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990" yWindow="-60" windowWidth="15810" windowHeight="12615" tabRatio="553" activeTab="4"/>
  </bookViews>
  <sheets>
    <sheet name="teset" sheetId="3" r:id="rId1"/>
    <sheet name="TS_SCD_20220321" sheetId="4" r:id="rId2"/>
    <sheet name="純文字" sheetId="6" r:id="rId3"/>
    <sheet name="工作表1" sheetId="5" r:id="rId4"/>
    <sheet name="deleteType3" sheetId="7" r:id="rId5"/>
  </sheets>
  <externalReferences>
    <externalReference r:id="rId6"/>
    <externalReference r:id="rId7"/>
  </externalReferences>
  <definedNames>
    <definedName name="_xlnm._FilterDatabase" localSheetId="4" hidden="1">deleteType3!$N$1:$N$1761</definedName>
    <definedName name="_xlnm._FilterDatabase" localSheetId="1" hidden="1">TS_SCD_20220321!$N$1:$N$1932</definedName>
  </definedNames>
  <calcPr calcId="145621"/>
</workbook>
</file>

<file path=xl/calcChain.xml><?xml version="1.0" encoding="utf-8"?>
<calcChain xmlns="http://schemas.openxmlformats.org/spreadsheetml/2006/main">
  <c r="I7" i="3" l="1"/>
  <c r="I5" i="3"/>
  <c r="I4" i="3"/>
  <c r="I946" i="7" l="1"/>
  <c r="I941" i="7"/>
  <c r="I936" i="7"/>
  <c r="I935" i="7"/>
  <c r="I934" i="7"/>
  <c r="I933" i="7"/>
  <c r="I930" i="7"/>
  <c r="I926" i="7"/>
  <c r="I925" i="7"/>
  <c r="I924" i="7"/>
  <c r="I922" i="7"/>
  <c r="I920" i="7"/>
  <c r="I913" i="7"/>
  <c r="I910" i="7"/>
  <c r="I907" i="7"/>
  <c r="I904" i="7"/>
  <c r="I900" i="7"/>
  <c r="I897" i="7"/>
  <c r="I892" i="7"/>
  <c r="I891" i="7"/>
  <c r="I883" i="7"/>
  <c r="I881" i="7"/>
  <c r="I880" i="7"/>
  <c r="I879" i="7"/>
  <c r="I877" i="7"/>
  <c r="I876" i="7"/>
  <c r="I874" i="7"/>
  <c r="I873" i="7"/>
  <c r="I871" i="7"/>
  <c r="I870" i="7"/>
  <c r="I869" i="7"/>
  <c r="I868" i="7"/>
  <c r="I867" i="7"/>
  <c r="I866" i="7"/>
  <c r="I865" i="7"/>
  <c r="I864" i="7"/>
  <c r="I863" i="7"/>
  <c r="I861" i="7"/>
  <c r="I860" i="7"/>
  <c r="I859" i="7"/>
  <c r="I858" i="7"/>
  <c r="I857" i="7"/>
  <c r="I855" i="7"/>
  <c r="I847" i="7"/>
  <c r="I845" i="7"/>
  <c r="I839" i="7"/>
  <c r="I837" i="7"/>
  <c r="I835" i="7"/>
  <c r="I832" i="7"/>
  <c r="I830" i="7"/>
  <c r="I825" i="7"/>
  <c r="I822" i="7"/>
  <c r="I820" i="7"/>
  <c r="I819" i="7"/>
  <c r="I817" i="7"/>
  <c r="I815" i="7"/>
  <c r="I814" i="7"/>
  <c r="I813" i="7"/>
  <c r="I810" i="7"/>
  <c r="I801" i="7"/>
  <c r="I796" i="7"/>
  <c r="I795" i="7"/>
  <c r="I792" i="7"/>
  <c r="I791" i="7"/>
  <c r="I790" i="7"/>
  <c r="I788" i="7"/>
  <c r="I786" i="7"/>
  <c r="I785" i="7"/>
  <c r="I783" i="7"/>
  <c r="I780" i="7"/>
  <c r="I779" i="7"/>
  <c r="I776" i="7"/>
  <c r="I773" i="7"/>
  <c r="I771" i="7"/>
  <c r="I770" i="7"/>
  <c r="I769" i="7"/>
  <c r="I767" i="7"/>
  <c r="I766" i="7"/>
  <c r="I764" i="7"/>
  <c r="I763" i="7"/>
  <c r="I762" i="7"/>
  <c r="I761" i="7"/>
  <c r="I760" i="7"/>
  <c r="I757" i="7"/>
  <c r="I749" i="7"/>
  <c r="I747" i="7"/>
  <c r="I746" i="7"/>
  <c r="I745" i="7"/>
  <c r="I741" i="7"/>
  <c r="I737" i="7"/>
  <c r="I734" i="7"/>
  <c r="I732" i="7"/>
  <c r="I730" i="7"/>
  <c r="I728" i="7"/>
  <c r="I726" i="7"/>
  <c r="I720" i="7"/>
  <c r="I719" i="7"/>
  <c r="I713" i="7"/>
  <c r="I707" i="7"/>
  <c r="I706" i="7"/>
  <c r="I704" i="7"/>
  <c r="I701" i="7"/>
  <c r="I698" i="7"/>
  <c r="I692" i="7"/>
  <c r="I690" i="7"/>
  <c r="I689" i="7"/>
  <c r="I686" i="7"/>
  <c r="I684" i="7"/>
  <c r="I682" i="7"/>
  <c r="I680" i="7"/>
  <c r="I678" i="7"/>
  <c r="I677" i="7"/>
  <c r="I676" i="7"/>
  <c r="I674" i="7"/>
  <c r="I672" i="7"/>
  <c r="I667" i="7"/>
  <c r="I663" i="7"/>
  <c r="I662" i="7"/>
  <c r="I661" i="7"/>
  <c r="I657" i="7"/>
  <c r="I655" i="7"/>
  <c r="I654" i="7"/>
  <c r="I652" i="7"/>
  <c r="I650" i="7"/>
  <c r="I647" i="7"/>
  <c r="I646" i="7"/>
  <c r="I642" i="7"/>
  <c r="I641" i="7"/>
  <c r="I636" i="7"/>
  <c r="I634" i="7"/>
  <c r="I633" i="7"/>
  <c r="I632" i="7"/>
  <c r="I631" i="7"/>
  <c r="I630" i="7"/>
  <c r="I629" i="7"/>
  <c r="I628" i="7"/>
  <c r="I627" i="7"/>
  <c r="I626" i="7"/>
  <c r="I625" i="7"/>
  <c r="I623" i="7"/>
  <c r="I622" i="7"/>
  <c r="I621" i="7"/>
  <c r="I620" i="7"/>
  <c r="I615" i="7"/>
  <c r="I614" i="7"/>
  <c r="I600" i="7"/>
  <c r="I598" i="7"/>
  <c r="I597" i="7"/>
  <c r="I591" i="7"/>
  <c r="I590" i="7"/>
  <c r="I585" i="7"/>
  <c r="I581" i="7"/>
  <c r="I562" i="7"/>
  <c r="I560" i="7"/>
  <c r="I553" i="7"/>
  <c r="I549" i="7"/>
  <c r="I548" i="7"/>
  <c r="I547" i="7"/>
  <c r="I544" i="7"/>
  <c r="I540" i="7"/>
  <c r="I538" i="7"/>
  <c r="I537" i="7"/>
  <c r="I534" i="7"/>
  <c r="I532" i="7"/>
  <c r="I530" i="7"/>
  <c r="I528" i="7"/>
  <c r="I527" i="7"/>
  <c r="I526" i="7"/>
  <c r="I523" i="7"/>
  <c r="I521" i="7"/>
  <c r="I520" i="7"/>
  <c r="I518" i="7"/>
  <c r="I517" i="7"/>
  <c r="I514" i="7"/>
  <c r="I512" i="7"/>
  <c r="I509" i="7"/>
  <c r="I508" i="7"/>
  <c r="I507" i="7"/>
  <c r="I506" i="7"/>
  <c r="I505" i="7"/>
  <c r="I500" i="7"/>
  <c r="I498" i="7"/>
  <c r="I497" i="7"/>
  <c r="I496" i="7"/>
  <c r="I494" i="7"/>
  <c r="I493" i="7"/>
  <c r="I492" i="7"/>
  <c r="I489" i="7"/>
  <c r="I488" i="7"/>
  <c r="I487" i="7"/>
  <c r="I485" i="7"/>
  <c r="I484" i="7"/>
  <c r="I482" i="7"/>
  <c r="I481" i="7"/>
  <c r="I479" i="7"/>
  <c r="I478" i="7"/>
  <c r="I477" i="7"/>
  <c r="I475" i="7"/>
  <c r="I473" i="7"/>
  <c r="I472" i="7"/>
  <c r="I471" i="7"/>
  <c r="I470" i="7"/>
  <c r="I469" i="7"/>
  <c r="I468" i="7"/>
  <c r="I467" i="7"/>
  <c r="I466" i="7"/>
  <c r="I465" i="7"/>
  <c r="I464" i="7"/>
  <c r="I461" i="7"/>
  <c r="I460" i="7"/>
  <c r="I458" i="7"/>
  <c r="I457" i="7"/>
  <c r="I455" i="7"/>
  <c r="I453" i="7"/>
  <c r="I451" i="7"/>
  <c r="I450" i="7"/>
  <c r="I448" i="7"/>
  <c r="I447" i="7"/>
  <c r="I445" i="7"/>
  <c r="I444" i="7"/>
  <c r="I443" i="7"/>
  <c r="I441" i="7"/>
  <c r="I438" i="7"/>
  <c r="I437" i="7"/>
  <c r="I435" i="7"/>
  <c r="I434" i="7"/>
  <c r="I433" i="7"/>
  <c r="I432" i="7"/>
  <c r="I431" i="7"/>
  <c r="I429" i="7"/>
  <c r="I426" i="7"/>
  <c r="I425" i="7"/>
  <c r="I424" i="7"/>
  <c r="I420" i="7"/>
  <c r="I419" i="7"/>
  <c r="I418" i="7"/>
  <c r="I405" i="7"/>
  <c r="I403" i="7"/>
  <c r="I401" i="7"/>
  <c r="I399" i="7"/>
  <c r="I396" i="7"/>
  <c r="I395" i="7"/>
  <c r="I394" i="7"/>
  <c r="I393" i="7"/>
  <c r="I389" i="7"/>
  <c r="I387" i="7"/>
  <c r="I386" i="7"/>
  <c r="I380" i="7"/>
  <c r="I379" i="7"/>
  <c r="I377" i="7"/>
  <c r="I376" i="7"/>
  <c r="I375" i="7"/>
  <c r="I374" i="7"/>
  <c r="I372" i="7"/>
  <c r="I369" i="7"/>
  <c r="I361" i="7"/>
  <c r="I359" i="7"/>
  <c r="I356" i="7"/>
  <c r="I355" i="7"/>
  <c r="I354" i="7"/>
  <c r="I344" i="7"/>
  <c r="I342" i="7"/>
  <c r="I339" i="7"/>
  <c r="I338" i="7"/>
  <c r="I336" i="7"/>
  <c r="I330" i="7"/>
  <c r="I329" i="7"/>
  <c r="I327" i="7"/>
  <c r="I326" i="7"/>
  <c r="I325" i="7"/>
  <c r="I323" i="7"/>
  <c r="I321" i="7"/>
  <c r="I319" i="7"/>
  <c r="I317" i="7"/>
  <c r="I313" i="7"/>
  <c r="I312" i="7"/>
  <c r="I310" i="7"/>
  <c r="I308" i="7"/>
  <c r="I305" i="7"/>
  <c r="I303" i="7"/>
  <c r="I302" i="7"/>
  <c r="I299" i="7"/>
  <c r="I297" i="7"/>
  <c r="I296" i="7"/>
  <c r="I294" i="7"/>
  <c r="I293" i="7"/>
  <c r="I288" i="7"/>
  <c r="I287" i="7"/>
  <c r="I281" i="7"/>
  <c r="I280" i="7"/>
  <c r="I278" i="7"/>
  <c r="I276" i="7"/>
  <c r="I275" i="7"/>
  <c r="I274" i="7"/>
  <c r="I272" i="7"/>
  <c r="I270" i="7"/>
  <c r="I269" i="7"/>
  <c r="I268" i="7"/>
  <c r="I267" i="7"/>
  <c r="I265" i="7"/>
  <c r="I264" i="7"/>
  <c r="I263" i="7"/>
  <c r="I261" i="7"/>
  <c r="I259" i="7"/>
  <c r="I258" i="7"/>
  <c r="I255" i="7"/>
  <c r="I254" i="7"/>
  <c r="I253" i="7"/>
  <c r="I252" i="7"/>
  <c r="I251" i="7"/>
  <c r="I250" i="7"/>
  <c r="I249" i="7"/>
  <c r="I248" i="7"/>
  <c r="I247" i="7"/>
  <c r="I246" i="7"/>
  <c r="I244" i="7"/>
  <c r="I243" i="7"/>
  <c r="I242" i="7"/>
  <c r="I239" i="7"/>
  <c r="I238" i="7"/>
  <c r="I234" i="7"/>
  <c r="I233" i="7"/>
  <c r="I231" i="7"/>
  <c r="I228" i="7"/>
  <c r="I224" i="7"/>
  <c r="I223" i="7"/>
  <c r="I221" i="7"/>
  <c r="I218" i="7"/>
  <c r="I216" i="7"/>
  <c r="I215" i="7"/>
  <c r="I207" i="7"/>
  <c r="I206" i="7"/>
  <c r="I204" i="7"/>
  <c r="I203" i="7"/>
  <c r="I202" i="7"/>
  <c r="I200" i="7"/>
  <c r="I198" i="7"/>
  <c r="I192" i="7"/>
  <c r="I191" i="7"/>
  <c r="I189" i="7"/>
  <c r="I188" i="7"/>
  <c r="I187" i="7"/>
  <c r="I186" i="7"/>
  <c r="I185" i="7"/>
  <c r="I184" i="7"/>
  <c r="I183" i="7"/>
  <c r="I177" i="7"/>
  <c r="I171" i="7"/>
  <c r="I155" i="7"/>
  <c r="I154" i="7"/>
  <c r="I153" i="7"/>
  <c r="I150" i="7"/>
  <c r="I147" i="7"/>
  <c r="I146" i="7"/>
  <c r="I145" i="7"/>
  <c r="I144" i="7"/>
  <c r="I137" i="7"/>
  <c r="I135" i="7"/>
  <c r="I134" i="7"/>
  <c r="I133" i="7"/>
  <c r="I131" i="7"/>
  <c r="I130" i="7"/>
  <c r="I126" i="7"/>
  <c r="I124" i="7"/>
  <c r="I120" i="7"/>
  <c r="I118" i="7"/>
  <c r="I117" i="7"/>
  <c r="I116" i="7"/>
  <c r="I115" i="7"/>
  <c r="I114" i="7"/>
  <c r="I112" i="7"/>
  <c r="I111" i="7"/>
  <c r="I110" i="7"/>
  <c r="I108" i="7"/>
  <c r="I106" i="7"/>
  <c r="I103" i="7"/>
  <c r="I102" i="7"/>
  <c r="I99" i="7"/>
  <c r="I98" i="7"/>
  <c r="I90" i="7"/>
  <c r="I89" i="7"/>
  <c r="I87" i="7"/>
  <c r="I86" i="7"/>
  <c r="I83" i="7"/>
  <c r="I81" i="7"/>
  <c r="I78" i="7"/>
  <c r="I76" i="7"/>
  <c r="I75" i="7"/>
  <c r="I73" i="7"/>
  <c r="I72" i="7"/>
  <c r="I71" i="7"/>
  <c r="I67" i="7"/>
  <c r="I66" i="7"/>
  <c r="I65" i="7"/>
  <c r="I64" i="7"/>
  <c r="I63" i="7"/>
  <c r="I62" i="7"/>
  <c r="I61" i="7"/>
  <c r="I60" i="7"/>
  <c r="I59" i="7"/>
  <c r="I58" i="7"/>
  <c r="I55" i="7"/>
  <c r="I54" i="7"/>
  <c r="I53" i="7"/>
  <c r="I52" i="7"/>
  <c r="I51" i="7"/>
  <c r="I49" i="7"/>
  <c r="I46" i="7"/>
  <c r="I44" i="7"/>
  <c r="I43" i="7"/>
  <c r="I42" i="7"/>
  <c r="I40" i="7"/>
  <c r="I39" i="7"/>
  <c r="I38" i="7"/>
  <c r="I34" i="7"/>
  <c r="I31" i="7"/>
  <c r="I30" i="7"/>
  <c r="I29" i="7"/>
  <c r="I28" i="7"/>
  <c r="I27" i="7"/>
  <c r="I26" i="7"/>
  <c r="I21" i="7"/>
  <c r="I20" i="7"/>
  <c r="I19" i="7"/>
  <c r="I18" i="7"/>
  <c r="I12" i="7"/>
  <c r="I11" i="7"/>
  <c r="I10" i="7"/>
  <c r="I9" i="7"/>
  <c r="I7" i="7"/>
  <c r="I5" i="7"/>
  <c r="I4" i="7"/>
  <c r="I46" i="4" l="1"/>
  <c r="I997" i="4" l="1"/>
  <c r="I992" i="4"/>
  <c r="I987" i="4"/>
  <c r="I986" i="4"/>
  <c r="I985" i="4"/>
  <c r="I984" i="4"/>
  <c r="I980" i="4"/>
  <c r="I976" i="4"/>
  <c r="I975" i="4"/>
  <c r="I974" i="4"/>
  <c r="I972" i="4"/>
  <c r="I970" i="4"/>
  <c r="I962" i="4"/>
  <c r="I955" i="4"/>
  <c r="I951" i="4"/>
  <c r="I947" i="4"/>
  <c r="I944" i="4"/>
  <c r="I938" i="4"/>
  <c r="I937" i="4"/>
  <c r="I929" i="4"/>
  <c r="I926" i="4"/>
  <c r="I925" i="4"/>
  <c r="I924" i="4"/>
  <c r="I922" i="4"/>
  <c r="I921" i="4"/>
  <c r="I919" i="4"/>
  <c r="I918" i="4"/>
  <c r="I916" i="4"/>
  <c r="I915" i="4"/>
  <c r="I914" i="4"/>
  <c r="I913" i="4"/>
  <c r="I912" i="4"/>
  <c r="I911" i="4"/>
  <c r="I910" i="4"/>
  <c r="I909" i="4"/>
  <c r="I908" i="4"/>
  <c r="I905" i="4"/>
  <c r="I904" i="4"/>
  <c r="I903" i="4"/>
  <c r="I906" i="4"/>
  <c r="I902" i="4"/>
  <c r="I900" i="4"/>
  <c r="I892" i="4"/>
  <c r="I890" i="4"/>
  <c r="I884" i="4"/>
  <c r="I882" i="4"/>
  <c r="I880" i="4"/>
  <c r="I877" i="4"/>
  <c r="I875" i="4"/>
  <c r="I870" i="4"/>
  <c r="I867" i="4"/>
  <c r="I865" i="4"/>
  <c r="I862" i="4"/>
  <c r="I855" i="4"/>
  <c r="I958" i="4"/>
  <c r="I860" i="4"/>
  <c r="I859" i="4"/>
  <c r="I858" i="4"/>
  <c r="I864" i="4"/>
  <c r="I846" i="4"/>
  <c r="I840" i="4"/>
  <c r="I837" i="4"/>
  <c r="I836" i="4"/>
  <c r="I841" i="4"/>
  <c r="I835" i="4"/>
  <c r="I833" i="4"/>
  <c r="I831" i="4"/>
  <c r="I830" i="4"/>
  <c r="I828" i="4"/>
  <c r="I824" i="4"/>
  <c r="I823" i="4"/>
  <c r="I820" i="4"/>
  <c r="I819" i="4"/>
  <c r="I816" i="4"/>
  <c r="I814" i="4"/>
  <c r="I813" i="4"/>
  <c r="I812" i="4"/>
  <c r="I810" i="4"/>
  <c r="I809" i="4"/>
  <c r="I807" i="4"/>
  <c r="I806" i="4"/>
  <c r="I805" i="4"/>
  <c r="I804" i="4"/>
  <c r="I803" i="4"/>
  <c r="I800" i="4"/>
  <c r="I791" i="4"/>
  <c r="I789" i="4"/>
  <c r="I788" i="4"/>
  <c r="I787" i="4"/>
  <c r="I783" i="4"/>
  <c r="I779" i="4"/>
  <c r="I775" i="4"/>
  <c r="I773" i="4"/>
  <c r="I771" i="4"/>
  <c r="I769" i="4"/>
  <c r="I767" i="4"/>
  <c r="I760" i="4"/>
  <c r="I759" i="4"/>
  <c r="I758" i="4"/>
  <c r="I752" i="4"/>
  <c r="I746" i="4"/>
  <c r="I745" i="4"/>
  <c r="I744" i="4"/>
  <c r="I742" i="4"/>
  <c r="I739" i="4"/>
  <c r="I736" i="4"/>
  <c r="I730" i="4"/>
  <c r="I728" i="4"/>
  <c r="I727" i="4"/>
  <c r="I724" i="4"/>
  <c r="I722" i="4"/>
  <c r="I720" i="4"/>
  <c r="I718" i="4"/>
  <c r="I716" i="4"/>
  <c r="I715" i="4"/>
  <c r="I714" i="4"/>
  <c r="I712" i="4"/>
  <c r="I710" i="4"/>
  <c r="I704" i="4"/>
  <c r="I700" i="4"/>
  <c r="I699" i="4"/>
  <c r="I698" i="4"/>
  <c r="I694" i="4"/>
  <c r="I692" i="4"/>
  <c r="I691" i="4"/>
  <c r="I689" i="4"/>
  <c r="I687" i="4"/>
  <c r="I684" i="4"/>
  <c r="I683" i="4"/>
  <c r="I679" i="4"/>
  <c r="I678" i="4"/>
  <c r="I673" i="4"/>
  <c r="I671" i="4"/>
  <c r="I670" i="4"/>
  <c r="I669" i="4"/>
  <c r="I668" i="4"/>
  <c r="I667" i="4"/>
  <c r="I666" i="4"/>
  <c r="I665" i="4"/>
  <c r="I664" i="4"/>
  <c r="I663" i="4"/>
  <c r="I662" i="4"/>
  <c r="I660" i="4"/>
  <c r="I659" i="4"/>
  <c r="I658" i="4"/>
  <c r="I656" i="4"/>
  <c r="I652" i="4"/>
  <c r="I650" i="4"/>
  <c r="I649" i="4"/>
  <c r="I635" i="4"/>
  <c r="I633" i="4"/>
  <c r="I632" i="4"/>
  <c r="I626" i="4"/>
  <c r="I625" i="4"/>
  <c r="I617" i="4"/>
  <c r="I613" i="4"/>
  <c r="I591" i="4"/>
  <c r="I588" i="4"/>
  <c r="I581" i="4"/>
  <c r="I577" i="4"/>
  <c r="I576" i="4"/>
  <c r="I575" i="4"/>
  <c r="I572" i="4"/>
  <c r="I568" i="4"/>
  <c r="I566" i="4"/>
  <c r="I565" i="4"/>
  <c r="I562" i="4"/>
  <c r="I560" i="4"/>
  <c r="I558" i="4"/>
  <c r="I556" i="4"/>
  <c r="I555" i="4"/>
  <c r="I554" i="4"/>
  <c r="I551" i="4"/>
  <c r="I549" i="4"/>
  <c r="I548" i="4"/>
  <c r="I546" i="4"/>
  <c r="I544" i="4"/>
  <c r="I540" i="4"/>
  <c r="I538" i="4"/>
  <c r="I535" i="4"/>
  <c r="I534" i="4"/>
  <c r="I533" i="4"/>
  <c r="I532" i="4"/>
  <c r="I531" i="4"/>
  <c r="I526" i="4"/>
  <c r="I524" i="4"/>
  <c r="I523" i="4"/>
  <c r="I522" i="4"/>
  <c r="I521" i="4"/>
  <c r="I519" i="4"/>
  <c r="I518" i="4"/>
  <c r="I517" i="4"/>
  <c r="I516" i="4"/>
  <c r="I512" i="4"/>
  <c r="I511" i="4"/>
  <c r="I510" i="4"/>
  <c r="I509" i="4"/>
  <c r="I507" i="4"/>
  <c r="I506" i="4"/>
  <c r="I504" i="4"/>
  <c r="I503" i="4"/>
  <c r="I501" i="4"/>
  <c r="I500" i="4"/>
  <c r="I499" i="4"/>
  <c r="I497" i="4"/>
  <c r="I495" i="4"/>
  <c r="I494" i="4"/>
  <c r="I493" i="4"/>
  <c r="I492" i="4"/>
  <c r="I491" i="4"/>
  <c r="I488" i="4"/>
  <c r="I487" i="4"/>
  <c r="I486" i="4"/>
  <c r="I485" i="4"/>
  <c r="I484" i="4"/>
  <c r="I483" i="4"/>
  <c r="I482" i="4"/>
  <c r="I477" i="4"/>
  <c r="I476" i="4"/>
  <c r="I473" i="4"/>
  <c r="I472" i="4"/>
  <c r="I470" i="4"/>
  <c r="I468" i="4"/>
  <c r="I466" i="4"/>
  <c r="I465" i="4"/>
  <c r="I462" i="4"/>
  <c r="I461" i="4"/>
  <c r="I459" i="4"/>
  <c r="I458" i="4"/>
  <c r="I457" i="4"/>
  <c r="I455" i="4"/>
  <c r="I452" i="4"/>
  <c r="I451" i="4"/>
  <c r="I449" i="4"/>
  <c r="I448" i="4"/>
  <c r="I447" i="4"/>
  <c r="I446" i="4"/>
  <c r="I445" i="4"/>
  <c r="I443" i="4"/>
  <c r="I439" i="4"/>
  <c r="I438" i="4"/>
  <c r="I437" i="4"/>
  <c r="I433" i="4"/>
  <c r="I432" i="4"/>
  <c r="I431" i="4"/>
  <c r="I417" i="4"/>
  <c r="I414" i="4"/>
  <c r="I412" i="4"/>
  <c r="I410" i="4"/>
  <c r="I407" i="4"/>
  <c r="I406" i="4"/>
  <c r="I405" i="4"/>
  <c r="I404" i="4"/>
  <c r="I400" i="4"/>
  <c r="I398" i="4"/>
  <c r="I397" i="4"/>
  <c r="I391" i="4"/>
  <c r="I389" i="4"/>
  <c r="I387" i="4"/>
  <c r="I386" i="4"/>
  <c r="I385" i="4"/>
  <c r="I384" i="4"/>
  <c r="I382" i="4"/>
  <c r="I379" i="4"/>
  <c r="I371" i="4"/>
  <c r="I369" i="4"/>
  <c r="I366" i="4"/>
  <c r="I365" i="4"/>
  <c r="I364" i="4"/>
  <c r="I354" i="4"/>
  <c r="I352" i="4"/>
  <c r="I349" i="4"/>
  <c r="I348" i="4"/>
  <c r="I346" i="4"/>
  <c r="I338" i="4"/>
  <c r="I337" i="4"/>
  <c r="I335" i="4"/>
  <c r="I334" i="4"/>
  <c r="I333" i="4"/>
  <c r="I331" i="4"/>
  <c r="I329" i="4"/>
  <c r="I327" i="4"/>
  <c r="I325" i="4"/>
  <c r="I321" i="4"/>
  <c r="I320" i="4"/>
  <c r="I318" i="4"/>
  <c r="I316" i="4"/>
  <c r="I313" i="4"/>
  <c r="I311" i="4"/>
  <c r="I310" i="4"/>
  <c r="I307" i="4"/>
  <c r="I305" i="4"/>
  <c r="I304" i="4"/>
  <c r="I302" i="4"/>
  <c r="I301" i="4"/>
  <c r="I296" i="4"/>
  <c r="I295" i="4"/>
  <c r="I289" i="4"/>
  <c r="I288" i="4"/>
  <c r="I286" i="4"/>
  <c r="I284" i="4"/>
  <c r="I283" i="4"/>
  <c r="I282" i="4"/>
  <c r="I280" i="4"/>
  <c r="I278" i="4"/>
  <c r="I277" i="4"/>
  <c r="I276" i="4"/>
  <c r="I275" i="4"/>
  <c r="I273" i="4"/>
  <c r="I272" i="4"/>
  <c r="I271" i="4"/>
  <c r="I269" i="4"/>
  <c r="I267" i="4"/>
  <c r="I266" i="4"/>
  <c r="I263" i="4"/>
  <c r="I262" i="4"/>
  <c r="I261" i="4"/>
  <c r="I260" i="4"/>
  <c r="I259" i="4"/>
  <c r="I258" i="4"/>
  <c r="I257" i="4"/>
  <c r="I256" i="4"/>
  <c r="I255" i="4"/>
  <c r="I254" i="4"/>
  <c r="I252" i="4"/>
  <c r="I251" i="4"/>
  <c r="I250" i="4"/>
  <c r="I247" i="4"/>
  <c r="I246" i="4"/>
  <c r="I242" i="4"/>
  <c r="I241" i="4"/>
  <c r="I239" i="4"/>
  <c r="I236" i="4"/>
  <c r="I232" i="4"/>
  <c r="I231" i="4"/>
  <c r="I229" i="4"/>
  <c r="I226" i="4"/>
  <c r="I224" i="4"/>
  <c r="I223" i="4"/>
  <c r="I214" i="4"/>
  <c r="I213" i="4"/>
  <c r="I211" i="4"/>
  <c r="I210" i="4"/>
  <c r="I209" i="4"/>
  <c r="I207" i="4"/>
  <c r="I205" i="4"/>
  <c r="I198" i="4"/>
  <c r="I197" i="4"/>
  <c r="I195" i="4"/>
  <c r="I194" i="4"/>
  <c r="I193" i="4"/>
  <c r="I192" i="4"/>
  <c r="I191" i="4"/>
  <c r="I190" i="4"/>
  <c r="I189" i="4"/>
  <c r="I182" i="4"/>
  <c r="I176" i="4"/>
  <c r="I160" i="4"/>
  <c r="I159" i="4"/>
  <c r="I158" i="4"/>
  <c r="I155" i="4"/>
  <c r="I152" i="4"/>
  <c r="I151" i="4"/>
  <c r="I150" i="4"/>
  <c r="I149" i="4"/>
  <c r="I142" i="4"/>
  <c r="I140" i="4"/>
  <c r="I138" i="4"/>
  <c r="I137" i="4"/>
  <c r="I135" i="4"/>
  <c r="I134" i="4"/>
  <c r="I130" i="4"/>
  <c r="I128" i="4"/>
  <c r="I124" i="4"/>
  <c r="I122" i="4"/>
  <c r="I121" i="4"/>
  <c r="I120" i="4"/>
  <c r="I119" i="4"/>
  <c r="I118" i="4"/>
  <c r="I116" i="4"/>
  <c r="I115" i="4"/>
  <c r="I114" i="4"/>
  <c r="I112" i="4"/>
  <c r="I110" i="4"/>
  <c r="I107" i="4"/>
  <c r="I106" i="4"/>
  <c r="I103" i="4"/>
  <c r="I102" i="4"/>
  <c r="I94" i="4"/>
  <c r="I93" i="4"/>
  <c r="I91" i="4"/>
  <c r="I90" i="4"/>
  <c r="I87" i="4"/>
  <c r="I85" i="4"/>
  <c r="I82" i="4"/>
  <c r="I80" i="4"/>
  <c r="I79" i="4"/>
  <c r="I77" i="4"/>
  <c r="I76" i="4"/>
  <c r="I75" i="4"/>
  <c r="I71" i="4"/>
  <c r="I70" i="4"/>
  <c r="I69" i="4"/>
  <c r="I68" i="4"/>
  <c r="I67" i="4"/>
  <c r="I66" i="4"/>
  <c r="I65" i="4"/>
  <c r="I64" i="4"/>
  <c r="I63" i="4"/>
  <c r="I62" i="4"/>
  <c r="I61" i="4"/>
  <c r="I58" i="4"/>
  <c r="I57" i="4"/>
  <c r="I56" i="4"/>
  <c r="I55" i="4"/>
  <c r="I54" i="4"/>
  <c r="I52" i="4"/>
  <c r="I49" i="4"/>
  <c r="I47" i="4"/>
  <c r="I45" i="4"/>
  <c r="I43" i="4"/>
  <c r="I42" i="4"/>
  <c r="I41" i="4"/>
  <c r="I37" i="4"/>
  <c r="I34" i="4"/>
  <c r="I33" i="4"/>
  <c r="I32" i="4"/>
  <c r="I31" i="4"/>
  <c r="I30" i="4"/>
  <c r="I29" i="4"/>
  <c r="I24" i="4"/>
  <c r="I23" i="4"/>
  <c r="I22" i="4"/>
  <c r="I21" i="4"/>
  <c r="I13" i="4"/>
  <c r="I12" i="4"/>
  <c r="I11" i="4"/>
  <c r="I10" i="4"/>
  <c r="I9" i="4"/>
  <c r="I7" i="4"/>
  <c r="I4" i="4"/>
  <c r="I5" i="4"/>
</calcChain>
</file>

<file path=xl/sharedStrings.xml><?xml version="1.0" encoding="utf-8"?>
<sst xmlns="http://schemas.openxmlformats.org/spreadsheetml/2006/main" count="36672" uniqueCount="3049">
  <si>
    <t>CityName</t>
  </si>
  <si>
    <t>RegionName</t>
  </si>
  <si>
    <t>Address</t>
  </si>
  <si>
    <t>DeptNm</t>
  </si>
  <si>
    <t>BranchNm</t>
  </si>
  <si>
    <t>Longitude</t>
  </si>
  <si>
    <t>Latitude</t>
  </si>
  <si>
    <t>direct</t>
  </si>
  <si>
    <t>limit</t>
  </si>
  <si>
    <t>設置縣市</t>
  </si>
  <si>
    <t>設置市區鄉鎮</t>
  </si>
  <si>
    <t>設置地址</t>
  </si>
  <si>
    <t>管轄警局</t>
  </si>
  <si>
    <t>管轄分局</t>
  </si>
  <si>
    <t>經度</t>
  </si>
  <si>
    <t>緯度</t>
  </si>
  <si>
    <t>拍攝方向</t>
  </si>
  <si>
    <t>速限</t>
  </si>
  <si>
    <t>連江縣</t>
  </si>
  <si>
    <t>南竿鄉</t>
  </si>
  <si>
    <t>連江縣警察局</t>
  </si>
  <si>
    <t>北竿鄉</t>
  </si>
  <si>
    <t>新北市</t>
  </si>
  <si>
    <t>新北市政府警察局</t>
  </si>
  <si>
    <t>石門區</t>
  </si>
  <si>
    <t>屏東縣</t>
  </si>
  <si>
    <t>恆春鎮</t>
  </si>
  <si>
    <t>台26線31.11K南灣段</t>
  </si>
  <si>
    <t>屏東縣政府警察局</t>
  </si>
  <si>
    <t>恆春分局</t>
  </si>
  <si>
    <t>南北雙向</t>
  </si>
  <si>
    <t>V</t>
    <phoneticPr fontId="18" type="noConversion"/>
  </si>
  <si>
    <t>台26線28K核三廠前北上</t>
  </si>
  <si>
    <t>南向北</t>
  </si>
  <si>
    <t>台26線28.8公里處南北雙向</t>
  </si>
  <si>
    <t>台26線22.9K南北雙向</t>
  </si>
  <si>
    <t>北向南</t>
  </si>
  <si>
    <t>V</t>
    <phoneticPr fontId="18" type="noConversion"/>
  </si>
  <si>
    <t>台26線20K省北路二段南北雙向</t>
  </si>
  <si>
    <t>車城鄉</t>
  </si>
  <si>
    <t>台26線16.5K車城分駐所前南下</t>
  </si>
  <si>
    <t>枋山鄉</t>
  </si>
  <si>
    <t>台26線7.87K</t>
  </si>
  <si>
    <t>屏縣警局交通隊</t>
  </si>
  <si>
    <t>北向</t>
  </si>
  <si>
    <t>南向</t>
  </si>
  <si>
    <t>台26線3.7k南北雙向</t>
  </si>
  <si>
    <t>枋寮分局</t>
  </si>
  <si>
    <t>台一線460.2K楓港段南北雙向</t>
  </si>
  <si>
    <t>改速限</t>
    <phoneticPr fontId="18" type="noConversion"/>
  </si>
  <si>
    <t>70--&gt;50</t>
    <phoneticPr fontId="18" type="noConversion"/>
  </si>
  <si>
    <t>獅子鄉</t>
    <phoneticPr fontId="18" type="noConversion"/>
  </si>
  <si>
    <t>台9線468.1K丹路段</t>
  </si>
  <si>
    <t>東向西</t>
  </si>
  <si>
    <t>找不到</t>
  </si>
  <si>
    <t>台9線截彎取直</t>
    <phoneticPr fontId="18" type="noConversion"/>
  </si>
  <si>
    <t>獅子鄉</t>
  </si>
  <si>
    <t>台9線草埔國小前</t>
  </si>
  <si>
    <t>jerry20211228</t>
    <phoneticPr fontId="18" type="noConversion"/>
  </si>
  <si>
    <t>獅子鄉台9線436.53K草埔隧道南向</t>
  </si>
  <si>
    <t>隧道內</t>
  </si>
  <si>
    <t>獅子鄉台9線436.58K草埔隧道北向</t>
  </si>
  <si>
    <t>臺東縣</t>
  </si>
  <si>
    <t>達仁鄉</t>
  </si>
  <si>
    <t>臺9戊線9.92K(壽卡休憩亭)至3.94K森永區間測速</t>
  </si>
  <si>
    <t>臺東縣警察局</t>
  </si>
  <si>
    <t>大武分局</t>
  </si>
  <si>
    <t>雙向暨科技執法偵測</t>
  </si>
  <si>
    <t>區間</t>
  </si>
  <si>
    <t>臺9線433.72K（草埔森永隧道南下）</t>
  </si>
  <si>
    <t>南下兼科技執法偵測</t>
  </si>
  <si>
    <t>臺9線433.72K(草埔森永隧道北上)</t>
  </si>
  <si>
    <t>北上兼科技執法偵測</t>
  </si>
  <si>
    <t>臺9戊線3.94K(森永所)至9.92K壽卡休息亭區間測速</t>
  </si>
  <si>
    <t>臺9線427.43K(達仁消防隊旁)</t>
  </si>
  <si>
    <t>臺9線426.29K(達仁圖書館)</t>
  </si>
  <si>
    <t>台一線447.89K內獅段南北雙向</t>
  </si>
  <si>
    <t>大武鄉</t>
  </si>
  <si>
    <t>臺9線423.02K(南興地磅站前)</t>
  </si>
  <si>
    <t>台一線444.29K</t>
  </si>
  <si>
    <t>臺9線415.75K(大鳥村口)</t>
  </si>
  <si>
    <t>枋寮鄉</t>
  </si>
  <si>
    <t>台一線435.6k南北雙向</t>
  </si>
  <si>
    <t>佳冬鄉</t>
  </si>
  <si>
    <t>佳和路與佳農路口</t>
  </si>
  <si>
    <t>枋寮鄉185線62.62K處</t>
  </si>
  <si>
    <t>雙向</t>
  </si>
  <si>
    <t>jerry20211229</t>
    <phoneticPr fontId="18" type="noConversion"/>
  </si>
  <si>
    <t>台一線431.07K戰備道南北雙向</t>
  </si>
  <si>
    <t>東港鎮</t>
  </si>
  <si>
    <t>大鵬灣環灣道路3K南北雙向處</t>
  </si>
  <si>
    <t>東港分局</t>
  </si>
  <si>
    <t>南北雙向處</t>
  </si>
  <si>
    <t>大鵬灣環灣道路12K處南北雙向</t>
  </si>
  <si>
    <t>台一線428.9k南北雙向</t>
  </si>
  <si>
    <t>座標差400m，原座標22.44863 120.55739</t>
    <phoneticPr fontId="18" type="noConversion"/>
  </si>
  <si>
    <t>台17線258.5K東港大鵬灣段南北雙向</t>
  </si>
  <si>
    <t>太麻里鄉</t>
  </si>
  <si>
    <t>臺9線405.74K(大溪段)</t>
  </si>
  <si>
    <t>新埤鄉</t>
  </si>
  <si>
    <t>新埤鄉185線56.9K處</t>
  </si>
  <si>
    <t>新園鄉</t>
  </si>
  <si>
    <t>台17線東港大橋端</t>
  </si>
  <si>
    <t>台17線253.5K與學仁路口北上</t>
  </si>
  <si>
    <t>新埤鄉189線31.85K北向</t>
  </si>
  <si>
    <t>潮州分局</t>
  </si>
  <si>
    <t>南州鄉</t>
  </si>
  <si>
    <t>187乙線南州鄉勝利路段</t>
  </si>
  <si>
    <t>西向東</t>
  </si>
  <si>
    <t>中正路三段與新厝路</t>
  </si>
  <si>
    <t>高雄市</t>
  </si>
  <si>
    <t>林園區</t>
  </si>
  <si>
    <t>沿海路林園南路口</t>
  </si>
  <si>
    <t>高雄市政府警察局</t>
  </si>
  <si>
    <t>林園分局</t>
  </si>
  <si>
    <t>崁頂鄉</t>
  </si>
  <si>
    <t>崁頂鄉187線32K南北雙向</t>
  </si>
  <si>
    <t>國道三號</t>
  </si>
  <si>
    <t>國道三號北向423.2公里</t>
  </si>
  <si>
    <t>國道公路警察局</t>
  </si>
  <si>
    <t>國道公路警五隊</t>
  </si>
  <si>
    <t>往北</t>
  </si>
  <si>
    <t>座標相差1KM</t>
    <phoneticPr fontId="18" type="noConversion"/>
  </si>
  <si>
    <t>22.5022049,120.5254519</t>
  </si>
  <si>
    <t>國道三號南向423.1公里</t>
  </si>
  <si>
    <t>往南</t>
  </si>
  <si>
    <t>22.5021536,120.5256117</t>
  </si>
  <si>
    <t>中門路與南星路口(慢車道)</t>
  </si>
  <si>
    <t>小港區</t>
  </si>
  <si>
    <t>沿海三路與鳳鳴路</t>
  </si>
  <si>
    <t>小港分局</t>
  </si>
  <si>
    <t>新埤鄉185線50.56K處</t>
  </si>
  <si>
    <t>南星路段(沿海路以北700公尺處)</t>
  </si>
  <si>
    <t>更新座標差2.3KM</t>
    <phoneticPr fontId="18" type="noConversion"/>
  </si>
  <si>
    <t>22.5145378,120.3538818</t>
  </si>
  <si>
    <t>林園區鳳林路三段與潭頭路口</t>
  </si>
  <si>
    <t>臺9線398.65K(金崙大橋南端)</t>
  </si>
  <si>
    <t>南北雙向兼南下闖紅燈</t>
  </si>
  <si>
    <t>台27線74.3K興安段北向</t>
  </si>
  <si>
    <t>南星路與中林路(南向北)</t>
  </si>
  <si>
    <t>台29線108.4公里處</t>
  </si>
  <si>
    <t>台25線14.5公里處</t>
  </si>
  <si>
    <t>潮州鎮</t>
  </si>
  <si>
    <t>台一線417.5K潮州段南北雙向</t>
  </si>
  <si>
    <t>座標相差350M，原座標22.53663 120.54044</t>
    <phoneticPr fontId="18" type="noConversion"/>
  </si>
  <si>
    <t>屏75線3.9K與崁頂南二高平面道路路口北上</t>
  </si>
  <si>
    <t>24.02333，120.55556</t>
  </si>
  <si>
    <t>屏75線3.8K與崁頂南二高平面道路路口南下</t>
  </si>
  <si>
    <t>潮州鎮185甲線15.62K處</t>
  </si>
  <si>
    <t>大寮區</t>
  </si>
  <si>
    <t>鳳林一路與鳳林路四段</t>
  </si>
  <si>
    <t>台27線71.1K仙公廟南北雙向</t>
  </si>
  <si>
    <t>台一線415K南北雙向</t>
  </si>
  <si>
    <t>高坪18路與高坪15路</t>
  </si>
  <si>
    <t>座標相差98M，原座標</t>
    <phoneticPr fontId="18" type="noConversion"/>
  </si>
  <si>
    <t>22.5544906,120.394061</t>
  </si>
  <si>
    <t>東亞南路、平和2路路口</t>
  </si>
  <si>
    <t>找不到</t>
    <phoneticPr fontId="18" type="noConversion"/>
  </si>
  <si>
    <t>新厝路119-31號以西60公尺處</t>
  </si>
  <si>
    <t>東西向</t>
  </si>
  <si>
    <t>旗津區</t>
  </si>
  <si>
    <t>過港隧道南孔〈旗津往前鎮方向〉汽車道1367M處</t>
  </si>
  <si>
    <t>高雄港警總隊</t>
  </si>
  <si>
    <t>沿海一路與中鋼路口(南下)</t>
  </si>
  <si>
    <t>東亞南路、平和7路路口</t>
  </si>
  <si>
    <t>過港隧道南孔〈旗津往前鎮方向〉機車道1100M處</t>
  </si>
  <si>
    <t>前鎮區</t>
  </si>
  <si>
    <t>過港隧道北孔〈前鎮往旗津方向〉機車道1100M處</t>
  </si>
  <si>
    <t>沿海一路與漢民路口</t>
  </si>
  <si>
    <t>前鎮區新生路與金福路口</t>
  </si>
  <si>
    <t>前鎮分局</t>
  </si>
  <si>
    <t>22.5678903,120.3229923</t>
  </si>
  <si>
    <t>小港區沿海一路與康莊路口</t>
  </si>
  <si>
    <t>萬丹鄉</t>
  </si>
  <si>
    <t>萬丹鄉188線16.65K萬順路一段東西雙向</t>
  </si>
  <si>
    <t>屏東分局</t>
  </si>
  <si>
    <t>東西雙向</t>
  </si>
  <si>
    <t>沿海一路與宏平路</t>
  </si>
  <si>
    <t>河堤路三段與公園街</t>
  </si>
  <si>
    <t>屏85線與屏83線路口南下</t>
  </si>
  <si>
    <t>竹田鄉</t>
  </si>
  <si>
    <t>台88線20.6K快速道路南下</t>
  </si>
  <si>
    <t>台88線20.6K快速道路北上</t>
  </si>
  <si>
    <t>高松、松正路口</t>
  </si>
  <si>
    <t>中山四路段(平和東路以北50公尺處)</t>
  </si>
  <si>
    <t>22.5705082,120.3373262</t>
  </si>
  <si>
    <t>小港區飛機路153號濟南里活動中心旁</t>
  </si>
  <si>
    <t>鳳林二路與濃公路</t>
  </si>
  <si>
    <t>臺9線391.88K(新香蘭段)</t>
  </si>
  <si>
    <t>高速公路(金福路)高架聯絡道北上（離金福路出口500公尺處)</t>
  </si>
  <si>
    <t>中山四路與金福路口</t>
  </si>
  <si>
    <t>高速公路(金福路)高架聯絡道南下（離金福路出口900公尺處)</t>
  </si>
  <si>
    <t>189線20.1K大湖橋北上</t>
  </si>
  <si>
    <t>中山四路與中安路口</t>
  </si>
  <si>
    <t>中山四路與中平路口</t>
  </si>
  <si>
    <t>鳳林二路、光華路口</t>
  </si>
  <si>
    <t>台一線410.97K水源路段南北雙向</t>
  </si>
  <si>
    <t>中安路223號前</t>
  </si>
  <si>
    <t>新生高架道路0.82K</t>
  </si>
  <si>
    <t>中安路與明聖街230巷口</t>
  </si>
  <si>
    <t>國道一號</t>
  </si>
  <si>
    <t>國道一號南向373.5公里</t>
  </si>
  <si>
    <t>國道一號北向373.4公里</t>
  </si>
  <si>
    <t>大寮區市道188號與鳳林二路口(慢車道)</t>
  </si>
  <si>
    <t>大寮區市道188號與鳳林二路口(快車道)</t>
  </si>
  <si>
    <t>台88線快速道路西向東7.4公里處</t>
  </si>
  <si>
    <t>臺9線390.32K(香蘭國小)</t>
  </si>
  <si>
    <t>市道188 號(內坑路)與高72線路口</t>
  </si>
  <si>
    <t>萬丹鄉西環路與和平西路口</t>
  </si>
  <si>
    <t>台27線65.6K丹榮路段南北雙向</t>
  </si>
  <si>
    <t>鳳山區</t>
  </si>
  <si>
    <t>鳳頂路、過埤路口(西向東)</t>
  </si>
  <si>
    <t>鳳山分局</t>
  </si>
  <si>
    <t>鳳山區過埤路與鳳頂路口</t>
  </si>
  <si>
    <t>光明路二段與大寮路口</t>
  </si>
  <si>
    <t>萬丹鄉187甲線14.67K大學路段南北雙向</t>
  </si>
  <si>
    <t>台88線快速道路東向西10公里處大發交流道前</t>
  </si>
  <si>
    <t>中山四路與鎮海路口</t>
  </si>
  <si>
    <t>成功二路與舊凱旋四路口</t>
  </si>
  <si>
    <t>舊凱旋四路與前鎮街口</t>
  </si>
  <si>
    <t>凱旋四路與中華五路口</t>
  </si>
  <si>
    <t>成功二路與興發路口</t>
  </si>
  <si>
    <t>鳳頂路與過埤路口</t>
  </si>
  <si>
    <t>舊凱旋四路與鎮興街口</t>
  </si>
  <si>
    <t>凱旋四路與鎮興街口</t>
  </si>
  <si>
    <t>鳳頂路與田中央路口</t>
  </si>
  <si>
    <t>凱旋四路與凱旋四路424巷口</t>
  </si>
  <si>
    <t>南華一路與和成路</t>
  </si>
  <si>
    <t>鳳山區南華一路與鳳甲路口</t>
  </si>
  <si>
    <t>高市警局交通大隊</t>
  </si>
  <si>
    <t>中山三路與凱旋四路口</t>
  </si>
  <si>
    <t>前鎮區中華五路與時代大道路口(東、南側)</t>
  </si>
  <si>
    <t>科技執法</t>
    <phoneticPr fontId="18" type="noConversion"/>
  </si>
  <si>
    <t>臨海路與南華一路口</t>
  </si>
  <si>
    <t>南華一路保安二街口</t>
  </si>
  <si>
    <t>鳳頂路(台糖加油站對面)</t>
  </si>
  <si>
    <t>萬巒鄉</t>
  </si>
  <si>
    <t>萬巒鄉185線39.43K處</t>
  </si>
  <si>
    <t>內埔鄉</t>
  </si>
  <si>
    <t>台1線408.7公里學人路段</t>
  </si>
  <si>
    <t>內埔分局</t>
  </si>
  <si>
    <t>前鎮區班超路瑞祥高中前</t>
  </si>
  <si>
    <t>前鎮區中華五路與正勤路口(西、北側)</t>
  </si>
  <si>
    <t>臺9線388.24K (太麻里街口)</t>
  </si>
  <si>
    <t>凱旋四路與籬仔內路口</t>
  </si>
  <si>
    <t>中山三路與正勤路口</t>
  </si>
  <si>
    <t>保泰、瑞隆路口</t>
  </si>
  <si>
    <t>中華五路與復興三路口</t>
  </si>
  <si>
    <t>一心、和平路口</t>
  </si>
  <si>
    <t>大寮區鳳林三路/進學路</t>
  </si>
  <si>
    <t>一心、光華路口</t>
  </si>
  <si>
    <t>內埔屏光路與復興路口</t>
  </si>
  <si>
    <t>中山三路與文橫路</t>
  </si>
  <si>
    <t>凱旋三路與二聖一路口</t>
  </si>
  <si>
    <t>國泰路一段與鳳頂路口</t>
  </si>
  <si>
    <t>苓雅區</t>
  </si>
  <si>
    <t>中山二路361號前</t>
  </si>
  <si>
    <t>苓雅分局</t>
  </si>
  <si>
    <t>鳳山區國泰路二段與五甲一路口</t>
  </si>
  <si>
    <t>三多二路與桂林街口</t>
  </si>
  <si>
    <t>維武路陸軍官校側門以北50公尺處</t>
  </si>
  <si>
    <t>屏東市</t>
  </si>
  <si>
    <t>台27線62.1K公館外環道南北雙向</t>
  </si>
  <si>
    <t>中山二路432號前</t>
  </si>
  <si>
    <t>國泰路二段與南京路口</t>
  </si>
  <si>
    <t>改座標差280m</t>
    <phoneticPr fontId="18" type="noConversion"/>
  </si>
  <si>
    <t>22.6220152,120.3449603</t>
  </si>
  <si>
    <t>鼓山區</t>
  </si>
  <si>
    <t>蓬萊路32號前</t>
  </si>
  <si>
    <t>鼓山分局</t>
  </si>
  <si>
    <t>苓雅區三多二路與凱旋二路口</t>
  </si>
  <si>
    <t>中山東路與光遠路口</t>
  </si>
  <si>
    <t>武營、三多路口</t>
  </si>
  <si>
    <t>苓雅區三多一路與建軍路口</t>
  </si>
  <si>
    <t>中正一路國軍高雄總醫院旁</t>
  </si>
  <si>
    <t>台29線96.5公里處</t>
  </si>
  <si>
    <t>台一線405.4K內埔豐田段南北雙向</t>
  </si>
  <si>
    <t>臺9線385.38K(北里段)</t>
  </si>
  <si>
    <t>前金區</t>
  </si>
  <si>
    <t>中華三路與民生二路口</t>
  </si>
  <si>
    <t>新興分局</t>
  </si>
  <si>
    <t>中正一路與高速公路</t>
  </si>
  <si>
    <t>新興區</t>
  </si>
  <si>
    <t>民生路與仁愛路口</t>
  </si>
  <si>
    <t>中山一路與民生一路</t>
  </si>
  <si>
    <t>五福一路與和平一路口</t>
  </si>
  <si>
    <t>中正地下道(西向東出口)</t>
  </si>
  <si>
    <t>五福、凱旋路口</t>
  </si>
  <si>
    <t>建國一、正義路口</t>
  </si>
  <si>
    <t>中正地下道(東向西出口)</t>
  </si>
  <si>
    <t>建國一路中山高涵洞東側</t>
  </si>
  <si>
    <t>西向北</t>
  </si>
  <si>
    <t>鳳屏一路與民貴街口</t>
  </si>
  <si>
    <t>建國路與武廟路口</t>
  </si>
  <si>
    <t>建國路三段與澄清路口</t>
  </si>
  <si>
    <t>三民區</t>
  </si>
  <si>
    <t>九如、中山高東側便道</t>
  </si>
  <si>
    <t>三民第二分局</t>
  </si>
  <si>
    <t>建國路與青年路口</t>
  </si>
  <si>
    <t>中山高西側便道、九如路口</t>
  </si>
  <si>
    <t>九如一路光武國小旁</t>
  </si>
  <si>
    <t>九如一路與大昌二路口</t>
  </si>
  <si>
    <t>九如一路、大順二路口</t>
  </si>
  <si>
    <t>189線10.1K大溪路口南下</t>
  </si>
  <si>
    <t>九如、平等路口</t>
  </si>
  <si>
    <t>台27線59.73K復興南路與公成路南北雙向</t>
  </si>
  <si>
    <t>九如一路與民族一路口</t>
  </si>
  <si>
    <t>臺9線383.7K(代天宮)</t>
  </si>
  <si>
    <t>鳳屏二路與江山路口</t>
  </si>
  <si>
    <t>改雙向2&gt;9</t>
    <phoneticPr fontId="18" type="noConversion"/>
  </si>
  <si>
    <t>大昌二路28號</t>
  </si>
  <si>
    <t>三民第一分局</t>
  </si>
  <si>
    <t>改雙向8&gt;9</t>
    <phoneticPr fontId="18" type="noConversion"/>
  </si>
  <si>
    <t>民族、承德路口</t>
  </si>
  <si>
    <t>九如三路(中都街與九如大橋中段)</t>
  </si>
  <si>
    <t>改雙向7&gt;9</t>
    <phoneticPr fontId="18" type="noConversion"/>
  </si>
  <si>
    <t>屏東縣187丙線17.4K科大路南北雙向</t>
  </si>
  <si>
    <t>民族一路與十全一路口</t>
  </si>
  <si>
    <t>改雙向4&gt;9</t>
    <phoneticPr fontId="18" type="noConversion"/>
  </si>
  <si>
    <t>民族一路與建工路口</t>
  </si>
  <si>
    <t>同盟路高醫大門</t>
  </si>
  <si>
    <t>改雙向3&gt;9</t>
    <phoneticPr fontId="18" type="noConversion"/>
  </si>
  <si>
    <t>民族一路268號前</t>
  </si>
  <si>
    <t>南北向</t>
  </si>
  <si>
    <t>大昌二路420巷</t>
  </si>
  <si>
    <t>自由一路與同盟一路</t>
  </si>
  <si>
    <t>麟洛鄉</t>
  </si>
  <si>
    <t>麟洛鄉中山路與民權路口</t>
  </si>
  <si>
    <t>南下</t>
  </si>
  <si>
    <t>高屏大橋屏東端南北雙向</t>
  </si>
  <si>
    <t>中華一路與大順一路口</t>
  </si>
  <si>
    <t>屏東市和生路一段與工業六路口南下</t>
  </si>
  <si>
    <t>台1線建國路與和生路口</t>
  </si>
  <si>
    <t>改雙向6&gt;9</t>
    <phoneticPr fontId="18" type="noConversion"/>
  </si>
  <si>
    <t>鳥松區</t>
  </si>
  <si>
    <t>松藝路段(南往北往八德南路方向)</t>
  </si>
  <si>
    <t>仁武分局</t>
  </si>
  <si>
    <t>鼓山三路、青峰街</t>
  </si>
  <si>
    <t>屏東市民生東路與安心四橫巷口</t>
  </si>
  <si>
    <t>明誠一路280號</t>
  </si>
  <si>
    <t>馬卡道路（明誠路-美術館路間）</t>
  </si>
  <si>
    <t>明誠、大裕路口</t>
  </si>
  <si>
    <t>明誠一路 528 號對面</t>
  </si>
  <si>
    <t>明誠三路與南屏路口(西向東)</t>
  </si>
  <si>
    <t>瑪家鄉</t>
  </si>
  <si>
    <t>185線32.13K佳義路段南北雙向</t>
  </si>
  <si>
    <t>臺9線380.97K(華源段)</t>
  </si>
  <si>
    <t>中華一路與美術北三路口</t>
  </si>
  <si>
    <t>民族一路與裕誠路</t>
  </si>
  <si>
    <t>改雙向5&gt;9</t>
    <phoneticPr fontId="18" type="noConversion"/>
  </si>
  <si>
    <t>民族、裕誠路口(機車道)</t>
  </si>
  <si>
    <t>左營區</t>
  </si>
  <si>
    <t>博愛二路與裕誠路口</t>
  </si>
  <si>
    <t>左營分局</t>
  </si>
  <si>
    <t>河堤、民族一路543巷路口</t>
  </si>
  <si>
    <t>新莊仔路與自由二路</t>
  </si>
  <si>
    <t>松藝路段(北往南往圓山路方向)</t>
  </si>
  <si>
    <t>博愛二路與新庄仔路口</t>
  </si>
  <si>
    <t>改雙向1&gt;9</t>
    <phoneticPr fontId="18" type="noConversion"/>
  </si>
  <si>
    <t>左營區翠華路與翠峰路口</t>
  </si>
  <si>
    <t>屏東市逢甲路與復興路口</t>
  </si>
  <si>
    <t>屏東市復興北路與逢甲路口</t>
  </si>
  <si>
    <t>華夏路337巷口</t>
  </si>
  <si>
    <t>左營區翠華路與華榮路口</t>
  </si>
  <si>
    <t>臺9線379.43K(三和國小)</t>
  </si>
  <si>
    <t>博愛三、文自路口</t>
  </si>
  <si>
    <t>環河路段南北雙向</t>
  </si>
  <si>
    <t>華夏路與新莊仔路</t>
  </si>
  <si>
    <t>博愛、崇德路口</t>
  </si>
  <si>
    <t>仁武區</t>
  </si>
  <si>
    <t>鳳仁路5-13號前</t>
  </si>
  <si>
    <t>鳳仁路與成功路口</t>
  </si>
  <si>
    <t>大中路、鼎中路口東向西左側路口</t>
  </si>
  <si>
    <t>大中路、鼎中路口東向西右側路口</t>
  </si>
  <si>
    <t>仁雄路與澄仁路口</t>
  </si>
  <si>
    <t>國道一號南向362.5公里</t>
  </si>
  <si>
    <t>左營區翠華路與崇德路口</t>
  </si>
  <si>
    <t>民族一路與大中一路</t>
  </si>
  <si>
    <t>屏東市中正路與勝利路口</t>
  </si>
  <si>
    <t>澄觀路與八德南路</t>
  </si>
  <si>
    <t>左營區介壽路與先鋒路口</t>
  </si>
  <si>
    <t>高鐵路與曾子路</t>
  </si>
  <si>
    <t>大中二路與華夏路口</t>
  </si>
  <si>
    <t>大中高架道路文川匝道口</t>
  </si>
  <si>
    <t>臺9線378K(美和所前)</t>
  </si>
  <si>
    <t>改雙向99&gt;9</t>
    <phoneticPr fontId="18" type="noConversion"/>
  </si>
  <si>
    <t>大中高架道路華夏匝道口</t>
  </si>
  <si>
    <t>高鐵路與大中二路口</t>
  </si>
  <si>
    <t>澄觀路與鳳仁路口</t>
  </si>
  <si>
    <t>左營區翠華路與站前南路</t>
  </si>
  <si>
    <t>翠華路與明潭路口</t>
  </si>
  <si>
    <t>高楠公路高楠新村口路口（機車道）</t>
  </si>
  <si>
    <t>長治鄉</t>
  </si>
  <si>
    <t>台24線7.98K長治鄉中興路段東西雙向</t>
  </si>
  <si>
    <t>澄觀路1段(新庄路以西150公尺處)</t>
  </si>
  <si>
    <t>大樹區</t>
  </si>
  <si>
    <t>大樹區興山路興山橋旁</t>
  </si>
  <si>
    <t>台3線429.8K忠孝路段南北雙向</t>
  </si>
  <si>
    <t>高楠公路與八德二路口</t>
  </si>
  <si>
    <t>澄觀路與仁林路口</t>
  </si>
  <si>
    <t>屏東市屏17線10K</t>
  </si>
  <si>
    <t>水管路與澄觀路口</t>
  </si>
  <si>
    <t>台3線428.8K海豐果菜市場附近南北雙向</t>
  </si>
  <si>
    <t>楠梓區</t>
  </si>
  <si>
    <t>高楠、水管路口(機車道)</t>
  </si>
  <si>
    <t>楠梓分局</t>
  </si>
  <si>
    <t>左楠、後昌路口</t>
  </si>
  <si>
    <t>大坑路台29線86K處</t>
  </si>
  <si>
    <t>九如鄉</t>
  </si>
  <si>
    <t>台3線427.4K九如機場西側外環道南下</t>
  </si>
  <si>
    <t>里港分局</t>
  </si>
  <si>
    <t>鳳仁路183線2.45公里中央分隔島</t>
  </si>
  <si>
    <t>臺東市</t>
  </si>
  <si>
    <t>臺11線174.3K(聖母農莊前)</t>
  </si>
  <si>
    <t>臺東分局</t>
  </si>
  <si>
    <t>楠梓區左楠路與外環西路</t>
  </si>
  <si>
    <t>屏21線神農西路段南北雙向</t>
  </si>
  <si>
    <t>屏21線農科路與神農西路口</t>
  </si>
  <si>
    <t>高楠公路金屬研發中心前</t>
  </si>
  <si>
    <t>義大二路與公館1巷3號前</t>
  </si>
  <si>
    <t>屏26線神農德華路口東西雙向</t>
  </si>
  <si>
    <t>臺9線373.73K(建和國小前)</t>
  </si>
  <si>
    <t>加昌路與左楠路口</t>
  </si>
  <si>
    <t>高楠公路1015-6號前</t>
  </si>
  <si>
    <t>台3線426.3K九如玉水路段南北雙向</t>
  </si>
  <si>
    <t>鹽埔鄉</t>
  </si>
  <si>
    <t>台24線14.87K東西雙向</t>
  </si>
  <si>
    <t>加昌路367號前</t>
  </si>
  <si>
    <t>楠梓區興西路與鳳楠路</t>
  </si>
  <si>
    <t>德中路與大學二十九路口</t>
  </si>
  <si>
    <t>楠陽路與鳳楠路口</t>
  </si>
  <si>
    <t>德民路與德惠路口</t>
  </si>
  <si>
    <t>大社區</t>
  </si>
  <si>
    <t>和平路二段與中華路14巷口</t>
  </si>
  <si>
    <t>德民路與海專路口(機車道)</t>
  </si>
  <si>
    <t>臺11線170.1K(豐源大橋)</t>
  </si>
  <si>
    <t>大樹區高186甲線(三和路)仙峰宮前</t>
  </si>
  <si>
    <t>臺11線168.7Ｋ(台糖加油站北方)</t>
  </si>
  <si>
    <t>大社區中山路521-9號旁</t>
  </si>
  <si>
    <t>和平路一段710-1號前</t>
    <phoneticPr fontId="18" type="noConversion"/>
  </si>
  <si>
    <t>高楠公路與德民路口</t>
  </si>
  <si>
    <t>大社區學府路94巷口前50公尺處(往大社市區)</t>
  </si>
  <si>
    <t>旗楠路與土庫一路口</t>
  </si>
  <si>
    <t>台三線423.66K九如林森路口南下</t>
  </si>
  <si>
    <t>旗楠、常德路口</t>
  </si>
  <si>
    <t>橋頭區</t>
  </si>
  <si>
    <t>橋頭區成功南路與經武路口</t>
  </si>
  <si>
    <t>岡山分局</t>
  </si>
  <si>
    <t>臺9線370.41K(蘇巴陽段)</t>
  </si>
  <si>
    <t>台27線45K鹽埔彭厝路段南北雙向</t>
  </si>
  <si>
    <t>大社區旗楠路與保糖街口</t>
  </si>
  <si>
    <t>高雄市橋頭區成功南路與仕隆路口</t>
  </si>
  <si>
    <t>燕巢區</t>
  </si>
  <si>
    <t>旗楠路段〈鳳旗路44號之10旁〉</t>
  </si>
  <si>
    <t>白樹路175號對面</t>
  </si>
  <si>
    <t>國道三號北向389.3公里</t>
  </si>
  <si>
    <t>座標相差600M</t>
    <phoneticPr fontId="18" type="noConversion"/>
  </si>
  <si>
    <t>22.7573495,120.477096</t>
  </si>
  <si>
    <t>國道一號南向353.4公里</t>
  </si>
  <si>
    <t>鳳澄路7之32號前</t>
  </si>
  <si>
    <t>更新座標差500M</t>
    <phoneticPr fontId="18" type="noConversion"/>
  </si>
  <si>
    <t>22.7543296,120.3335739</t>
  </si>
  <si>
    <t>國道一號北向353.3公里</t>
  </si>
  <si>
    <t>成功路與新興路</t>
  </si>
  <si>
    <t>國道十號</t>
  </si>
  <si>
    <t>國道十號東向14.7公里</t>
  </si>
  <si>
    <t>往東</t>
  </si>
  <si>
    <t>成功北路與鐵道北路</t>
  </si>
  <si>
    <t>成功北路筆秀路口</t>
  </si>
  <si>
    <t>國道三號南向386公里</t>
  </si>
  <si>
    <t>里港鄉</t>
  </si>
  <si>
    <t>台3線里港鄉420.5K處南北雙向</t>
  </si>
  <si>
    <t>國道十號西向16.8公里</t>
  </si>
  <si>
    <t>往西</t>
  </si>
  <si>
    <t>臺9線365.23K(體育中學前)</t>
  </si>
  <si>
    <t>台22線深水國小前路口</t>
  </si>
  <si>
    <t>台22線高雄科技大學(燕巢校區)前路口</t>
  </si>
  <si>
    <t>臺9線362.65K(中興陸橋南端)</t>
  </si>
  <si>
    <t>大樹區台22線14K處</t>
  </si>
  <si>
    <t>卑南鄉</t>
  </si>
  <si>
    <t>臺9乙線7.4k(利嘉段)</t>
  </si>
  <si>
    <t>里港鄉台3線418.9K鐵店路口南下</t>
  </si>
  <si>
    <t>東49-1線與臺東市更生北路633巷路口(南王橋)</t>
  </si>
  <si>
    <t>馬亨亨大道(貓山段)</t>
  </si>
  <si>
    <t>岡山區</t>
  </si>
  <si>
    <t>介壽東路與和平路口</t>
  </si>
  <si>
    <t>介壽東路與岡燕路</t>
  </si>
  <si>
    <t>高雄市燕巢區中興路與南一巷口(燕巢國中前)</t>
  </si>
  <si>
    <t>臺9線354.63K(十股段)</t>
  </si>
  <si>
    <t>大德一路與中山北路</t>
  </si>
  <si>
    <t>臺9線353.21K(綠色隧道北端)</t>
  </si>
  <si>
    <t>里港鄉台3線415.7K北向</t>
  </si>
  <si>
    <t>南往北</t>
  </si>
  <si>
    <t>北往南</t>
  </si>
  <si>
    <t>旗山區</t>
  </si>
  <si>
    <t>台29線(旗南三路)75.3K處</t>
  </si>
  <si>
    <t>旗山分局</t>
  </si>
  <si>
    <t>嘉新東路與聖森路</t>
  </si>
  <si>
    <t>臺9線352.33K(賓朗段)</t>
  </si>
  <si>
    <t>永安區</t>
  </si>
  <si>
    <t>保安路與維新路口</t>
  </si>
  <si>
    <t>台3線414.7K土庫段南北雙向</t>
  </si>
  <si>
    <t>高雄市岡山區岡山北路267號前</t>
  </si>
  <si>
    <t>台17線(保安路)201.2K處</t>
  </si>
  <si>
    <t>國道三號南向378.85公里</t>
    <phoneticPr fontId="18" type="noConversion"/>
  </si>
  <si>
    <t>臺9線350.73k(美濃段)</t>
  </si>
  <si>
    <t>鹿野鄉</t>
  </si>
  <si>
    <t>臺11線153.4k(富山段)</t>
  </si>
  <si>
    <t>路竹區</t>
  </si>
  <si>
    <t>中山南路、北嶺二路</t>
  </si>
  <si>
    <t>湖內分局</t>
  </si>
  <si>
    <t>復興路與復興路1133巷口</t>
  </si>
  <si>
    <t>嘉峰路高鐵橋下</t>
  </si>
  <si>
    <t>高雄市路竹區</t>
  </si>
  <si>
    <t>高雄園區國道1號聯絡道3.2K至1.5K往西高科方向</t>
  </si>
  <si>
    <t>保二總隊</t>
  </si>
  <si>
    <t>保二一大隊</t>
  </si>
  <si>
    <t>旗山區旗南三路8號以北50公尺處</t>
  </si>
  <si>
    <t>高雄園區國道1號聯絡道1.5K至3.3K往東國道方向</t>
  </si>
  <si>
    <t>阿蓮區</t>
  </si>
  <si>
    <t>復安路與玉庫路口(台19甲線往阿蓮市區)</t>
  </si>
  <si>
    <t>國道三號北向374.3公里</t>
  </si>
  <si>
    <t>中山路與國昌路口</t>
  </si>
  <si>
    <t>國道三號南向372.3公里</t>
  </si>
  <si>
    <t>國道一號南向340.2公里</t>
  </si>
  <si>
    <t>美濃區</t>
  </si>
  <si>
    <t>復興街一段480號前</t>
  </si>
  <si>
    <t>高樹鄉</t>
  </si>
  <si>
    <t>高樹鄉185線0.95K處</t>
  </si>
  <si>
    <t>中華路77號對面(台28線40.7K)</t>
  </si>
  <si>
    <t>茄萣區</t>
  </si>
  <si>
    <t>正順北路(高1-1線)與崎漏路口</t>
  </si>
  <si>
    <t>座標差300M</t>
    <phoneticPr fontId="18" type="noConversion"/>
  </si>
  <si>
    <t>22.8827378,120.19119</t>
  </si>
  <si>
    <t>湖內區</t>
  </si>
  <si>
    <t>和平路與東方路口</t>
  </si>
  <si>
    <t>中華路(台28線)與獅山街口</t>
  </si>
  <si>
    <t>環球路新生路</t>
  </si>
  <si>
    <t>路竹區環球路與樹人醫事學校前路口</t>
  </si>
  <si>
    <t>台28線29.2公里處</t>
  </si>
  <si>
    <t>中山路一段與284巷口</t>
  </si>
  <si>
    <t>田寮區</t>
  </si>
  <si>
    <t>鹿埔路19號前</t>
  </si>
  <si>
    <t>中華路與華中街口</t>
  </si>
  <si>
    <t>六龜區</t>
  </si>
  <si>
    <t>台28線茂林國家風景區管理處前路口</t>
  </si>
  <si>
    <t>六龜分局</t>
  </si>
  <si>
    <t>臺9線340.89K（鹿鳴橋北端）</t>
  </si>
  <si>
    <t>關山分局</t>
  </si>
  <si>
    <t>東河鄉</t>
  </si>
  <si>
    <t>臺11線141.7K(興隆國小前)</t>
  </si>
  <si>
    <t>成功分局</t>
  </si>
  <si>
    <t>國道一號北向336.7公里</t>
  </si>
  <si>
    <t>國道公路警四隊</t>
  </si>
  <si>
    <t>美濃區中山路二段359巷口</t>
  </si>
  <si>
    <t>旗六公路新威國小前</t>
  </si>
  <si>
    <t>臺9線340.37K（四維段）</t>
  </si>
  <si>
    <t>延平1路與旗甲路1段路口</t>
  </si>
  <si>
    <t>內門區</t>
  </si>
  <si>
    <t>旗文路(台三線401.88K)</t>
  </si>
  <si>
    <t>美興街232號前(月光山隧道)</t>
  </si>
  <si>
    <t>旗甲路一段(圓潭橋前）</t>
  </si>
  <si>
    <t>臺9線333.85K(鹿野)</t>
  </si>
  <si>
    <t>國道一號北向334公里</t>
  </si>
  <si>
    <t>座標差450M原座標22.918657, 120.26014</t>
    <phoneticPr fontId="18" type="noConversion"/>
  </si>
  <si>
    <t>臺南市</t>
  </si>
  <si>
    <t>仁德區</t>
  </si>
  <si>
    <t>臺1線344.15公里與二行一路路口</t>
  </si>
  <si>
    <t>臺南市政府警察局</t>
  </si>
  <si>
    <t>歸仁分局</t>
  </si>
  <si>
    <t>南區</t>
  </si>
  <si>
    <t>明興路-明興路1312巷</t>
  </si>
  <si>
    <t>第六分局</t>
  </si>
  <si>
    <t>內門區市道182號28.9K至33.7K( 往東-內門市區方向)</t>
  </si>
  <si>
    <t>臺11線137.48K(隆昌段)</t>
  </si>
  <si>
    <t>快速道路86線西向3.9K處</t>
  </si>
  <si>
    <t>西向</t>
  </si>
  <si>
    <t>座標相差160KM 原座標22.927332, 120.21165</t>
    <phoneticPr fontId="18" type="noConversion"/>
  </si>
  <si>
    <t>龍崎區</t>
  </si>
  <si>
    <t>182市道28.5公里</t>
  </si>
  <si>
    <t>座標相差5-6KM 原座標22.929552 120.42066</t>
    <phoneticPr fontId="18" type="noConversion"/>
  </si>
  <si>
    <t>臺17線濱南路海口宮前</t>
  </si>
  <si>
    <t>臺1線342.7公里臺86線匝道路口</t>
  </si>
  <si>
    <t>濱南路與喜樹路340巷口</t>
  </si>
  <si>
    <t>臺9線330.89K（永隆段）</t>
  </si>
  <si>
    <t>二仁路台1線341.85K</t>
  </si>
  <si>
    <t>永成路2段369號往南70公尺處</t>
  </si>
  <si>
    <t>安平港聯外道路台電高分鯤鯓54右38號電桿</t>
  </si>
  <si>
    <t>歸仁區</t>
  </si>
  <si>
    <t>臺39線10公里</t>
  </si>
  <si>
    <t>內門區台3線389至396K(往南)</t>
  </si>
  <si>
    <t>應該5</t>
    <phoneticPr fontId="18" type="noConversion"/>
  </si>
  <si>
    <t>安平港路聯外道路-鯤鯓路127之5號前</t>
  </si>
  <si>
    <t>濱南路-鯤鯓路口</t>
  </si>
  <si>
    <t>中華南路-南和路口</t>
  </si>
  <si>
    <t>東向</t>
  </si>
  <si>
    <t>中華南路-德興路口</t>
  </si>
  <si>
    <t>東區</t>
  </si>
  <si>
    <t>崇善路-德東街口</t>
  </si>
  <si>
    <t>第一分局</t>
  </si>
  <si>
    <t>臺11線132.1K(東河段)</t>
  </si>
  <si>
    <t>新平路24號前</t>
  </si>
  <si>
    <t>中華南路-近西門路口</t>
  </si>
  <si>
    <t>182線12.1公里忠孝南北路口</t>
  </si>
  <si>
    <t>中華西路-新和路口</t>
  </si>
  <si>
    <t>市道182線中正路與南屏路口</t>
  </si>
  <si>
    <t>中華南路-國民路口</t>
  </si>
  <si>
    <t>國道三號南向358.6公里</t>
  </si>
  <si>
    <t>國道公路警八隊</t>
  </si>
  <si>
    <t>關廟區</t>
  </si>
  <si>
    <t>臺86線17.85公里</t>
  </si>
  <si>
    <t>文德路與中山路口</t>
  </si>
  <si>
    <t>中華西路1段75號</t>
  </si>
  <si>
    <t>林森路-大同路口</t>
  </si>
  <si>
    <t>中華東路與東門路口</t>
  </si>
  <si>
    <t>安平區</t>
  </si>
  <si>
    <t>健康路與文平路口</t>
  </si>
  <si>
    <t>第四分局</t>
  </si>
  <si>
    <t>關山鎮</t>
  </si>
  <si>
    <t>臺9線324.5K（瑞豐所前）</t>
  </si>
  <si>
    <t>金華路-永華路口</t>
  </si>
  <si>
    <t>臺19甲線41公里</t>
  </si>
  <si>
    <t>臺南市東區</t>
  </si>
  <si>
    <t>中華東路與平實路口</t>
  </si>
  <si>
    <t>多向</t>
  </si>
  <si>
    <t>臺南市中西區</t>
  </si>
  <si>
    <t>中華西路與府前路口</t>
  </si>
  <si>
    <t>第二分局</t>
  </si>
  <si>
    <t>中華東路-平實五街路口</t>
  </si>
  <si>
    <t>中山路與西華南街口</t>
  </si>
  <si>
    <t>成功鎮</t>
  </si>
  <si>
    <t>臺11線127.65K(小馬段)</t>
  </si>
  <si>
    <t>中西區</t>
  </si>
  <si>
    <t>成功路近火車站圓環</t>
  </si>
  <si>
    <t>西門路與民族路口</t>
  </si>
  <si>
    <t>林森路後甲國中前-近東和路口</t>
  </si>
  <si>
    <t>永康區</t>
  </si>
  <si>
    <t>復興路與復興路26巷口</t>
  </si>
  <si>
    <t>永康分局</t>
  </si>
  <si>
    <t>內門區台3線389至396K(往北)</t>
  </si>
  <si>
    <t>小東路與成功大學成功校區校門路口</t>
  </si>
  <si>
    <t>北區</t>
  </si>
  <si>
    <t>北門路與小東路口</t>
  </si>
  <si>
    <t>第五分局</t>
  </si>
  <si>
    <t>臺南轉運站前(公園路東、西兩側)</t>
  </si>
  <si>
    <t>東豐路與林森路口</t>
  </si>
  <si>
    <t>東豐路-長榮路口</t>
  </si>
  <si>
    <t>中華路與中華一路口(近兵仔市場)</t>
  </si>
  <si>
    <t>中華路與中華二路口</t>
  </si>
  <si>
    <t>臺39線2.6公里處</t>
  </si>
  <si>
    <t>國道一號北向323.4公里</t>
  </si>
  <si>
    <t>海安路-文成路口</t>
  </si>
  <si>
    <t>南化區</t>
  </si>
  <si>
    <t>臺3線388K處</t>
  </si>
  <si>
    <t>玉井分局</t>
  </si>
  <si>
    <t>臺南市永康區</t>
  </si>
  <si>
    <t>中華路與中山南路口</t>
  </si>
  <si>
    <t>公園路-長榮路口</t>
  </si>
  <si>
    <t>安南區</t>
  </si>
  <si>
    <t>安明路-近大港觀海橋</t>
  </si>
  <si>
    <t>第三分局</t>
  </si>
  <si>
    <t>23.0176408,120.1792277</t>
  </si>
  <si>
    <t>四草大道與大眾街口</t>
  </si>
  <si>
    <t>中華北路二段80巷口</t>
  </si>
  <si>
    <t>中華北路二段與北安路口</t>
  </si>
  <si>
    <t>中華路與中正南路口</t>
  </si>
  <si>
    <t>國道一號南向321.8公里</t>
  </si>
  <si>
    <t>永大路與中山北路路口</t>
  </si>
  <si>
    <t>臺11線123.75K(都歷段)</t>
  </si>
  <si>
    <t>新化區</t>
  </si>
  <si>
    <t>臺19甲線與信義路路口</t>
  </si>
  <si>
    <t>新化分局</t>
  </si>
  <si>
    <t>安吉路-安中路口</t>
  </si>
  <si>
    <t>北安路3段396巷前</t>
  </si>
  <si>
    <t>安明路近北汕尾路口</t>
  </si>
  <si>
    <t>臺江大道一段與開安路口</t>
  </si>
  <si>
    <t>安吉路一段近本原街口</t>
  </si>
  <si>
    <t>臺19甲線33.5公里</t>
  </si>
  <si>
    <t>長和路一段與館前一路口</t>
  </si>
  <si>
    <t>安明路-安中路口</t>
  </si>
  <si>
    <t>臺9線315.82K（米國學校）</t>
  </si>
  <si>
    <t>臺20線15.9公里國8道路口</t>
  </si>
  <si>
    <t>臺江大道三段近安中路320巷口</t>
  </si>
  <si>
    <t>左鎮區</t>
  </si>
  <si>
    <t>臺20線22.3公里</t>
  </si>
  <si>
    <t>北安路4段548巷近長和街口</t>
  </si>
  <si>
    <t>安明路4段1100號前</t>
  </si>
  <si>
    <t>安吉路3段近安順庄大道</t>
  </si>
  <si>
    <t>座標相差450M，原座標23.07735 120.193634</t>
    <phoneticPr fontId="18" type="noConversion"/>
  </si>
  <si>
    <t>公學路六段418號前</t>
  </si>
  <si>
    <t>國道八號</t>
  </si>
  <si>
    <t>國道八號東西向0公里</t>
  </si>
  <si>
    <t>往東西向</t>
  </si>
  <si>
    <t>新市區</t>
  </si>
  <si>
    <t>新港社大道(橋上雙向)</t>
  </si>
  <si>
    <t>保二第一大隊</t>
  </si>
  <si>
    <t>國道八號東向4.2公里</t>
  </si>
  <si>
    <t>國道一號南向315.5公里</t>
    <phoneticPr fontId="18" type="noConversion"/>
  </si>
  <si>
    <t>國道一號南向315.5公里</t>
  </si>
  <si>
    <t>國道三號北向344.7公里</t>
    <phoneticPr fontId="18" type="noConversion"/>
  </si>
  <si>
    <t>安定區</t>
  </si>
  <si>
    <t>臺19線132.7公里中崙段</t>
  </si>
  <si>
    <t>善化分局</t>
  </si>
  <si>
    <t>臺3線378.4公里</t>
  </si>
  <si>
    <t>南科南路與新港社高架橋前</t>
  </si>
  <si>
    <t>善化區</t>
  </si>
  <si>
    <t>南科七路與三抱竹路口</t>
  </si>
  <si>
    <t>南科南路與環西路一段路口</t>
  </si>
  <si>
    <t>南科三路與道爺路口</t>
  </si>
  <si>
    <t>2018年圖資</t>
    <phoneticPr fontId="18" type="noConversion"/>
  </si>
  <si>
    <t>臺1線317.7公里</t>
  </si>
  <si>
    <t>178線7.9公里與南134線路口</t>
  </si>
  <si>
    <t>南科南路與南科三路</t>
  </si>
  <si>
    <t>臺19甲線28公里處</t>
  </si>
  <si>
    <t>大順七路與大順二路口</t>
  </si>
  <si>
    <t>西拉雅大道與南科南路口</t>
  </si>
  <si>
    <t>西拉雅大道與南科南北路口</t>
  </si>
  <si>
    <t>西拉雅大道與環東路二段路口</t>
  </si>
  <si>
    <t>臺11線114K(大同路與漢口街口)</t>
  </si>
  <si>
    <t>雙向測速兼北上闖紅燈</t>
  </si>
  <si>
    <t>西拉雅大道與大順六路口</t>
  </si>
  <si>
    <t>七股區</t>
  </si>
  <si>
    <t>臺17線162.05公里與南38線路口</t>
  </si>
  <si>
    <t>佳里分局</t>
  </si>
  <si>
    <t>國道三號南向342.1公里</t>
  </si>
  <si>
    <t>池上鄉</t>
  </si>
  <si>
    <t>臺9線309.21K(新興段)</t>
  </si>
  <si>
    <t>臺11線112.4K(芝田段)</t>
  </si>
  <si>
    <t>環西路二段與南科七路口</t>
  </si>
  <si>
    <t>南科北路與南科七路口</t>
  </si>
  <si>
    <t>南科七路與環東路二段路口</t>
  </si>
  <si>
    <t>南科北路與南科八路口</t>
  </si>
  <si>
    <t>南科北路與南科九路口</t>
  </si>
  <si>
    <t>環東路二段與南科九路口</t>
  </si>
  <si>
    <t>臺9線307.55K(池上)</t>
    <phoneticPr fontId="18" type="noConversion"/>
  </si>
  <si>
    <t>玉井區</t>
  </si>
  <si>
    <t>臺20線與台3線中華路口</t>
  </si>
  <si>
    <t>南科北路與環西路二段</t>
  </si>
  <si>
    <t>臺84線40.8公里</t>
  </si>
  <si>
    <t>臺84線40.38公里</t>
  </si>
  <si>
    <t>國道一號北向309.1公里</t>
  </si>
  <si>
    <t>大內區</t>
  </si>
  <si>
    <t>臺84線37.2公里處走馬瀨隧道口</t>
  </si>
  <si>
    <t>西港區</t>
  </si>
  <si>
    <t>臺19線125.8公里與南45線往後營路口</t>
  </si>
  <si>
    <t>臺1線310.6公里處</t>
  </si>
  <si>
    <t>臺11線106.9K(美山段)</t>
  </si>
  <si>
    <t>楠西區</t>
  </si>
  <si>
    <t>臺3線369公里</t>
  </si>
  <si>
    <t>臺17線155.6公里篤加國小前路口</t>
  </si>
  <si>
    <t>國道一號南向306.1公里</t>
  </si>
  <si>
    <t>花蓮縣</t>
  </si>
  <si>
    <t>富里鄉</t>
  </si>
  <si>
    <t>台9線299.82K</t>
  </si>
  <si>
    <t>花蓮縣警察局</t>
  </si>
  <si>
    <t>玉里分局</t>
  </si>
  <si>
    <t>北上車道</t>
  </si>
  <si>
    <t>臺17線153.95公里處</t>
  </si>
  <si>
    <t>麻豆區</t>
  </si>
  <si>
    <t>臺19甲17.2公里與新生南路路口</t>
  </si>
  <si>
    <t>麻豆分局</t>
  </si>
  <si>
    <t>176線16.9公里麻豆口路口</t>
  </si>
  <si>
    <t>臺17線152.6公里大潭寮路口</t>
  </si>
  <si>
    <t>座標相差850M，23.189188 120.124985</t>
    <phoneticPr fontId="18" type="noConversion"/>
  </si>
  <si>
    <t>臺19甲線與中正、文昌路口</t>
  </si>
  <si>
    <t>國道三號北向331公里</t>
  </si>
  <si>
    <t>國道一號南向301.6公里</t>
  </si>
  <si>
    <t>國道一號北向301.5公里</t>
  </si>
  <si>
    <t>臺南市 楠西區 曾文水庫道路1.2公里至2.9公里</t>
  </si>
  <si>
    <t>保七總隊</t>
  </si>
  <si>
    <t>保七第二大隊</t>
  </si>
  <si>
    <t>雙向(東向西、西向東)</t>
  </si>
  <si>
    <t>學甲區</t>
  </si>
  <si>
    <t>臺19線117.5公里大安里大灣路口</t>
  </si>
  <si>
    <t>學甲分局</t>
  </si>
  <si>
    <t>官田區</t>
  </si>
  <si>
    <t>臺1線302公里</t>
  </si>
  <si>
    <t>臺南市 楠西區 曾文水庫道路3.2公里至4.9公里</t>
  </si>
  <si>
    <t>長濱鄉</t>
  </si>
  <si>
    <t>臺11線97.9K(膽曼段)</t>
  </si>
  <si>
    <t>臺南市 楠西區 曾文水庫道路5.4公里</t>
  </si>
  <si>
    <t>臺南市 楠西區 曾文水庫道路6公里</t>
  </si>
  <si>
    <t>西向東方向</t>
  </si>
  <si>
    <t>座標差500M，原座標23.23555, 120.51041</t>
    <phoneticPr fontId="18" type="noConversion"/>
  </si>
  <si>
    <t>六甲區</t>
  </si>
  <si>
    <t>臺1線298.8公里與174線路口</t>
  </si>
  <si>
    <t>東山區</t>
  </si>
  <si>
    <t>曾文水庫道路7公里</t>
  </si>
  <si>
    <t>曾文水庫道路7.5K公里</t>
  </si>
  <si>
    <t>雙向(東往西、西往東)</t>
  </si>
  <si>
    <t>曾文水庫道路8.1公里</t>
  </si>
  <si>
    <t>東向西方向</t>
  </si>
  <si>
    <t>嘉義縣</t>
  </si>
  <si>
    <t>大埔鄉</t>
  </si>
  <si>
    <t>曾文水庫道路9.8k</t>
  </si>
  <si>
    <t>保七二大隊</t>
  </si>
  <si>
    <t>應該8</t>
    <phoneticPr fontId="18" type="noConversion"/>
  </si>
  <si>
    <t>臺11線94.42K（八桑安）</t>
  </si>
  <si>
    <t>臺1線297.3公里與174線路口</t>
  </si>
  <si>
    <t>鹽水區</t>
  </si>
  <si>
    <t>飯店里臺19線110.3公里</t>
  </si>
  <si>
    <t>新營分局</t>
  </si>
  <si>
    <t>臺30線27.7K(玉長公路)</t>
  </si>
  <si>
    <t>玉里鎮</t>
  </si>
  <si>
    <t>台30線27.2K</t>
  </si>
  <si>
    <t>東往西向</t>
  </si>
  <si>
    <t>國道一號南向293.1公里</t>
  </si>
  <si>
    <t>柳營區</t>
  </si>
  <si>
    <t>臺1線294.1公里</t>
  </si>
  <si>
    <t>國道一號北向292.5公里</t>
  </si>
  <si>
    <t>長榮路四段近2.8公里處</t>
  </si>
  <si>
    <t>座標相差36KM，原座標23.282194 120.2939</t>
    <phoneticPr fontId="18" type="noConversion"/>
  </si>
  <si>
    <t>臺11線90.95K(竹湖段)</t>
  </si>
  <si>
    <t>歡雅里臺19線105.6公里</t>
  </si>
  <si>
    <t>北門區</t>
  </si>
  <si>
    <t>臺61線281.9公里</t>
  </si>
  <si>
    <t>有測速桿沒有照相機，座標相差1.2KM，原座標23.294575 120.12972</t>
    <phoneticPr fontId="18" type="noConversion"/>
  </si>
  <si>
    <t>國道三號北向318.7公里</t>
  </si>
  <si>
    <t>座標相差350M</t>
    <phoneticPr fontId="18" type="noConversion"/>
  </si>
  <si>
    <t>原座標23.298801, 120.407295</t>
    <phoneticPr fontId="18" type="noConversion"/>
  </si>
  <si>
    <t>新營區</t>
  </si>
  <si>
    <t>臺1線290.3公里與東山路口</t>
  </si>
  <si>
    <t>南314線1公里</t>
    <phoneticPr fontId="18" type="noConversion"/>
  </si>
  <si>
    <t>165線18.82公里</t>
  </si>
  <si>
    <t>白河分局</t>
  </si>
  <si>
    <t>長榮路與三興街口172線20.05公里</t>
  </si>
  <si>
    <t>座標相差1.2KM，原座標23.319435  120.300354</t>
    <phoneticPr fontId="18" type="noConversion"/>
  </si>
  <si>
    <t>臺11線84.13K（長光段）</t>
  </si>
  <si>
    <t>國道三號南向313.7公里</t>
  </si>
  <si>
    <t>國道一號南向285.3公里</t>
  </si>
  <si>
    <t>興國路與自由街口</t>
  </si>
  <si>
    <t>南下車道</t>
  </si>
  <si>
    <t>白河區</t>
  </si>
  <si>
    <t>臺1線281.7公里處後壁陸橋北端</t>
  </si>
  <si>
    <t>臺11線78.3K(大俱來)</t>
  </si>
  <si>
    <t>國道一號北向277.3公里</t>
  </si>
  <si>
    <t>臺1線279.9公里與南91線路口</t>
  </si>
  <si>
    <t>國道一號南向276.2公里</t>
  </si>
  <si>
    <t>水上鄉</t>
  </si>
  <si>
    <t>水上鄉台1線277.51K(南靖段)</t>
  </si>
  <si>
    <t>嘉義縣警察局</t>
  </si>
  <si>
    <t>嘉縣警局交通隊</t>
  </si>
  <si>
    <t>水上鄉台1線275.3K龍德路口</t>
  </si>
  <si>
    <t>水上分局</t>
  </si>
  <si>
    <t>由北往南</t>
  </si>
  <si>
    <t>嘉義市</t>
  </si>
  <si>
    <t>西區</t>
  </si>
  <si>
    <t>湖子內路與環湖一街口</t>
  </si>
  <si>
    <t>嘉義市政府警察局</t>
  </si>
  <si>
    <t>南北雙向(超速闖紅燈)</t>
  </si>
  <si>
    <t>中埔鄉</t>
  </si>
  <si>
    <t>番路鄉台18線30.02K日安社區路口</t>
  </si>
  <si>
    <t>中埔分局</t>
  </si>
  <si>
    <t>由東往西</t>
  </si>
  <si>
    <t>湖子內路１００號前</t>
  </si>
  <si>
    <t>東石鄉</t>
  </si>
  <si>
    <t>台82線4.65K</t>
  </si>
  <si>
    <t>朴子分局</t>
  </si>
  <si>
    <t>新民路416巷口</t>
  </si>
  <si>
    <t>嘉義市彌陀路與學府路口</t>
    <phoneticPr fontId="18" type="noConversion"/>
  </si>
  <si>
    <t>座標相差3.4KM，原座標23.46444, 120.49665</t>
    <phoneticPr fontId="18" type="noConversion"/>
  </si>
  <si>
    <t>博愛路與自強街口</t>
  </si>
  <si>
    <t>朴子市</t>
  </si>
  <si>
    <t>朴子市168線與157線路口</t>
  </si>
  <si>
    <t>由西往東</t>
  </si>
  <si>
    <t>彌陀路１６２巷口</t>
  </si>
  <si>
    <t>興業東路與國華街口</t>
  </si>
  <si>
    <t>西向東(闖紅燈)</t>
  </si>
  <si>
    <t>太保市</t>
  </si>
  <si>
    <t>台18線1.5K(往西)</t>
  </si>
  <si>
    <t>由東向西</t>
  </si>
  <si>
    <t>嘉義市垂楊大橋與新建街口</t>
  </si>
  <si>
    <t>高鐵大道與福義街口</t>
  </si>
  <si>
    <t>東向西(超速闖紅燈)</t>
  </si>
  <si>
    <t>嘉義市中山路與中正路口</t>
  </si>
  <si>
    <t>嘉市警局交通隊</t>
  </si>
  <si>
    <t>嘉義市中山路與林森西路口</t>
  </si>
  <si>
    <t>高鐵大道與四維路口</t>
  </si>
  <si>
    <t>西向東(超速闖紅燈)</t>
  </si>
  <si>
    <t>北港路與中興路口</t>
  </si>
  <si>
    <t>博愛路二段與中興路口</t>
  </si>
  <si>
    <t>高鐵大道925號前</t>
  </si>
  <si>
    <t>北港路1158號前</t>
  </si>
  <si>
    <t>北港路與竹仔腳路口</t>
  </si>
  <si>
    <t>瑞穗鄉</t>
  </si>
  <si>
    <t>縣道193線89.12K</t>
  </si>
  <si>
    <t>鳳林分局</t>
  </si>
  <si>
    <t>西往東</t>
  </si>
  <si>
    <t>大雅路一段470號前</t>
    <phoneticPr fontId="18" type="noConversion"/>
  </si>
  <si>
    <t>座標差3KM，原座標23.491804，120.473755</t>
    <phoneticPr fontId="18" type="noConversion"/>
  </si>
  <si>
    <t>縣道193線89.15K</t>
  </si>
  <si>
    <t>東往西</t>
  </si>
  <si>
    <t>林森東路612巷口斜對面</t>
  </si>
  <si>
    <t>文化路６９４巷口</t>
  </si>
  <si>
    <t>台9線255.45K</t>
  </si>
  <si>
    <t>忠孝路與義教街口</t>
  </si>
  <si>
    <t>南向北(超速闖紅燈)</t>
  </si>
  <si>
    <t>2017年圖資</t>
    <phoneticPr fontId="18" type="noConversion"/>
  </si>
  <si>
    <t>忠孝路(台1線263公里處)</t>
  </si>
  <si>
    <t>國道一號北向261.7公里</t>
  </si>
  <si>
    <t>澎湖縣</t>
  </si>
  <si>
    <t>馬公市</t>
  </si>
  <si>
    <t>縣道201線井垵段5.6K</t>
  </si>
  <si>
    <t>澎湖縣政府警察局</t>
  </si>
  <si>
    <t>馬公分局</t>
  </si>
  <si>
    <t>國道一號南向260.5公里</t>
  </si>
  <si>
    <t>縣道201線鐵線段1.95K</t>
  </si>
  <si>
    <t>六腳鄉</t>
  </si>
  <si>
    <t>台19線73.1K(六美國小)</t>
  </si>
  <si>
    <t>由南向北</t>
  </si>
  <si>
    <t>縣道204線烏崁段4.6K</t>
  </si>
  <si>
    <t>縣道204線興仁段4K</t>
  </si>
  <si>
    <t>縣道201線興仁岔路口</t>
  </si>
  <si>
    <t>縣道205線前寮段5.8K</t>
  </si>
  <si>
    <t>民雄鄉</t>
  </si>
  <si>
    <t>民雄鄉台1線258K與東榮路口</t>
  </si>
  <si>
    <t>由南往北</t>
  </si>
  <si>
    <t>縣道204線光華段2.6K</t>
  </si>
  <si>
    <t>梅山鄉</t>
  </si>
  <si>
    <t>台3線272.2K(大南國小)</t>
  </si>
  <si>
    <t>竹崎分局</t>
  </si>
  <si>
    <t>由北向南</t>
  </si>
  <si>
    <t>湖西鄉</t>
  </si>
  <si>
    <t>馬公機場出入口（闖紅燈）</t>
  </si>
  <si>
    <t>縣道204線中正國中前路口（闖紅燈）</t>
    <phoneticPr fontId="18" type="noConversion"/>
  </si>
  <si>
    <t>新港鄉</t>
  </si>
  <si>
    <t>159線南壇段水月橋</t>
  </si>
  <si>
    <t>民雄分局</t>
  </si>
  <si>
    <t>縣道203線許家段6.1K</t>
  </si>
  <si>
    <t>座標差9.1KM</t>
    <phoneticPr fontId="18" type="noConversion"/>
  </si>
  <si>
    <t>23.5845953,119.6080348</t>
    <phoneticPr fontId="18" type="noConversion"/>
  </si>
  <si>
    <t>縣道204線林投段7.8K</t>
  </si>
  <si>
    <t>縣道204線西文里121號</t>
  </si>
  <si>
    <t>馬公市新店路與文山路口（闖紅燈）</t>
    <phoneticPr fontId="18" type="noConversion"/>
  </si>
  <si>
    <t>原座標23.560314, 119.63154</t>
    <phoneticPr fontId="18" type="noConversion"/>
  </si>
  <si>
    <t>台9線262.5K</t>
    <phoneticPr fontId="18" type="noConversion"/>
  </si>
  <si>
    <t>雲林縣</t>
  </si>
  <si>
    <t>北港鎮</t>
  </si>
  <si>
    <t>164縣道14k+800m處(扶朝段)</t>
  </si>
  <si>
    <t>雲林縣警察局</t>
  </si>
  <si>
    <t>北港分局</t>
  </si>
  <si>
    <t>縣道203線西文里97-2號</t>
  </si>
  <si>
    <t>國道三號南向282.7公里</t>
  </si>
  <si>
    <t>縣道202線成功段1.6K</t>
  </si>
  <si>
    <t>縣道203線中華路與林森路口（闖紅燈）</t>
  </si>
  <si>
    <t>縣道203線安宅段5.3K</t>
  </si>
  <si>
    <t>民雄鄉台1線255.5K(鎮北段)</t>
  </si>
  <si>
    <t>國道一號北向254.1公里</t>
  </si>
  <si>
    <t>縣道202線西溪段5K</t>
  </si>
  <si>
    <t>台19線公路與145線道路口</t>
  </si>
  <si>
    <t>縣道202線湖西段7.1k</t>
  </si>
  <si>
    <t>有座標沒有測速</t>
    <phoneticPr fontId="18" type="noConversion"/>
  </si>
  <si>
    <t>澎14號南寮村121號旁</t>
  </si>
  <si>
    <t>縣道202號菓葉段9.9K</t>
  </si>
  <si>
    <t>口湖鄉</t>
  </si>
  <si>
    <t>口湖鄉台61線快速道路246K+100m</t>
  </si>
  <si>
    <t>北港鎮145縣道40k+750m處</t>
  </si>
  <si>
    <t>縣道203線中西段7.6k</t>
  </si>
  <si>
    <t>國道一號南向252.2公里</t>
  </si>
  <si>
    <t>西嶼鄉</t>
  </si>
  <si>
    <t>縣道203線池東段30.4K</t>
  </si>
  <si>
    <t>白沙分局</t>
  </si>
  <si>
    <t>白沙鄉</t>
  </si>
  <si>
    <t>縣道203線中屯段9.5K</t>
  </si>
  <si>
    <t>大林鎮</t>
  </si>
  <si>
    <t>大林鎮162線10.953K</t>
  </si>
  <si>
    <t>元長鄉</t>
  </si>
  <si>
    <t>元長鄉台19線64k+450m</t>
  </si>
  <si>
    <t>虎尾分局</t>
  </si>
  <si>
    <t>縣道203線二崁與大池岔路口</t>
  </si>
  <si>
    <t>台17線公路97k+842m處</t>
  </si>
  <si>
    <t>四湖鄉</t>
  </si>
  <si>
    <t>155線四湖國中前</t>
  </si>
  <si>
    <t>臺西分局</t>
  </si>
  <si>
    <t>縣道203線講美段11.72K</t>
  </si>
  <si>
    <t>縣道203線講美社區路口（闖紅燈）</t>
  </si>
  <si>
    <t>大埤鄉</t>
  </si>
  <si>
    <t>台1線公路247k+500m處(豐田段)</t>
  </si>
  <si>
    <t>斗南分局</t>
  </si>
  <si>
    <t>縣道203線講美段12.3K</t>
    <phoneticPr fontId="18" type="noConversion"/>
  </si>
  <si>
    <t>縣道203線合界段24.8K</t>
  </si>
  <si>
    <t>台1線公路246k+400m處(豐田段)</t>
  </si>
  <si>
    <t>國道一號南向247.2公里</t>
  </si>
  <si>
    <t>座標差6KM</t>
    <phoneticPr fontId="18" type="noConversion"/>
  </si>
  <si>
    <t>原座標23.641596 120.44377</t>
    <phoneticPr fontId="18" type="noConversion"/>
  </si>
  <si>
    <t>豐濱鄉</t>
  </si>
  <si>
    <t>台11線43.95K</t>
  </si>
  <si>
    <t>縣道203線港子段14K</t>
  </si>
  <si>
    <t>澎8號道瓦硐段</t>
  </si>
  <si>
    <t>東勢鄉</t>
  </si>
  <si>
    <t>雲113公路湖東橋前路段</t>
  </si>
  <si>
    <t>大埤鄉157線公路2k+130m</t>
  </si>
  <si>
    <t>160縣道20k+947m處(子茂段)</t>
  </si>
  <si>
    <t>縣道203線通梁段19.9K</t>
  </si>
  <si>
    <t>南投縣</t>
  </si>
  <si>
    <t>信義鄉</t>
  </si>
  <si>
    <t>臺21線93.1公里處(臺21線與敦福路口)</t>
  </si>
  <si>
    <t>南投縣政府警察局</t>
  </si>
  <si>
    <t>信義分局</t>
  </si>
  <si>
    <t>2013年圖資</t>
    <phoneticPr fontId="18" type="noConversion"/>
  </si>
  <si>
    <t>153縣道嘉勝路與守密街路口(南向)</t>
  </si>
  <si>
    <t>白沙鄉赤崁村聯外橋樑北端出口岔路</t>
  </si>
  <si>
    <t>縣道203線後寮段17.8K</t>
  </si>
  <si>
    <t>臺西鄉</t>
  </si>
  <si>
    <t>155縣道4k+800m處</t>
  </si>
  <si>
    <t>土庫鎮</t>
  </si>
  <si>
    <t>145縣道29k處(土庫外環道)</t>
  </si>
  <si>
    <t>斗南鎮</t>
  </si>
  <si>
    <t>台78線快速公路29k+400m處(西向東)</t>
  </si>
  <si>
    <t>台78線快速公路29k+400m處(東向西)</t>
  </si>
  <si>
    <t>光復鄉</t>
  </si>
  <si>
    <t>台9線233.92K</t>
  </si>
  <si>
    <t>台1線公路與文昌路口(南向北)</t>
  </si>
  <si>
    <t>斗六市</t>
  </si>
  <si>
    <t>154乙縣道13k+200m處(環科大前)</t>
  </si>
  <si>
    <t>斗六分局</t>
  </si>
  <si>
    <t>台1線公路與文昌路口(北向南)</t>
  </si>
  <si>
    <t>斗南鎮新生二路東明橋北端</t>
  </si>
  <si>
    <t>斗南鎮台1丁線12k+800m(新光陸橋-斗南往斗六)</t>
  </si>
  <si>
    <t>斗南鎮台1丁線12k+700m(新光陸橋東側-斗六往斗南)</t>
  </si>
  <si>
    <t>台78線快速公路13k處(西向東)</t>
  </si>
  <si>
    <t>台78線快速公路13k處(東向西)</t>
  </si>
  <si>
    <t>台1丁線公路與久安路口</t>
  </si>
  <si>
    <t>國道三號北向265.1公里</t>
  </si>
  <si>
    <t>大學路與雲林科技大學前路口</t>
  </si>
  <si>
    <t>斗六市大學路與中山路路口</t>
  </si>
  <si>
    <t>褒忠鄉</t>
  </si>
  <si>
    <t>台19線公路與158縣道路口</t>
  </si>
  <si>
    <t>台3線公路252k+65m處</t>
  </si>
  <si>
    <t>座標差220M原座標23.699762,120.54649</t>
    <phoneticPr fontId="18" type="noConversion"/>
  </si>
  <si>
    <t>158縣道18k處</t>
  </si>
  <si>
    <t>斗六市台3線公路與成功路口</t>
  </si>
  <si>
    <t>155縣道民權路47-8號前</t>
  </si>
  <si>
    <t>台19線公路53k+500m處</t>
  </si>
  <si>
    <t>國道一號南向238.6公里</t>
  </si>
  <si>
    <t>虎尾鎮</t>
  </si>
  <si>
    <t>158縣道與林森路一段路口</t>
  </si>
  <si>
    <t>台3線公路248k+970m處</t>
  </si>
  <si>
    <t>斗六市明德北路與育英北街路口</t>
  </si>
  <si>
    <t>158縣道與博愛路口</t>
  </si>
  <si>
    <t>153線與158甲線縣道路口</t>
  </si>
  <si>
    <t>新坤路與158甲縣道路口</t>
  </si>
  <si>
    <t>東勢鄉153縣道與158甲縣道路口</t>
  </si>
  <si>
    <t>臺西鄉台61線快速道路226K+850m</t>
  </si>
  <si>
    <t>台1線公路與雲74線路口(惠來派出所前)</t>
    <phoneticPr fontId="18" type="noConversion"/>
  </si>
  <si>
    <t>斗六市雲科路二段與科班路路口(158縣道43.7K)</t>
  </si>
  <si>
    <t>2019年圖資</t>
    <phoneticPr fontId="18" type="noConversion"/>
  </si>
  <si>
    <t>鹿谷鄉</t>
  </si>
  <si>
    <t>鹿谷鄉151線10.07公里處</t>
  </si>
  <si>
    <t>竹山分局</t>
  </si>
  <si>
    <t>145乙縣道與雲71線路口前(東向西)</t>
  </si>
  <si>
    <t>科虎三路18號(元翎科技公司)</t>
  </si>
  <si>
    <t>保二三大隊</t>
  </si>
  <si>
    <t>153縣道1k處</t>
  </si>
  <si>
    <t>莿桐鄉</t>
  </si>
  <si>
    <t>台1線公路235k+592m處</t>
  </si>
  <si>
    <t>相差450M，原座標23.742592 120.494446</t>
    <phoneticPr fontId="18" type="noConversion"/>
  </si>
  <si>
    <t>鳳林鎮</t>
  </si>
  <si>
    <t>公正街與信義路口</t>
  </si>
  <si>
    <t>台1丁線公路與農校路口</t>
  </si>
  <si>
    <t>國道一號北向233.4公里</t>
  </si>
  <si>
    <t>竹山鎮</t>
  </si>
  <si>
    <t>大明路與前山路口闖紅燈及未依標線指示行駛</t>
  </si>
  <si>
    <t>台1線公路與中正路口</t>
  </si>
  <si>
    <t>156縣道與莿桐外環道(孩沙里)路口</t>
  </si>
  <si>
    <t>崙背鄉</t>
  </si>
  <si>
    <t>崙背鄉156縣道7k+700m</t>
  </si>
  <si>
    <t>西螺分局</t>
  </si>
  <si>
    <t>林內鄉</t>
  </si>
  <si>
    <t>台3線公路238k+268m處</t>
  </si>
  <si>
    <t>麥寮鄉</t>
  </si>
  <si>
    <t>雲3線海豐村忠和路131號前</t>
  </si>
  <si>
    <t>國道三號南向253.2公里</t>
  </si>
  <si>
    <t>臺61線南下218k+250m至226k+250m(區間平均速率自動偵測照相系統路段)</t>
  </si>
  <si>
    <t>區間測速起點</t>
    <phoneticPr fontId="18" type="noConversion"/>
  </si>
  <si>
    <t>可能是區間</t>
    <phoneticPr fontId="18" type="noConversion"/>
  </si>
  <si>
    <t>國道三號北向247.1公里</t>
  </si>
  <si>
    <t>西螺鎮</t>
  </si>
  <si>
    <t>145縣道與福來路20巷路口(12.6k處-北向)</t>
  </si>
  <si>
    <t>壽豐鄉</t>
  </si>
  <si>
    <t>台11線23.4公里</t>
  </si>
  <si>
    <t>吉安分局</t>
  </si>
  <si>
    <t>154甲縣道1k處(高鐵橋下)</t>
  </si>
  <si>
    <t>台17線公路與工業路口</t>
  </si>
  <si>
    <t>臺3線227.7公里</t>
  </si>
  <si>
    <t>台1線公路與振興路口(南向北)</t>
  </si>
  <si>
    <t>台1線公路與振興路口(北向南)</t>
  </si>
  <si>
    <t>工業路與4k+500m處路口</t>
  </si>
  <si>
    <t>工業路與雲3號路口(西向東)</t>
  </si>
  <si>
    <t>台17線公路與154縣道路口(橋頭)</t>
  </si>
  <si>
    <t>二崙鄉</t>
  </si>
  <si>
    <t>二崙鄉台19線公路40km+200m</t>
  </si>
  <si>
    <t>彰化縣</t>
  </si>
  <si>
    <t>二水鄉</t>
  </si>
  <si>
    <t>二水鄉縣141線21.594公里(二水鄉南通路二段398號對面)</t>
  </si>
  <si>
    <t>彰化縣警察局</t>
  </si>
  <si>
    <t>田中分局</t>
  </si>
  <si>
    <t>苗栗縣</t>
  </si>
  <si>
    <t>獅潭鄉</t>
  </si>
  <si>
    <t>台3線108公里處</t>
  </si>
  <si>
    <t>苗栗縣警察局</t>
  </si>
  <si>
    <t>大湖分局</t>
  </si>
  <si>
    <t>南、北雙向</t>
  </si>
  <si>
    <t>縣152線與二水鄉外環道(外環道路口)</t>
  </si>
  <si>
    <t>社寮產業運輸道路2.15公里處</t>
  </si>
  <si>
    <t>縣152線與二水鄉外環道(往名間方向)</t>
  </si>
  <si>
    <t>社寮產業運輸道路4.5公里處</t>
  </si>
  <si>
    <t>集集鎮</t>
  </si>
  <si>
    <t>臺16線4.8公里闖紅燈、未依標線指示行駛及測速</t>
  </si>
  <si>
    <t>集集分局</t>
  </si>
  <si>
    <t>台11丙線14.2K</t>
  </si>
  <si>
    <t>國道一號北向224.9公里</t>
  </si>
  <si>
    <t>國道公路警三隊</t>
  </si>
  <si>
    <t>埤頭鄉</t>
  </si>
  <si>
    <t>埤頭鄉縣152線16.5公里</t>
    <phoneticPr fontId="18" type="noConversion"/>
  </si>
  <si>
    <t>北斗分局</t>
  </si>
  <si>
    <t>座標相差9.4KM，原座標23.832464，120.53134</t>
    <phoneticPr fontId="18" type="noConversion"/>
  </si>
  <si>
    <t>溪州鄉</t>
  </si>
  <si>
    <t>台1線219.7公里(溪洲外環道)</t>
  </si>
  <si>
    <t>座標相差9.4KM，原座標 23.83444 120.47028</t>
    <phoneticPr fontId="18" type="noConversion"/>
  </si>
  <si>
    <t>臺16線2.37公里</t>
  </si>
  <si>
    <t>台9線211.57K</t>
  </si>
  <si>
    <t>北上</t>
  </si>
  <si>
    <t>國道一號南向223.4公里</t>
  </si>
  <si>
    <t>田中鎮</t>
  </si>
  <si>
    <t>縣141線13.3公里南下</t>
  </si>
  <si>
    <t>座標相差1.9KM，原座標 23.84583 120.59444</t>
    <phoneticPr fontId="18" type="noConversion"/>
  </si>
  <si>
    <t>台1線218.4公里處(溪州鄉中山路4段287號)</t>
  </si>
  <si>
    <t>座標相差2.8KM，原座標23.848318 120.48311</t>
    <phoneticPr fontId="18" type="noConversion"/>
  </si>
  <si>
    <t>田尾鄉</t>
  </si>
  <si>
    <t>台1線214.6公里南下</t>
  </si>
  <si>
    <t>竹塘鄉</t>
  </si>
  <si>
    <t>竹塘鄉中央路二段大湖路口</t>
  </si>
  <si>
    <t>座標相差1.6KM，原座標23.862356 120.42628</t>
    <phoneticPr fontId="18" type="noConversion"/>
  </si>
  <si>
    <t>台1線214公里北上</t>
  </si>
  <si>
    <t>座標相差4.6KM，原座標23.8625 120.50722</t>
    <phoneticPr fontId="18" type="noConversion"/>
  </si>
  <si>
    <t>田中鎮斗中路與大社南路(彰95高鐵站連接道路)路口</t>
  </si>
  <si>
    <t>社頭鄉</t>
  </si>
  <si>
    <t>縣141線6.6公里北上</t>
  </si>
  <si>
    <t>座標相差6KM，原座標23.86278，120.585</t>
    <phoneticPr fontId="18" type="noConversion"/>
  </si>
  <si>
    <t>23.9154101,120.5850325,3a</t>
    <phoneticPr fontId="18" type="noConversion"/>
  </si>
  <si>
    <t>國道三號北向235.2公里</t>
  </si>
  <si>
    <t>國道公路警七隊</t>
  </si>
  <si>
    <t>北斗鎮</t>
  </si>
  <si>
    <t>北斗鎮中山路與斗苑路口</t>
  </si>
  <si>
    <t>斗苑路2段、斗苑路2段307巷口</t>
  </si>
  <si>
    <t>南投市</t>
  </si>
  <si>
    <t>臺3線215.5公里</t>
  </si>
  <si>
    <t>南投分局</t>
  </si>
  <si>
    <t>埤頭鄉斗苑東路與中南路口</t>
  </si>
  <si>
    <t>社頭鄉 中山路與和平三路口</t>
  </si>
  <si>
    <t>彰水路、庄子路口</t>
  </si>
  <si>
    <t>中寮鄉</t>
  </si>
  <si>
    <t>中寮鄉139線47.5公里處</t>
  </si>
  <si>
    <t>草屯分局</t>
  </si>
  <si>
    <t>埤頭鄉東環路與庄子路282巷路口</t>
  </si>
  <si>
    <t>座標相差1K，原座標23.896597 120.476715</t>
    <phoneticPr fontId="18" type="noConversion"/>
  </si>
  <si>
    <t>台19線25.3公里北上東外環</t>
  </si>
  <si>
    <t>台11丙線4.4K</t>
  </si>
  <si>
    <t>芳苑鄉</t>
  </si>
  <si>
    <t>台17線與新上路口</t>
  </si>
  <si>
    <t>芳苑分局</t>
  </si>
  <si>
    <t>南投市南崗一路與民族路口</t>
  </si>
  <si>
    <t>志學村中山路與中正路口</t>
  </si>
  <si>
    <t>芳苑鄉斗苑路頂後段與路平路口</t>
  </si>
  <si>
    <t>139線35.95公里處</t>
  </si>
  <si>
    <t>彰化縣</t>
    <phoneticPr fontId="18" type="noConversion"/>
  </si>
  <si>
    <t>永靖鄉</t>
  </si>
  <si>
    <t>永靖鄉中山路1段與中山路1段 351巷路口</t>
  </si>
  <si>
    <t>員林市</t>
  </si>
  <si>
    <t>員林市東彰路與員集路口</t>
  </si>
  <si>
    <t>員林分局</t>
  </si>
  <si>
    <t>華陽路850號前</t>
  </si>
  <si>
    <t>台17線59.3公里(芳苑鄉芳新路芳苑段801號)</t>
  </si>
  <si>
    <t>座標相差3.7KM，原座標23.93417 120.32361</t>
    <phoneticPr fontId="18" type="noConversion"/>
  </si>
  <si>
    <t>東閔路1.35公里</t>
  </si>
  <si>
    <t>中興分局</t>
  </si>
  <si>
    <t>溪湖鎮</t>
  </si>
  <si>
    <t>溪湖鎮彰水路台19線、海豐路口</t>
  </si>
  <si>
    <t>溪湖分局</t>
  </si>
  <si>
    <t>吉安鄉</t>
  </si>
  <si>
    <t>知卡宣大道與永華二街口</t>
  </si>
  <si>
    <t>魚池鄉</t>
  </si>
  <si>
    <t>魚池鄉臺21線53.9K至51.1K(區間測速)</t>
  </si>
  <si>
    <t>大村鄉</t>
  </si>
  <si>
    <t>台1線201.4公里</t>
  </si>
  <si>
    <t>座標相差6.8公里，原座標23.94417 120.56194</t>
    <phoneticPr fontId="18" type="noConversion"/>
  </si>
  <si>
    <t>員林大道(30米外環道)、員集路口</t>
  </si>
  <si>
    <t>座標相差170公尺，原座標23.947823 120.57598</t>
    <phoneticPr fontId="18" type="noConversion"/>
  </si>
  <si>
    <t>埔里鎮</t>
  </si>
  <si>
    <t>臺21線49.9公里</t>
  </si>
  <si>
    <t>埔里分局</t>
  </si>
  <si>
    <t>台17線53.7公里</t>
  </si>
  <si>
    <t>2021有桿子沒有照相機(23.9546471,120.3384301)</t>
    <phoneticPr fontId="18" type="noConversion"/>
  </si>
  <si>
    <t>台9丙線7.33K</t>
  </si>
  <si>
    <t>埔里鎮和平東路與中正路口闖紅燈、違規停(臨)車、未依標線指示行駛、測速</t>
  </si>
  <si>
    <t>埔心鄉</t>
  </si>
  <si>
    <t>埔心鄉員林大道(30米外環道)與員鹿路路口</t>
  </si>
  <si>
    <t>莒光路、員鹿路路口</t>
  </si>
  <si>
    <t>座標相差600公尺，原座標23.957155 120.56619</t>
    <phoneticPr fontId="18" type="noConversion"/>
  </si>
  <si>
    <t>吉豐路與吉興路口</t>
  </si>
  <si>
    <t>同772</t>
    <phoneticPr fontId="18" type="noConversion"/>
  </si>
  <si>
    <t>草屯鎮</t>
  </si>
  <si>
    <t>臺14乙線5.9公里</t>
  </si>
  <si>
    <t>中央路與稻香路口</t>
  </si>
  <si>
    <t>埔里鎮信義路、中山路三段與南安路口闖紅燈、未依標線指示行駛及測速</t>
  </si>
  <si>
    <t>員林市員埔路與三潭巷路口</t>
  </si>
  <si>
    <t>台17線、中正路口</t>
  </si>
  <si>
    <t>臺14線富功國小前</t>
  </si>
  <si>
    <t>國道六號</t>
  </si>
  <si>
    <t>國道六號西向26公里</t>
  </si>
  <si>
    <t>秀林鄉</t>
  </si>
  <si>
    <t>台9線190.37K</t>
  </si>
  <si>
    <t>新城分局</t>
  </si>
  <si>
    <t>國道六號東向36.5公里</t>
  </si>
  <si>
    <t>草屯鎮中正路與博愛路口</t>
  </si>
  <si>
    <t>國道六號東向12.5公里</t>
  </si>
  <si>
    <t>中央路與建國路口</t>
  </si>
  <si>
    <t>花蓮市</t>
  </si>
  <si>
    <t>尚志路18-1號前</t>
  </si>
  <si>
    <t>花蓮分局</t>
  </si>
  <si>
    <t>國道六號西向15.6公里</t>
  </si>
  <si>
    <t>臺63甲線1.2公里</t>
  </si>
  <si>
    <t>東草屯交流道永安路1.8公里闖紅燈、未依標線指示行駛及測速</t>
  </si>
  <si>
    <t>埔鹽鄉</t>
  </si>
  <si>
    <t>埔鹽鄉彰水路二段與中山路口</t>
  </si>
  <si>
    <t>國道三號北向218公里</t>
  </si>
  <si>
    <t>中央路與豐村路口</t>
  </si>
  <si>
    <t>仁愛鄉</t>
  </si>
  <si>
    <t>仁愛鄉臺14線70.7公里處</t>
    <phoneticPr fontId="18" type="noConversion"/>
  </si>
  <si>
    <t>仁愛分局</t>
  </si>
  <si>
    <t>臺63甲線0.3公里闖紅燈及未依標線指示行駛</t>
  </si>
  <si>
    <t>草屯鎮中正路與大覺路口</t>
  </si>
  <si>
    <t>府前路與北興路口</t>
  </si>
  <si>
    <t>芬園鄉</t>
  </si>
  <si>
    <t>芬園鄉大彰路與縣安路口</t>
  </si>
  <si>
    <t>彰化分局</t>
  </si>
  <si>
    <t>v</t>
    <phoneticPr fontId="18" type="noConversion"/>
  </si>
  <si>
    <t>國姓鄉</t>
  </si>
  <si>
    <t>國姓鄉臺14線40.1公里處</t>
  </si>
  <si>
    <t>福興鄉</t>
  </si>
  <si>
    <t>台19線、番花路口</t>
  </si>
  <si>
    <t>鹿港分局</t>
  </si>
  <si>
    <t>花壇鄉</t>
  </si>
  <si>
    <t>中山路1段95號(福安宮前)</t>
  </si>
  <si>
    <t>座標相差1.5KM，原座標24.02167，120.54389</t>
    <phoneticPr fontId="18" type="noConversion"/>
  </si>
  <si>
    <t>彰化市</t>
  </si>
  <si>
    <t>台74甲線與彰員路口</t>
  </si>
  <si>
    <t>座標相差350M，原座標24.02333，120.55556</t>
    <phoneticPr fontId="18" type="noConversion"/>
  </si>
  <si>
    <t>台1線198.4公里</t>
  </si>
  <si>
    <t>座標相差1.2KM，原座標24.02694 120.53889</t>
    <phoneticPr fontId="18" type="noConversion"/>
  </si>
  <si>
    <t>臺中市</t>
  </si>
  <si>
    <t>霧峰區</t>
  </si>
  <si>
    <t>霧峰區中正路569-9號前</t>
  </si>
  <si>
    <t>臺中市政府警察局</t>
  </si>
  <si>
    <t>座標相差33.7公里，原座標24.02899，120.41613</t>
    <phoneticPr fontId="18" type="noConversion"/>
  </si>
  <si>
    <t>福興鄉縣道144線與南環路口</t>
  </si>
  <si>
    <t>彰化縣縣道139線8.537K處</t>
  </si>
  <si>
    <t>彰化市縣139線7.7公里處</t>
  </si>
  <si>
    <t>座標相差300M，原座標24.036015 120.59235</t>
    <phoneticPr fontId="18" type="noConversion"/>
  </si>
  <si>
    <t>霧峰區中投公路11.5K(北上)</t>
  </si>
  <si>
    <t>霧峰區中投公路11.4K(南下)</t>
  </si>
  <si>
    <t>台14線、福興路口</t>
  </si>
  <si>
    <t>座標相差800M，原座標24.04528 120.62194</t>
    <phoneticPr fontId="18" type="noConversion"/>
  </si>
  <si>
    <t>中正路與吉峰路口(往大里方向)</t>
  </si>
  <si>
    <t>霧峰分局</t>
  </si>
  <si>
    <t>座標相差33.9公里，原座標24.04543，120.41993</t>
    <phoneticPr fontId="18" type="noConversion"/>
  </si>
  <si>
    <t>臺14甲線7.95公里處</t>
  </si>
  <si>
    <t>福興鄉彰鹿路6段與彰鹿路6段314巷路口</t>
  </si>
  <si>
    <t>烏日區</t>
  </si>
  <si>
    <t>烏日區環中路八段599號前</t>
  </si>
  <si>
    <t>座標相差33.2公里，原座標24.0466，120.38841</t>
    <phoneticPr fontId="18" type="noConversion"/>
  </si>
  <si>
    <t>沿海路、龍舟路路口</t>
  </si>
  <si>
    <t>秀水鄉</t>
  </si>
  <si>
    <t>彰鹿路、民意街口</t>
  </si>
  <si>
    <t>台19線、安鶴路口</t>
  </si>
  <si>
    <t>台1線194.496K(省道)</t>
  </si>
  <si>
    <t>台1線194.5公里</t>
  </si>
  <si>
    <t>大里區</t>
  </si>
  <si>
    <t>大里區環河路一段188號(中來水泥廠前)</t>
  </si>
  <si>
    <t>座標相差33.5公里，原座標24.0522，120.40692</t>
    <phoneticPr fontId="18" type="noConversion"/>
  </si>
  <si>
    <t>國道一號南向200.1公里</t>
  </si>
  <si>
    <t>大里區國光路一段72號前</t>
  </si>
  <si>
    <t>座標相差32.8公里，原座標24.05835 120.41064</t>
    <phoneticPr fontId="18" type="noConversion"/>
  </si>
  <si>
    <t>德芳南路口與環中東路六段路口</t>
  </si>
  <si>
    <t>座標相差32.7公里，原座標24.06039,120.41471</t>
    <phoneticPr fontId="18" type="noConversion"/>
  </si>
  <si>
    <t>中山路三段與高鐵東路口(往市區方向)</t>
  </si>
  <si>
    <t>烏日分局</t>
  </si>
  <si>
    <t>座標相差30.6公里，原座標24.06411，120.36817</t>
    <phoneticPr fontId="18" type="noConversion"/>
  </si>
  <si>
    <t>大里區國光路二段505號前</t>
  </si>
  <si>
    <t>座標相差32.4公里，原座標24.0669,120.40746</t>
    <phoneticPr fontId="18" type="noConversion"/>
  </si>
  <si>
    <t>中興路與介壽橋口</t>
  </si>
  <si>
    <t>國道三號北向206.6公里</t>
  </si>
  <si>
    <t>新城鄉</t>
  </si>
  <si>
    <t>台9線179.02K</t>
    <phoneticPr fontId="18" type="noConversion"/>
  </si>
  <si>
    <t>台74甲線3.4公里</t>
    <phoneticPr fontId="18" type="noConversion"/>
  </si>
  <si>
    <t>鹿港鎮</t>
  </si>
  <si>
    <t>鹿港鎮鹿和路2段與鹿和路2段537巷口 (縣道)</t>
  </si>
  <si>
    <t>座標相差250M，原座標24.074808 120.460785</t>
    <phoneticPr fontId="18" type="noConversion"/>
  </si>
  <si>
    <t>台61西部濱海快速公路北上177公里到168.1公里(區間測速)</t>
  </si>
  <si>
    <t>台74甲線2.2公里</t>
  </si>
  <si>
    <t>座標相差1.6KM，原座標24.08222 120.59444</t>
    <phoneticPr fontId="18" type="noConversion"/>
  </si>
  <si>
    <t>中山、中正路口</t>
  </si>
  <si>
    <t>金馬、忠誠路口</t>
  </si>
  <si>
    <t>環中路八段與褔泰街口</t>
  </si>
  <si>
    <t>台17線31.7公里</t>
  </si>
  <si>
    <t>霧峰區環河路一段702號</t>
  </si>
  <si>
    <t>座標相差110公尺，原座標24.087242，120.65812</t>
    <phoneticPr fontId="18" type="noConversion"/>
  </si>
  <si>
    <t>大里區中投公路4.5K(南下)</t>
  </si>
  <si>
    <t>台17線31.3公里(長安宮前)</t>
  </si>
  <si>
    <t>建國北路</t>
  </si>
  <si>
    <t>座標相差1.3KM，原座標24.09194 120.55056</t>
    <phoneticPr fontId="18" type="noConversion"/>
  </si>
  <si>
    <t>彰化市金馬東路與金馬東路317巷口</t>
  </si>
  <si>
    <t>烏日區環河路二段(近春源鋼鐵公司)</t>
  </si>
  <si>
    <t>座標相差400公尺，原座標24.09453，120.637</t>
    <phoneticPr fontId="18" type="noConversion"/>
  </si>
  <si>
    <t>金馬路一段、泰和路二段415巷口</t>
  </si>
  <si>
    <t>座標相差180M，原座標，24.09833 120.55722</t>
    <phoneticPr fontId="18" type="noConversion"/>
  </si>
  <si>
    <t>和美鎮</t>
  </si>
  <si>
    <t>彰美、中興路口</t>
  </si>
  <si>
    <t>和美分局</t>
  </si>
  <si>
    <t>台1線186.95公里</t>
  </si>
  <si>
    <t>座標相差550M，原座標24.10111 120.58028</t>
    <phoneticPr fontId="18" type="noConversion"/>
  </si>
  <si>
    <t>環中路七段與勤農巷口</t>
  </si>
  <si>
    <t>座標相差3公里，原座標24.10482，120.65213</t>
    <phoneticPr fontId="18" type="noConversion"/>
  </si>
  <si>
    <t>文心南路與福德路口</t>
  </si>
  <si>
    <t>環中路六段與光明路口</t>
  </si>
  <si>
    <t>中山路三段與學田路口</t>
  </si>
  <si>
    <t>南區文心南路930號前</t>
  </si>
  <si>
    <t>南區復興路一段129號前</t>
  </si>
  <si>
    <t>烏日區中山路三段917號前</t>
  </si>
  <si>
    <t>國道一號南向187.5公里</t>
  </si>
  <si>
    <t>和美鎮和港路與西興路、北明路口</t>
  </si>
  <si>
    <t>座標相差2KM，原座標24.114037，120.49588</t>
    <phoneticPr fontId="18" type="noConversion"/>
  </si>
  <si>
    <t>台9線166.5K</t>
  </si>
  <si>
    <t>復興路一段與工學路口</t>
  </si>
  <si>
    <t>南區忠明南路1265號前</t>
  </si>
  <si>
    <t>南區南平路97號前</t>
  </si>
  <si>
    <t>國光路與南門路口</t>
  </si>
  <si>
    <t>國道一號北向172.8公里</t>
  </si>
  <si>
    <t>座標差85KM 原座標24.124218 120.401024</t>
    <phoneticPr fontId="18" type="noConversion"/>
  </si>
  <si>
    <t>線東路五段291號南側170公尺處</t>
  </si>
  <si>
    <t>座標相差4.8KM，原座標24.12682, 120.48998</t>
    <phoneticPr fontId="18" type="noConversion"/>
  </si>
  <si>
    <t>南屯區</t>
  </si>
  <si>
    <t>南屯區環中路四段643號前</t>
  </si>
  <si>
    <t>西區建國北路二段101號前</t>
  </si>
  <si>
    <t>南屯區中彰快速道路4.8K</t>
  </si>
  <si>
    <t>東區建成路521號前</t>
  </si>
  <si>
    <t>太平區</t>
  </si>
  <si>
    <t>中彰快速道路東平路匝道口</t>
  </si>
  <si>
    <t>太平分局</t>
  </si>
  <si>
    <t>中區</t>
  </si>
  <si>
    <t>建國路與民權路口</t>
  </si>
  <si>
    <t>環中東路四段與樂業路口</t>
  </si>
  <si>
    <t>太平區中彰快速道路27.5K(往大里方向)</t>
  </si>
  <si>
    <t>西區忠明南路與忠明南路326巷口</t>
  </si>
  <si>
    <t>南屯區永春東路1392號對面</t>
  </si>
  <si>
    <t>南屯區永春南路148號前</t>
  </si>
  <si>
    <t>永春東路1387號前</t>
  </si>
  <si>
    <t>五權路與英才路口</t>
  </si>
  <si>
    <t>環中東路四段與十甲路口</t>
  </si>
  <si>
    <t>忠明南路口與民生路口</t>
  </si>
  <si>
    <t>環中路四段與向上路三段路口</t>
  </si>
  <si>
    <t>南屯區向上路三段418號前</t>
  </si>
  <si>
    <t>大肚區</t>
  </si>
  <si>
    <t>自由路與仁德路口</t>
  </si>
  <si>
    <t>南屯區五權西路二段1001號前</t>
  </si>
  <si>
    <t>公園路與中華路二段路口</t>
  </si>
  <si>
    <t>南屯區環中路四段56-8號</t>
  </si>
  <si>
    <t>東區旱溪西路二段17巷口</t>
  </si>
  <si>
    <t>環中路三段與五權西路二段口</t>
  </si>
  <si>
    <t>太平區中彰快速道路25.9K(往潭子方向)</t>
  </si>
  <si>
    <t>三民路三段與育才街口(往公園路方向)</t>
  </si>
  <si>
    <t>公益路二段與文心路一段路口</t>
  </si>
  <si>
    <t>向上路五段(往市區距離精科路360公尺)</t>
  </si>
  <si>
    <t>北區東光路270號前</t>
  </si>
  <si>
    <t>伸港鄉</t>
  </si>
  <si>
    <t>伸港鄉濱海路與工五路口</t>
  </si>
  <si>
    <t>座標相差1.7KM，原座標24.153168 120.51881</t>
    <phoneticPr fontId="18" type="noConversion"/>
  </si>
  <si>
    <t>太平區祥順路一段310號前</t>
  </si>
  <si>
    <t>太平區環中東路三段(育才路與樹孝路67巷間)</t>
  </si>
  <si>
    <t>南屯區五權西路三段225-7號前</t>
  </si>
  <si>
    <t>三民路三段與崇德路一段路口(往五權路方向)</t>
  </si>
  <si>
    <t>臺灣大道二段與忠明路口</t>
  </si>
  <si>
    <t>台9線167.5K</t>
  </si>
  <si>
    <t>西屯區</t>
  </si>
  <si>
    <t>西屯區市政路123號前</t>
  </si>
  <si>
    <t>安和路1號前</t>
  </si>
  <si>
    <t>向上路五段往龍井區方向(距五權西路1.2K處)</t>
  </si>
  <si>
    <t>進化北路與學士路口</t>
  </si>
  <si>
    <t>北屯區</t>
  </si>
  <si>
    <t>環中東路三段與太原路三段路口(下閘道及慢車道往太平)</t>
  </si>
  <si>
    <t>北屯區太原路三段1027-1號前</t>
  </si>
  <si>
    <t>太原路三段與旱溪東路三段路口</t>
  </si>
  <si>
    <t>台灣大道三段與河南路三段路口(往市區)</t>
  </si>
  <si>
    <t>座標相差450M，原座標24.164879，120.640724</t>
    <phoneticPr fontId="18" type="noConversion"/>
  </si>
  <si>
    <t>崇德路一段與太原路二段路口</t>
  </si>
  <si>
    <t>環中路三段(龍洋巷50-15號前)</t>
  </si>
  <si>
    <t>北屯區廍子路456號前</t>
  </si>
  <si>
    <t>沙田路三段889巷路口</t>
  </si>
  <si>
    <t>西屯區安和路99-38號前</t>
  </si>
  <si>
    <t>崇德路二段與文心路四段路口</t>
  </si>
  <si>
    <t>河南路二段與長安路二段路口</t>
  </si>
  <si>
    <t>龍井區</t>
  </si>
  <si>
    <t>中華路一段與茄投路口</t>
  </si>
  <si>
    <t>北屯區祥順路二段398號前</t>
  </si>
  <si>
    <t>北屯區廍子路與廍子路700巷口</t>
  </si>
  <si>
    <t>龍井區向上路六段(中136線10.2K)</t>
  </si>
  <si>
    <t>北屯區旱溪東路三段48號前</t>
  </si>
  <si>
    <t>國道三號北向186.1公里</t>
  </si>
  <si>
    <t>龍井區中華路一段(台1線175.5k)</t>
  </si>
  <si>
    <t>北屯區松竹路一段360號前(往環中東路一段方向)</t>
  </si>
  <si>
    <t>臺灣大道四段與中工三路口</t>
  </si>
  <si>
    <t>西屯區臺灣大道四段2088號前(往市區)</t>
  </si>
  <si>
    <t>北屯區四平路仁愛公園旁</t>
  </si>
  <si>
    <t>台灣大道四段與東大路一段路口(往市區)</t>
  </si>
  <si>
    <t>西屯區臺灣大道四段近東大路一段(側門慢車道)</t>
  </si>
  <si>
    <t>西屯區東大路一段450號前往西屯路三段方向</t>
  </si>
  <si>
    <t>西屯區福科路617號前往福林路方向中央分隔島</t>
  </si>
  <si>
    <t>龍井區向上路6段與中興路口至沙鹿區向上路6段與自立路口</t>
  </si>
  <si>
    <t>中興路東端路口</t>
  </si>
  <si>
    <t>北屯區軍功路二段571號前</t>
  </si>
  <si>
    <t>西屯區西屯路三段261號前</t>
  </si>
  <si>
    <t>國道三號南向184.1公里</t>
  </si>
  <si>
    <t>西屯區黎明路三段與僑大五路口</t>
  </si>
  <si>
    <t>松竹路三段與后庄路口</t>
  </si>
  <si>
    <t>龍井區臺灣大道六段與水裡社路口處(台12線10.1K)</t>
  </si>
  <si>
    <t>西屯區環中路二段766號</t>
  </si>
  <si>
    <t>西屯區中彰快速道路12.7K(往烏日方向)</t>
  </si>
  <si>
    <t>西屯區都會園路(往西屯路距都會公園1.35公里)</t>
  </si>
  <si>
    <t>西屯區中彰快速道路13.3K(往中清路方向)</t>
  </si>
  <si>
    <t>潭子區</t>
  </si>
  <si>
    <t>潭子區中山路一段261號前</t>
  </si>
  <si>
    <t>龍井區西濱路二段與臨港東路二段路口</t>
  </si>
  <si>
    <t>北屯區東山路二段151-3號前</t>
  </si>
  <si>
    <t>中清路二段與環中路一段路口(往大雅區)</t>
  </si>
  <si>
    <t>潭子區中彰快速道路19.4K(往太平方向)</t>
  </si>
  <si>
    <t>與943同一地點有不同兩支測速</t>
    <phoneticPr fontId="18" type="noConversion"/>
  </si>
  <si>
    <t>潭子區中彰快速道路19.4K(往烏日方向)</t>
  </si>
  <si>
    <t>與942同一地點有不同兩支測速</t>
    <phoneticPr fontId="18" type="noConversion"/>
  </si>
  <si>
    <t>沙鹿區</t>
  </si>
  <si>
    <t>沙鹿區向上路六段752號前(龍井交流道)</t>
  </si>
  <si>
    <t>福雅路與西林巷口</t>
  </si>
  <si>
    <t>北屯區崇德路三段938號前</t>
  </si>
  <si>
    <t>科園路29號</t>
  </si>
  <si>
    <t>大雅區</t>
  </si>
  <si>
    <t>大雅區中科路1088號前往永和路方向快慢分隔島</t>
  </si>
  <si>
    <t>中部科學工業園區中科路近科雅東路口</t>
  </si>
  <si>
    <t>保二第三大隊</t>
  </si>
  <si>
    <t>龍井區中華路二段480號前</t>
  </si>
  <si>
    <t>環港南路81至82號燈桿間(台中發電廠南側)</t>
  </si>
  <si>
    <t>臺中港警總隊</t>
  </si>
  <si>
    <t>應該3</t>
    <phoneticPr fontId="18" type="noConversion"/>
  </si>
  <si>
    <t>潭子區豐興路二段(中89線4.2K)</t>
  </si>
  <si>
    <t>臺中市西屯區東大路一段與中科路口(超速及闖紅燈)</t>
  </si>
  <si>
    <t>后里區</t>
  </si>
  <si>
    <t>沙鹿區向上路七段近321號</t>
  </si>
  <si>
    <t>中山路二段與潭子街一段路口</t>
  </si>
  <si>
    <t>豐原分局</t>
  </si>
  <si>
    <t>潭子區豐興路二段(中89線3.96K北上)</t>
  </si>
  <si>
    <t>國道一號南向172.4公里</t>
  </si>
  <si>
    <t>大雅區雅潭路三段與雅潭路三段400巷口(橋上)</t>
  </si>
  <si>
    <t>2020年圖資</t>
    <phoneticPr fontId="18" type="noConversion"/>
  </si>
  <si>
    <t>崇德路四段與雅潭路口</t>
  </si>
  <si>
    <t>臺灣大道六段(台12線7.4k)(弘光科技大學)</t>
  </si>
  <si>
    <t>清水分局</t>
  </si>
  <si>
    <t>梧棲區</t>
  </si>
  <si>
    <t>臺61線快速道路157.8K至151.6K</t>
  </si>
  <si>
    <t>可能是區間測速</t>
    <phoneticPr fontId="18" type="noConversion"/>
  </si>
  <si>
    <t>龍井區向上路八段與193巷口處</t>
  </si>
  <si>
    <t>中南一路6K+222公尺處(中龍鋼鐵旁)</t>
  </si>
  <si>
    <t>東勢區</t>
  </si>
  <si>
    <t>東關路六段199巷口</t>
  </si>
  <si>
    <t>東勢分局</t>
  </si>
  <si>
    <t>東勢區東關路六段近262巷</t>
  </si>
  <si>
    <t>臺灣大道七段(台12線6.4k)(靜宜大學)</t>
  </si>
  <si>
    <t>台9線156.9k(仁水隧道)</t>
  </si>
  <si>
    <t>中山路三段與祥和路口</t>
  </si>
  <si>
    <t>國道三號南向178.6公里</t>
  </si>
  <si>
    <t>神岡區</t>
  </si>
  <si>
    <t>神岡區崇德路3之1號前</t>
  </si>
  <si>
    <t>台9線156.1K(仁水隧道)</t>
  </si>
  <si>
    <t>沙鹿區臺灣大道七段466號前</t>
  </si>
  <si>
    <t>國道三號北向177.8公里</t>
  </si>
  <si>
    <t>梧棲區中華路一段(台1線168.5K)</t>
  </si>
  <si>
    <t>東關路六段與新盛街口</t>
  </si>
  <si>
    <t>臺灣大道七段與七賢路口</t>
  </si>
  <si>
    <t>神岡區民生路122號前(台10線17.4K)</t>
  </si>
  <si>
    <t>沙鹿區中清路六段(台10線9.2K)</t>
  </si>
  <si>
    <t>豐原區</t>
  </si>
  <si>
    <t>豐原區豐原大道八段(愛心紀念公園前)</t>
    <phoneticPr fontId="18" type="noConversion"/>
  </si>
  <si>
    <t>豐原區豐原大道四段近379號前</t>
  </si>
  <si>
    <t>沙鹿區中清路七段(台10線6.7K)</t>
  </si>
  <si>
    <t>中二路3k+587處(建新物流專區旁)</t>
  </si>
  <si>
    <t>臺中港務警察總隊</t>
  </si>
  <si>
    <t>沙鹿區中清路七段(台10線5.5K)</t>
  </si>
  <si>
    <t>中二路與臺灣大道10段路口</t>
  </si>
  <si>
    <t>港埠路二段與大智路二段路口</t>
  </si>
  <si>
    <t>圓環北路二段與大順街口</t>
  </si>
  <si>
    <t>豐勢路二段與豐年路口</t>
  </si>
  <si>
    <t>豐原區豐原大道六段516號前</t>
  </si>
  <si>
    <t>台9線151.7k(中仁隧道)</t>
  </si>
  <si>
    <t>台9線151.6k(中仁隧道)</t>
  </si>
  <si>
    <t>清水區</t>
  </si>
  <si>
    <t>中華路與鰲峰路口</t>
  </si>
  <si>
    <t>中清路九段91巷口</t>
  </si>
  <si>
    <t>石岡區</t>
  </si>
  <si>
    <t>豐勢路與萬仙街口</t>
  </si>
  <si>
    <t>國道一號南向165.3公里</t>
  </si>
  <si>
    <t>石岡區明德路68之2號前</t>
  </si>
  <si>
    <t>石岡區豐勢路與廣華街口</t>
  </si>
  <si>
    <t>座標差160M，原座標24.275433 120.78272</t>
    <phoneticPr fontId="18" type="noConversion"/>
  </si>
  <si>
    <t>明德路與大勇街口</t>
  </si>
  <si>
    <t>座標差420M，原座標24.27559 120.773125</t>
    <phoneticPr fontId="18" type="noConversion"/>
  </si>
  <si>
    <t>豐勢路二段與萬順一街口</t>
  </si>
  <si>
    <t>NSInd</t>
  </si>
  <si>
    <t>EWInd</t>
  </si>
  <si>
    <t>Altitue</t>
  </si>
  <si>
    <t>南北緯</t>
  </si>
  <si>
    <t>東西經</t>
  </si>
  <si>
    <t>海拔</t>
  </si>
  <si>
    <t>校正方向</t>
    <phoneticPr fontId="18" type="noConversion"/>
  </si>
  <si>
    <t>Type</t>
    <phoneticPr fontId="47" type="noConversion"/>
  </si>
  <si>
    <t>違規種類</t>
  </si>
  <si>
    <t>豐原區國豐路一段501號</t>
  </si>
  <si>
    <t>中華路與高美路口</t>
  </si>
  <si>
    <t>三豐路三段(正隆紙廠)前</t>
  </si>
  <si>
    <t>大甲分局</t>
  </si>
  <si>
    <t>后里區三豐路三段與枋寮路口</t>
  </si>
  <si>
    <t>清水區中山路553號前</t>
  </si>
  <si>
    <t>東勢區東蘭路(台3線152.3K)</t>
  </si>
  <si>
    <t>國道四號</t>
  </si>
  <si>
    <t>國道四號西向4.4公里</t>
  </si>
  <si>
    <t>臨港路六段與港埠路五段路口</t>
  </si>
  <si>
    <t>臨港路六段與高美路口</t>
  </si>
  <si>
    <t>環港北路190燈桿(高美濕地景觀橋旁)</t>
  </si>
  <si>
    <t>台9線146.272K</t>
  </si>
  <si>
    <t>清水區臨港路七段(台17線近1K處)</t>
  </si>
  <si>
    <t>國道三號南向166公里</t>
  </si>
  <si>
    <t>后科路二段(盟力公司)</t>
  </si>
  <si>
    <t>臺61線快速道路148.1K至156.4K</t>
  </si>
  <si>
    <t>應該是區間測速</t>
    <phoneticPr fontId="18" type="noConversion"/>
  </si>
  <si>
    <t>后科路三段2號(后里園區汙水處理廠)</t>
  </si>
  <si>
    <t>三義鄉</t>
  </si>
  <si>
    <t>140線20.2公里處</t>
  </si>
  <si>
    <t>苗栗分局</t>
  </si>
  <si>
    <t>卓蘭鎮</t>
  </si>
  <si>
    <t>台3線146.8公里處（豐田國小旁）</t>
  </si>
  <si>
    <t>大甲區</t>
  </si>
  <si>
    <t>大甲區中山路一段近東安路處</t>
  </si>
  <si>
    <t>國道一號南向13.7公里</t>
  </si>
  <si>
    <t>國道公路警一隊</t>
  </si>
  <si>
    <t>高架下</t>
    <phoneticPr fontId="18" type="noConversion"/>
  </si>
  <si>
    <t>宜蘭縣</t>
  </si>
  <si>
    <t>南澳鄉</t>
  </si>
  <si>
    <t>台9線137K+295m至141K+458m谷風隧道南下-2</t>
  </si>
  <si>
    <t>宜蘭縣政府警察局</t>
  </si>
  <si>
    <t>蘇澳分局</t>
  </si>
  <si>
    <t>台9線141K+420m至137K+205m谷風隧道北上-2</t>
  </si>
  <si>
    <t>后里區三豐路五段(中社花市前)</t>
  </si>
  <si>
    <t>國道三號北向162.1公里</t>
  </si>
  <si>
    <t>台3線142.2公里處</t>
  </si>
  <si>
    <t>應該2</t>
    <phoneticPr fontId="18" type="noConversion"/>
  </si>
  <si>
    <t>140線16.2公里至23.1公里至25.1公里</t>
  </si>
  <si>
    <t>經國路與光明路口</t>
  </si>
  <si>
    <t>台9線139k+667m谷風隧道北上</t>
  </si>
  <si>
    <t>大湖鄉</t>
  </si>
  <si>
    <t>台3線141公里處</t>
  </si>
  <si>
    <t>應該6</t>
    <phoneticPr fontId="18" type="noConversion"/>
  </si>
  <si>
    <t>140線15.3公里處</t>
  </si>
  <si>
    <t>國道一號南向152.9公里</t>
  </si>
  <si>
    <t>經國路與育英路口</t>
  </si>
  <si>
    <t>台9線138k+677m谷風隧道南下</t>
  </si>
  <si>
    <t>經國路與和平路口</t>
  </si>
  <si>
    <t>台9線137K+295m至141K+458m谷風隧道南下-1</t>
  </si>
  <si>
    <t>台9線141K+420m至137K+205m谷風隧道北上-1</t>
  </si>
  <si>
    <t>台9線136k+912m至134k+405m觀音隧道北上</t>
  </si>
  <si>
    <t>台9線134k+538m至136k+883m觀音隧道南下</t>
  </si>
  <si>
    <t>國道三號南向150.2公里</t>
  </si>
  <si>
    <t>國道公路警二隊</t>
  </si>
  <si>
    <t>台3線137.2公里</t>
  </si>
  <si>
    <t>台9線135K+910m觀音隧道南下</t>
  </si>
  <si>
    <t>台9線135K+841m觀音隧道北上</t>
  </si>
  <si>
    <t>台13線52.4公里處(龍騰派出所前)</t>
  </si>
  <si>
    <t>苑裡鎮</t>
  </si>
  <si>
    <t>140線8.1公里處</t>
  </si>
  <si>
    <t>通霄分局</t>
  </si>
  <si>
    <t>經國路與通天路口</t>
  </si>
  <si>
    <t>台9線131K+860m至134K+538m觀音隧道南下</t>
  </si>
  <si>
    <t>台9線134k+405m至131k+849m觀音隧道北上</t>
  </si>
  <si>
    <t>140線與121線口處</t>
  </si>
  <si>
    <t>台3線與苗55線口處(南湖國小前)</t>
  </si>
  <si>
    <t>台9線133k+289m觀音隧道南下</t>
  </si>
  <si>
    <t>台9線133k+174m觀音隧道北上</t>
  </si>
  <si>
    <t>中山路二段與幼獅路口</t>
  </si>
  <si>
    <t>台3線131.6公里處</t>
  </si>
  <si>
    <t>金門縣</t>
  </si>
  <si>
    <t>金城鎮</t>
  </si>
  <si>
    <t>西海路水頭路段</t>
  </si>
  <si>
    <t>金門縣警察局</t>
  </si>
  <si>
    <t>金城分局</t>
  </si>
  <si>
    <t>環島南路小西門路段</t>
  </si>
  <si>
    <t>台9線131K+849m至129K+360m觀音隧道北上</t>
  </si>
  <si>
    <t>金寧鄉</t>
  </si>
  <si>
    <t>環島南路后湖路段</t>
  </si>
  <si>
    <t>140線與苗47之1線口處</t>
  </si>
  <si>
    <t>福建省金門縣金城鎮</t>
  </si>
  <si>
    <t>西海路金城消防分隊路段</t>
  </si>
  <si>
    <t>金湖鎮</t>
  </si>
  <si>
    <t>金港路料羅路段</t>
  </si>
  <si>
    <t>金湖分局</t>
  </si>
  <si>
    <t>西海路空中大學路段(空中大學附近)</t>
  </si>
  <si>
    <t>台9線130k+492m觀音隧道南下</t>
  </si>
  <si>
    <t>環島南路中心教練場路段(中心教練場附近)</t>
  </si>
  <si>
    <t>台9線130k+347m觀音隧道北上</t>
  </si>
  <si>
    <t>台3線與中原路口處</t>
  </si>
  <si>
    <t>桃園路金寧加油站路段(金寧加油站附近)</t>
  </si>
  <si>
    <t>台9線129k+404m至131k+860m觀音隧道南下</t>
  </si>
  <si>
    <t>桃園路雙乳山路段</t>
  </si>
  <si>
    <t>環島南路后園路段(168加油站附近)</t>
  </si>
  <si>
    <t>伯玉路盤果路口</t>
  </si>
  <si>
    <t>環島南路環保公園路段(環保局附近)</t>
  </si>
  <si>
    <t>台1線140.8公里處(臨海路口)</t>
  </si>
  <si>
    <t>福建省金門縣金湖鎮</t>
  </si>
  <si>
    <t>太湖路鑑潭山莊路段(鑑潭山莊附近)</t>
  </si>
  <si>
    <t>苑北里中山路與成功路口處</t>
  </si>
  <si>
    <t>黃海路監理站路段</t>
  </si>
  <si>
    <t>環島北路鎮西路段</t>
  </si>
  <si>
    <t>慈湖路湖下路段</t>
  </si>
  <si>
    <t>瓊徑路小徑路段(小徑茶室附近)</t>
  </si>
  <si>
    <t>環島北路頂堡路段(環北頂林路口附近)</t>
  </si>
  <si>
    <t>環島北路后盤山路段</t>
  </si>
  <si>
    <t>黃海路陽明湖路段(陽明營區附近)</t>
  </si>
  <si>
    <t>國道三號南向142.9公里</t>
  </si>
  <si>
    <t>台9線123ｋ+570ｍ南澳段南下</t>
  </si>
  <si>
    <t>公館鄉</t>
  </si>
  <si>
    <t>台72線24公里處</t>
  </si>
  <si>
    <t>通霄鎮</t>
  </si>
  <si>
    <t>台1線137.2公里處(五福國小陸橋下)</t>
  </si>
  <si>
    <t>台3線114.3公里至122.8公里</t>
  </si>
  <si>
    <t>金沙鎮</t>
  </si>
  <si>
    <t>高陽路蔡厝路段</t>
  </si>
  <si>
    <t>銅鑼鄉</t>
  </si>
  <si>
    <t>台72線與119甲線口處</t>
  </si>
  <si>
    <t>台13線與苗38－1線口處（外環道與九湖橋頭）</t>
  </si>
  <si>
    <t>台1線134.7公里與121線口處</t>
  </si>
  <si>
    <t>環島北路4段洋山路段(警光會館附近)</t>
  </si>
  <si>
    <t>台3線120.9公里處</t>
  </si>
  <si>
    <t>蘇澳鎮</t>
  </si>
  <si>
    <t>台9線117k+772m新澳隧道北上</t>
  </si>
  <si>
    <t>台61線北向122.6公里至115.6公里</t>
  </si>
  <si>
    <t>台13線與128線口處</t>
  </si>
  <si>
    <t>128線2.4公里處</t>
  </si>
  <si>
    <t>台61線南向122.2公里至130.2公里</t>
  </si>
  <si>
    <t>128線與苗27線口處</t>
  </si>
  <si>
    <t>119甲線(沿山道)3.4公里處</t>
  </si>
  <si>
    <t>三峽區</t>
  </si>
  <si>
    <t>大埔路臺7乙線7.37公里處</t>
  </si>
  <si>
    <t>三峽分局</t>
  </si>
  <si>
    <t>往桃園</t>
  </si>
  <si>
    <t>苗栗市</t>
  </si>
  <si>
    <t>台13線35.2公里處</t>
  </si>
  <si>
    <t>台3線111.8公里處</t>
  </si>
  <si>
    <t>台3線113.5公里處</t>
  </si>
  <si>
    <t>台3線115.4公里處</t>
  </si>
  <si>
    <t>大埔路臺7乙線1.97公里處</t>
    <phoneticPr fontId="18" type="noConversion"/>
  </si>
  <si>
    <t>往三峽</t>
  </si>
  <si>
    <t>旁邊路牌2km處</t>
    <phoneticPr fontId="18" type="noConversion"/>
  </si>
  <si>
    <t>蘇澳鎮台9線108k+269m至南澳鄉台9線110k+995m東澳隧道南下-2</t>
  </si>
  <si>
    <t>南澳鄉台9線110k+960m至蘇澳鎮台9線108k+224m東澳隧道北上-1</t>
  </si>
  <si>
    <t>台3線113.1公里處(獅潭國中旁)</t>
  </si>
  <si>
    <t>台9線110k+300m東澳隧道北上</t>
  </si>
  <si>
    <t>台13線31.1公里處(信義街口)</t>
  </si>
  <si>
    <t>台6線(經國路)14.5公里處</t>
  </si>
  <si>
    <t>中正路905號前公車停靠區及禁臨停區</t>
  </si>
  <si>
    <t>台9線109k+240m東澳隧道南下</t>
  </si>
  <si>
    <t>台13線30.3公里處(苗商後方)</t>
  </si>
  <si>
    <t>台61線114.3公里處</t>
  </si>
  <si>
    <t>蘇澳鎮台9線108k+269m至南澳鄉台9線110k+995m東澳隧道南下-1</t>
  </si>
  <si>
    <t>南澳鄉台9線110k+960m至蘇澳鎮台9線108k+224m東澳隧道北上-2</t>
  </si>
  <si>
    <t>台1線124.8公里處(啟新國中前)</t>
  </si>
  <si>
    <t>竹南鎮</t>
  </si>
  <si>
    <t>台1線124.1公里處(拱天宮前)</t>
  </si>
  <si>
    <t>國道三號北向131.2公里</t>
  </si>
  <si>
    <t>頭屋鄉</t>
  </si>
  <si>
    <t>台13線24.2公里處</t>
  </si>
  <si>
    <t>新川里柑園5號前處</t>
  </si>
  <si>
    <t>英才路與文發路 口</t>
  </si>
  <si>
    <t>台2線166k+497m蘇澳港段南下</t>
    <phoneticPr fontId="18" type="noConversion"/>
  </si>
  <si>
    <t>台2戊線12k+215m移山路北上</t>
  </si>
  <si>
    <t>國道五號</t>
  </si>
  <si>
    <t>國道五號南向52.7公里</t>
  </si>
  <si>
    <t>國道公路警九隊</t>
  </si>
  <si>
    <t>後龍鎮</t>
  </si>
  <si>
    <t>台6線3.7公里處(後龍交流道附近)</t>
  </si>
  <si>
    <t>竹南分局</t>
  </si>
  <si>
    <t>台9線103k+562m南下</t>
  </si>
  <si>
    <t>台9線102k+200m聖湖段南下</t>
  </si>
  <si>
    <t>三灣鄉</t>
  </si>
  <si>
    <t>台3線104.9公里處</t>
  </si>
  <si>
    <t>頭份分局</t>
  </si>
  <si>
    <t>台13甲線12.4公里處</t>
  </si>
  <si>
    <t>台2線164k+390m港邊段南下</t>
  </si>
  <si>
    <t>台1線與成功路口處</t>
  </si>
  <si>
    <t>台3線103.2公里至108公里</t>
  </si>
  <si>
    <t>台9線100k+242m新城段北上</t>
  </si>
  <si>
    <t>台3線102.8公里處</t>
  </si>
  <si>
    <t>造橋鄉</t>
  </si>
  <si>
    <t>台13甲線北向11公里至9.8公里</t>
  </si>
  <si>
    <t>台3線101.5公里處(大河老街口)</t>
  </si>
  <si>
    <t>台13甲線10.1公里處</t>
  </si>
  <si>
    <t>台13甲線南向9.8公里至11公里</t>
  </si>
  <si>
    <t>台13甲線北向9.5公里至8.3公里</t>
  </si>
  <si>
    <t>台13甲線南向8.3公里至9.5公里</t>
  </si>
  <si>
    <t>台61線與苗11線口處</t>
  </si>
  <si>
    <t>國道三號北向122.5公里匝道</t>
  </si>
  <si>
    <t>應該1</t>
    <phoneticPr fontId="18" type="noConversion"/>
  </si>
  <si>
    <t>南庄鄉</t>
  </si>
  <si>
    <t>台3線與苗20線口處</t>
  </si>
  <si>
    <t>冬山鄉</t>
  </si>
  <si>
    <t>台9線94k+450ｍ冬山段南下</t>
  </si>
  <si>
    <t>羅東分局</t>
  </si>
  <si>
    <t>台1線102.8公里處（育達科技大學前）</t>
  </si>
  <si>
    <t>國道三號南向117.1公里</t>
  </si>
  <si>
    <t>頭份市</t>
  </si>
  <si>
    <t>台13線12.1公里處（尖山國小前）</t>
  </si>
  <si>
    <t>台1線與苗9線口處（談文派出所前）</t>
  </si>
  <si>
    <t>台61線97.55公里處</t>
  </si>
  <si>
    <t>台61線90.4公里與苗3-3線路口處</t>
  </si>
  <si>
    <t>台1線與苗10線口處</t>
  </si>
  <si>
    <t>台1線98.3公里處</t>
  </si>
  <si>
    <t>五結鄉</t>
  </si>
  <si>
    <t>台2線157k+652m利澤段北上</t>
  </si>
  <si>
    <t>台3線95.5公里處</t>
  </si>
  <si>
    <t>三星鄉</t>
  </si>
  <si>
    <t>台7丙線18ｋ+342ｍ大隱段東向</t>
  </si>
  <si>
    <t>三星分局</t>
  </si>
  <si>
    <t>台7丙線19ｋ+865m大隱段西向</t>
  </si>
  <si>
    <t>台1己線3公里處</t>
  </si>
  <si>
    <t>台1己線1.3公里與明勝路口處</t>
  </si>
  <si>
    <t>台7丙線28k+98ｍ中山路東向</t>
  </si>
  <si>
    <t>五結鄉台7丙線29K+743M親河路西向</t>
  </si>
  <si>
    <t>中華路440號處</t>
  </si>
  <si>
    <t>正興路與水源路口處</t>
  </si>
  <si>
    <t>196線3ｋ+800ｍ萬富東向</t>
  </si>
  <si>
    <t>124線9.8公里處</t>
  </si>
  <si>
    <t>五結鄉191線與傳藝路口南下</t>
  </si>
  <si>
    <t>羅東鎮</t>
  </si>
  <si>
    <t>公正路324號西向</t>
  </si>
  <si>
    <t>124線10.75公里處</t>
  </si>
  <si>
    <t>台1線95.2公里處(紡安紡織公司口)</t>
  </si>
  <si>
    <t>191線與196線路口北上</t>
  </si>
  <si>
    <t>台1線91.6公里與科東二路口處</t>
  </si>
  <si>
    <t>124線8.45公里處</t>
  </si>
  <si>
    <t>中正一路與124甲線路口</t>
  </si>
  <si>
    <t>竹南火車站前後圓環</t>
  </si>
  <si>
    <t>東西南北</t>
  </si>
  <si>
    <t>196線7ｋ+900ｍ大義段西向</t>
  </si>
  <si>
    <t>191線與宜24線路口南下</t>
  </si>
  <si>
    <t>124甲線1公里西向與土牛社區路口處</t>
  </si>
  <si>
    <t>124甲線1公里東向與土牛社區路口處</t>
  </si>
  <si>
    <t>中華路與自強路口</t>
  </si>
  <si>
    <t>台13線永貞路與公園路口處</t>
  </si>
  <si>
    <t>國道三號北向116.5公里</t>
  </si>
  <si>
    <t>中央路(頭份國中前)</t>
  </si>
  <si>
    <t>環市路與公教路口處（清寧橋前）</t>
  </si>
  <si>
    <t>124甲線與中華路口</t>
  </si>
  <si>
    <t>台61線91公里快(側)車道與博愛街口處</t>
  </si>
  <si>
    <t>永貞路與勝利街口處</t>
  </si>
  <si>
    <t>國道三號南向112.2公里</t>
  </si>
  <si>
    <t>宜61線3ｋ+800ｍ大洲段北上</t>
  </si>
  <si>
    <t>新竹縣</t>
  </si>
  <si>
    <t>竹東鎮</t>
  </si>
  <si>
    <t>台三線北上91.2公里</t>
  </si>
  <si>
    <t>新竹縣政府警察局</t>
  </si>
  <si>
    <t>竹東分局</t>
  </si>
  <si>
    <t>中盛村路口(台3線86.5公里)南向</t>
  </si>
  <si>
    <t>定位落差，但地點找不到</t>
    <phoneticPr fontId="18" type="noConversion"/>
  </si>
  <si>
    <t>宜61線3ｋ+600ｍ大洲段南下</t>
  </si>
  <si>
    <t>196線11ｋ大洲段東向</t>
  </si>
  <si>
    <t>員山鄉</t>
  </si>
  <si>
    <t>宜18-2線9ｋ深溝段西向</t>
  </si>
  <si>
    <t>宜蘭分局</t>
  </si>
  <si>
    <t>宜22線6ｋ錦草段西向</t>
  </si>
  <si>
    <t>宜22線1k+400ｍ二結段東向</t>
  </si>
  <si>
    <t>台1線與苗2線口處(科學路口)</t>
  </si>
  <si>
    <t>宜18-2線溪洲路346號東向</t>
  </si>
  <si>
    <t>國道一號南向22.7公里</t>
  </si>
  <si>
    <t>中間高架</t>
    <phoneticPr fontId="18" type="noConversion"/>
  </si>
  <si>
    <t>宜61線1ｋ+200ｍ深溝段北上</t>
  </si>
  <si>
    <t>台61線88.15公里處</t>
  </si>
  <si>
    <t>台7線113k+357ｍ內城段東向</t>
  </si>
  <si>
    <t>宜蘭市</t>
  </si>
  <si>
    <t>宜16線5.5K南津路東向</t>
  </si>
  <si>
    <t>宜18-2線溪洲路150號西向</t>
  </si>
  <si>
    <t>壯圍鄉</t>
  </si>
  <si>
    <t>宜16線9ｋ+500ｍ美福段東向</t>
  </si>
  <si>
    <t>礁溪分局</t>
  </si>
  <si>
    <t>宜61線900ｍ深溝段南下</t>
  </si>
  <si>
    <t>宜16線7k+500ｍ新南段西向</t>
  </si>
  <si>
    <t>橫山鄉</t>
  </si>
  <si>
    <t>中豐路一段、站前街口(台3線72.9公里)南向</t>
  </si>
  <si>
    <t>橫山分局</t>
  </si>
  <si>
    <t>台13線2.5公里與友義路口處</t>
  </si>
  <si>
    <t>台3線中豐路老爺山莊路口</t>
  </si>
  <si>
    <t>新竹市</t>
  </si>
  <si>
    <t>香山區</t>
  </si>
  <si>
    <t>南隘路2段76號對面（南隘國小）</t>
  </si>
  <si>
    <t>新竹市警察局</t>
  </si>
  <si>
    <t>宜20線1ｋ+150m新南段西向</t>
  </si>
  <si>
    <t>寶山鄉</t>
  </si>
  <si>
    <t>竹83線4km+150</t>
  </si>
  <si>
    <t>台2線150ｋ+199m公館段南下</t>
  </si>
  <si>
    <t>台7線115k+865m八甲段西向</t>
  </si>
  <si>
    <t>國道三號南向107.4公里</t>
  </si>
  <si>
    <t>國道公路警六隊</t>
  </si>
  <si>
    <t>台61線西濱快速公路85.2公里處</t>
  </si>
  <si>
    <t>南北</t>
  </si>
  <si>
    <t>中山路1段560號前北上</t>
  </si>
  <si>
    <t>191線與宜14線路口北上</t>
  </si>
  <si>
    <t>雙林路一般竹47-1線4km處</t>
  </si>
  <si>
    <t>國道五號北向34.9公里</t>
  </si>
  <si>
    <t>竹122線18KM+160(中興路一段94-2號)</t>
  </si>
  <si>
    <t>台9線81k+650m環市東路北上</t>
  </si>
  <si>
    <t>竹東鎮台68線竹東匝道口與北興路三段</t>
  </si>
  <si>
    <t>新竹市香山區五福路二段120巷口</t>
  </si>
  <si>
    <t>新竹市香山區景觀大道、五福路二段口</t>
  </si>
  <si>
    <t>台9線80k+700m環市東路黎霧橋南端南下</t>
  </si>
  <si>
    <t>台2線147ｋ+40ｍ過嶺國小南下</t>
  </si>
  <si>
    <t>宜興橋南端(往羅東)+50m南下</t>
  </si>
  <si>
    <t>景觀大道4.7公里</t>
  </si>
  <si>
    <t>往茄苳交流道</t>
  </si>
  <si>
    <t>中華路五段832號前(香山火車)</t>
  </si>
  <si>
    <t>關西鎮</t>
  </si>
  <si>
    <t>南新里新城9鄰1號(台3線62公里)北向</t>
  </si>
  <si>
    <t>新埔分局</t>
  </si>
  <si>
    <t>芎林鄉</t>
  </si>
  <si>
    <t>富林路二段竹林交流道(120線11.5公里)西向</t>
  </si>
  <si>
    <t>191線與雪隧路口南下</t>
  </si>
  <si>
    <t>雙園路2段(竹82線1公里)南向</t>
  </si>
  <si>
    <t>台9線79k+550m環市東路與192甲線路口北上</t>
  </si>
  <si>
    <t>新竹科學園區力行路近世界先進便道</t>
  </si>
  <si>
    <t>新竹科學園區園區三路辰鴻加油站對面</t>
  </si>
  <si>
    <t>(1or5)北向南</t>
    <phoneticPr fontId="18" type="noConversion"/>
  </si>
  <si>
    <t>園區三路121號台積電旁</t>
  </si>
  <si>
    <t>新竹科學園區園區三路台積電二五廠前</t>
  </si>
  <si>
    <t>富林路三段、文德路口(120線10.4公里)東向</t>
  </si>
  <si>
    <t>190號東光陸橋(台3線60.6公里)南向</t>
  </si>
  <si>
    <t>新竹科學園區園區三路世界先進前</t>
  </si>
  <si>
    <t>(3or7)南向北</t>
    <phoneticPr fontId="18" type="noConversion"/>
  </si>
  <si>
    <t>新竹科學園區.園區一路近園區三路口</t>
  </si>
  <si>
    <t>(3or7)東向西</t>
    <phoneticPr fontId="18" type="noConversion"/>
  </si>
  <si>
    <t>高翠路311號前</t>
  </si>
  <si>
    <t>新竹科學園區竹村七路近靜心湖出入口</t>
  </si>
  <si>
    <t>中興路四段372號前(122線14公里)西向</t>
  </si>
  <si>
    <t>新竹科學園區新安路近園區一路</t>
  </si>
  <si>
    <t>中華路五段320巷口</t>
  </si>
  <si>
    <t>新竹科學園區新安路近展業一路口</t>
  </si>
  <si>
    <t>新竹科學園區園區三路近研新四路</t>
  </si>
  <si>
    <t>新竹科學園區園區一路近竹村一路口</t>
  </si>
  <si>
    <t>中華路五段208巷口</t>
  </si>
  <si>
    <t>關新路、關新一街口(往光復路)</t>
  </si>
  <si>
    <t>新竹科學園區園區一路慈雲路橋下</t>
  </si>
  <si>
    <t>(2or6)東向西</t>
    <phoneticPr fontId="18" type="noConversion"/>
  </si>
  <si>
    <t>竹東鎮公道路616號前</t>
  </si>
  <si>
    <t>寶山路317巷口(高峰植物園)</t>
  </si>
  <si>
    <t>關西鎮台3線59km</t>
  </si>
  <si>
    <t>高峰路168號旁</t>
  </si>
  <si>
    <t>往市區</t>
  </si>
  <si>
    <t>高翠路292巷口</t>
    <phoneticPr fontId="18" type="noConversion"/>
  </si>
  <si>
    <t>往高峰路</t>
  </si>
  <si>
    <t>礁溪鄉</t>
  </si>
  <si>
    <t>191甲線6ｋ+600ｍ玉田段北上</t>
  </si>
  <si>
    <t>台1線79公里</t>
  </si>
  <si>
    <t>191線4K瑪僯段北上</t>
  </si>
  <si>
    <t>慈雲路、埔頂二路口</t>
  </si>
  <si>
    <t>國道三號南向81.5公里</t>
  </si>
  <si>
    <t>西濱快速公路、宮口街口</t>
  </si>
  <si>
    <t>桃園市</t>
  </si>
  <si>
    <t>桃園市復興區</t>
  </si>
  <si>
    <t>台七線羅浮82號前</t>
  </si>
  <si>
    <t>桃園市政府警察局</t>
  </si>
  <si>
    <t>桃市警局交通大隊</t>
  </si>
  <si>
    <t>往大溪方向</t>
  </si>
  <si>
    <t>慈雲路、公道五路口</t>
  </si>
  <si>
    <t>台68線12.85公里(快速道路)東向</t>
  </si>
  <si>
    <t>12.3公里</t>
    <phoneticPr fontId="18" type="noConversion"/>
  </si>
  <si>
    <t>竹北市</t>
  </si>
  <si>
    <t>東興路二段316號前(120線7.1公里)雙向</t>
  </si>
  <si>
    <t>竹北分局</t>
  </si>
  <si>
    <t>台68線12.55公里(快速道路)西向</t>
  </si>
  <si>
    <t>12公里</t>
    <phoneticPr fontId="18" type="noConversion"/>
  </si>
  <si>
    <t>台2線142k+480ｍ大福段北上</t>
  </si>
  <si>
    <t>光復路二段、忠孝路口</t>
  </si>
  <si>
    <t>火車站前</t>
  </si>
  <si>
    <t>都城隍廟周邊道路</t>
  </si>
  <si>
    <t>經國路二段、延平路一段口</t>
  </si>
  <si>
    <t>竹118線22.7K</t>
  </si>
  <si>
    <t>定位稍偏</t>
    <phoneticPr fontId="18" type="noConversion"/>
  </si>
  <si>
    <t>東大高架民族路上方</t>
  </si>
  <si>
    <t>國道五號南向26.7公里(雪山隧道科技執法)</t>
  </si>
  <si>
    <t>中央路、民權路口</t>
  </si>
  <si>
    <t>中華路二段2號</t>
  </si>
  <si>
    <t>中央路、民生路口</t>
  </si>
  <si>
    <t>自由路、民族路口</t>
  </si>
  <si>
    <t>關西鎮中豐公路牛欄河6鄰63號</t>
  </si>
  <si>
    <t>延平路二段961之1號旁</t>
  </si>
  <si>
    <t>竹北市興隆路與莊敬南路口(新竹地方法院前)</t>
  </si>
  <si>
    <t>竹北市光明六路東二段與嘉豐南路一段口</t>
  </si>
  <si>
    <t>西濱路港南國小前</t>
  </si>
  <si>
    <t>新竹市北區經國路1段176號</t>
  </si>
  <si>
    <t>8  標點左邊路口有向北的</t>
    <phoneticPr fontId="18" type="noConversion"/>
  </si>
  <si>
    <t>石光里702號前(118線19.1公里)西向</t>
  </si>
  <si>
    <t>溪埔路、經國路一段156巷50弄口</t>
  </si>
  <si>
    <t>台68線東大路匝道口</t>
  </si>
  <si>
    <t>武陵路61巷口</t>
  </si>
  <si>
    <t>宜4線4k+280m大塭段東向</t>
  </si>
  <si>
    <t>武陵路196巷口(武陵匝道口、荷蘭村)</t>
  </si>
  <si>
    <t>公道五路三段700號</t>
  </si>
  <si>
    <t>中華路一段2巷137號</t>
  </si>
  <si>
    <t>新埔鎮</t>
  </si>
  <si>
    <t>新關路1046巷口東向</t>
  </si>
  <si>
    <t>頭城鎮</t>
  </si>
  <si>
    <t>台2線139k+738ｍ竹安段南下</t>
  </si>
  <si>
    <t>公道五路四段127號前</t>
  </si>
  <si>
    <t>文山路亞東段369號西向</t>
  </si>
  <si>
    <t>桃園市龍潭區</t>
  </si>
  <si>
    <t>上坪1-2號前</t>
  </si>
  <si>
    <t>龍潭區</t>
  </si>
  <si>
    <t>福源路256號對面</t>
  </si>
  <si>
    <t>龍潭分局</t>
  </si>
  <si>
    <t xml:space="preserve"> 往龍潭</t>
  </si>
  <si>
    <t>龍源路大平段290號</t>
  </si>
  <si>
    <t xml:space="preserve"> 往大溪</t>
  </si>
  <si>
    <t>竹北市台1線中華路佑順加油站前</t>
  </si>
  <si>
    <t>竹北市自強北路與十興路口</t>
  </si>
  <si>
    <t>新埔鎮文山里竹118線12K處</t>
  </si>
  <si>
    <t>大溪區</t>
  </si>
  <si>
    <t>康莊路五段6號前</t>
  </si>
  <si>
    <t>191甲線2ｋ+50ｍ中崙段南下</t>
  </si>
  <si>
    <t>東大路三段110巷口(往南寮-機場彎道)</t>
  </si>
  <si>
    <t>公道五路四段、防汛道路</t>
  </si>
  <si>
    <t>份尾三路北上(份尾橋南側100公尺處)</t>
  </si>
  <si>
    <t>中華路212號前(台1線70.1公里)</t>
  </si>
  <si>
    <t>西濱路、榮濱南路口</t>
  </si>
  <si>
    <t>天府路一段、東大路三段291巷口</t>
  </si>
  <si>
    <t>中正路三坑下坡路段</t>
  </si>
  <si>
    <t xml:space="preserve"> 往石門水庫</t>
  </si>
  <si>
    <t>公到五路五段、東大路三段430巷口</t>
  </si>
  <si>
    <t>東往西(雙向)</t>
  </si>
  <si>
    <t>中正西路118線3km+500處</t>
  </si>
  <si>
    <t>西濱路、東大路四段口(北上)</t>
  </si>
  <si>
    <t>西濱路、東大路四段口(南下)</t>
  </si>
  <si>
    <t>舊港1-1號前(舊港大橋)</t>
  </si>
  <si>
    <t>台68線榮濱路匝道口</t>
  </si>
  <si>
    <t>台9線69ｋ+20ｍ北宜路一段南下</t>
  </si>
  <si>
    <t>桃園市大溪區</t>
  </si>
  <si>
    <t>康莊路三段632號對面（台4線34K+200處）</t>
  </si>
  <si>
    <t>大溪區台七乙線12.1K至8.2K處</t>
  </si>
  <si>
    <t>台9線68.6K南下</t>
  </si>
  <si>
    <t>台9線56k+600m至68k+600m北往南-2</t>
  </si>
  <si>
    <t>台9線68k+600m至56k+600m南往北-1</t>
  </si>
  <si>
    <t>宜3線3k+850m宜三路南下</t>
  </si>
  <si>
    <t>中正路三林段330號</t>
  </si>
  <si>
    <t xml:space="preserve"> 往市區</t>
  </si>
  <si>
    <t>台七乙線9.1K處</t>
  </si>
  <si>
    <t>台三線50.8K處</t>
  </si>
  <si>
    <t>往龍潭方向</t>
  </si>
  <si>
    <t>中華路1138號前</t>
  </si>
  <si>
    <t>台一線大眉南下路口</t>
  </si>
  <si>
    <t>國道五號北向26.7公里(雪山隧道科技執法)</t>
  </si>
  <si>
    <t>國道五號南向25.3公里(雪山隧道科技執法)</t>
  </si>
  <si>
    <t>中華路1432號前(台1線65.5公里)南向</t>
  </si>
  <si>
    <t>新湖分局</t>
  </si>
  <si>
    <t>新豐鄉</t>
  </si>
  <si>
    <t>新豐鄉新興路與康樂路口</t>
  </si>
  <si>
    <t>台9線56k+600m至68k+600m北往南-1</t>
  </si>
  <si>
    <t>台9線68k+600m至56k+600m南往北-2</t>
  </si>
  <si>
    <t>新北市坪林區</t>
  </si>
  <si>
    <t>臺9線48.4K至56.3K</t>
  </si>
  <si>
    <t>新店分局</t>
  </si>
  <si>
    <t>往新店</t>
  </si>
  <si>
    <t>國道五號北向25.3公里(雪山隧道科技執法)</t>
  </si>
  <si>
    <t>聖亭路236號春源鋼鐵旁</t>
  </si>
  <si>
    <t>三峽區台7乙線5.3公里</t>
  </si>
  <si>
    <t>台2線133k+769ｍ港口段南下</t>
  </si>
  <si>
    <t>石園路327號前</t>
  </si>
  <si>
    <t>大溪區瑞安路一段562號前(台4線29K+900)崁津橋前</t>
  </si>
  <si>
    <t xml:space="preserve"> 往崎頂</t>
    <phoneticPr fontId="18" type="noConversion"/>
  </si>
  <si>
    <t>大溪區瑞安路一段(台4線29K+650)崁津橋前)</t>
  </si>
  <si>
    <t>往石門水庫方向</t>
  </si>
  <si>
    <t>國道五號南向23.9公里(雪山隧道科技執法)</t>
  </si>
  <si>
    <t>國道五號北向23.9公里(雪山隧道科技執法)</t>
  </si>
  <si>
    <t>國道三號南向64.2公里</t>
  </si>
  <si>
    <t>中興路九龍段104號前</t>
  </si>
  <si>
    <t>湖口鄉</t>
  </si>
  <si>
    <t>台1線中山路口南向</t>
  </si>
  <si>
    <t>復興路二段20號前</t>
  </si>
  <si>
    <t>往復興方向</t>
  </si>
  <si>
    <t>國道五號南向22.5公里(雪山隧道科技執法)</t>
  </si>
  <si>
    <t>八德路一段35號前(台1線61公里)南向</t>
  </si>
  <si>
    <t>大溪區月眉路1號前約120公尺處</t>
  </si>
  <si>
    <t>往桃園方向</t>
  </si>
  <si>
    <t>台1線54KM+900處</t>
  </si>
  <si>
    <t>國道五號北向22.5公里(雪山隧道科技執法)</t>
  </si>
  <si>
    <t>國道五號南向21.1公里(雪山隧道科技執法)</t>
  </si>
  <si>
    <t>湖口鄉成功路與三元路路口</t>
  </si>
  <si>
    <t>臺9線42.2K至48.4K</t>
  </si>
  <si>
    <t>往宜蘭</t>
  </si>
  <si>
    <t>桃園市平鎮區梅獅路二段</t>
  </si>
  <si>
    <t>平鎮區</t>
  </si>
  <si>
    <t>中豐路山頂段531號前</t>
  </si>
  <si>
    <t>平鎮分局</t>
  </si>
  <si>
    <t>大溪區信義路永福派出所前</t>
  </si>
  <si>
    <t>福龍路一段550巷</t>
  </si>
  <si>
    <t>永昌路台66線路口</t>
  </si>
  <si>
    <t>往中壢方向</t>
  </si>
  <si>
    <t>桃園市平鎮區</t>
  </si>
  <si>
    <t>中興路與南豐路口</t>
  </si>
  <si>
    <t>往埔心方向</t>
  </si>
  <si>
    <t>員林路一段142巷口</t>
  </si>
  <si>
    <t>國道五號北向21.1公里(雪山隧道科技執法)</t>
  </si>
  <si>
    <t>國道五號南向19.7公里(雪山隧道科技執法)</t>
  </si>
  <si>
    <t>崎頂下坡路段</t>
    <phoneticPr fontId="18" type="noConversion"/>
  </si>
  <si>
    <t>台2線129k+309m梗枋國小南下</t>
  </si>
  <si>
    <t>添福路107之15號旁</t>
  </si>
  <si>
    <t>往插角</t>
  </si>
  <si>
    <t>中興路平鎮段305號前</t>
  </si>
  <si>
    <t>台2線128k+754m梗枋段南下</t>
  </si>
  <si>
    <t>快速路一段(台66線快速道路24k+160下方)</t>
  </si>
  <si>
    <t>桃園市楊梅區</t>
  </si>
  <si>
    <t>梅獅路與文化街岔路口</t>
  </si>
  <si>
    <t>往楊梅方向</t>
  </si>
  <si>
    <t>中山路與大成路</t>
  </si>
  <si>
    <t xml:space="preserve"> 往北</t>
  </si>
  <si>
    <t>國道五號北向19.7公里(雪山隧道科技執法)</t>
  </si>
  <si>
    <t>介壽路與仁善街路口</t>
  </si>
  <si>
    <t>國道五號南向18.3公里(雪山隧道科技執法)</t>
  </si>
  <si>
    <t>臺9線37.2K至42.2K</t>
  </si>
  <si>
    <t>坪林區</t>
  </si>
  <si>
    <t>臺9線42.2公里</t>
  </si>
  <si>
    <t>往宜蘭或坪林</t>
  </si>
  <si>
    <t>仁和路二段517巷口</t>
  </si>
  <si>
    <t>中正路2段264號前</t>
  </si>
  <si>
    <t>往大溪</t>
  </si>
  <si>
    <t>埔頂路二段256號前</t>
  </si>
  <si>
    <t xml:space="preserve"> 往八德</t>
  </si>
  <si>
    <t>平鎮區金陵路四段409號前約80公尺處</t>
  </si>
  <si>
    <t>往環南路方向</t>
    <phoneticPr fontId="18" type="noConversion"/>
  </si>
  <si>
    <t>國道五號北向18.3公里(雪山隧道科技執法)</t>
  </si>
  <si>
    <t>國道三號北向57公里</t>
  </si>
  <si>
    <t>大鶯路769巷口</t>
  </si>
  <si>
    <t>新北市三峽區</t>
  </si>
  <si>
    <t>三峽區中正路1段524號旁</t>
  </si>
  <si>
    <t>新店區</t>
  </si>
  <si>
    <t>臺9甲線新烏路2段與屈尺路口</t>
  </si>
  <si>
    <t>往烏來</t>
  </si>
  <si>
    <t>營德路與華隆街路口前約150公尺處</t>
  </si>
  <si>
    <t>往龍岡路方向</t>
  </si>
  <si>
    <t>國道五號南向16.9公里(雪山隧道科技執法)</t>
  </si>
  <si>
    <t>國道五號北向16.9公里(雪山隧道科技執法)</t>
  </si>
  <si>
    <t>安坑路13之8號</t>
  </si>
  <si>
    <t>桃園市八德區</t>
  </si>
  <si>
    <t>新生路段近龍宮街36巷9弄口</t>
  </si>
  <si>
    <t>往平鎮方向</t>
  </si>
  <si>
    <t>中正路1段與大同路口</t>
  </si>
  <si>
    <t>往復興路</t>
  </si>
  <si>
    <t>中豐路一段166號前</t>
  </si>
  <si>
    <t>陸橋南路與平德路口前</t>
    <phoneticPr fontId="18" type="noConversion"/>
  </si>
  <si>
    <t>溪東路350號前</t>
  </si>
  <si>
    <t>鶯歌區</t>
  </si>
  <si>
    <t>鶯歌區環河路與二甲路口</t>
  </si>
  <si>
    <t>往樹林</t>
  </si>
  <si>
    <t>西濱公路與埔和路口(台15線64.4公里)南向</t>
  </si>
  <si>
    <t>安坑路40號前</t>
  </si>
  <si>
    <t>三峽區溪東路(市道110號30K+500M往三峽)</t>
  </si>
  <si>
    <t>台15線62公里南向</t>
  </si>
  <si>
    <t>6，轉向</t>
    <phoneticPr fontId="18" type="noConversion"/>
  </si>
  <si>
    <t>臺9線38公里</t>
  </si>
  <si>
    <t>往坪林</t>
  </si>
  <si>
    <t>臺9線37.3公里</t>
  </si>
  <si>
    <t>臺9線33.3K至37.2K</t>
  </si>
  <si>
    <t>延平路三段260巷口前</t>
  </si>
  <si>
    <t xml:space="preserve"> 往楊梅</t>
  </si>
  <si>
    <t>1，轉向</t>
    <phoneticPr fontId="18" type="noConversion"/>
  </si>
  <si>
    <t>興豐路1176號前</t>
  </si>
  <si>
    <t>往八德方向</t>
  </si>
  <si>
    <t>臺9線32.2K至33.3K</t>
  </si>
  <si>
    <t>復興路與大勇街口</t>
  </si>
  <si>
    <t>往鶯歌</t>
  </si>
  <si>
    <t>台2線123ｋ+642ｍ大溪段北上</t>
  </si>
  <si>
    <t>中正三路193巷口</t>
  </si>
  <si>
    <t>金陵路與環南路口</t>
  </si>
  <si>
    <t>八德區</t>
  </si>
  <si>
    <t>介壽路二段陸軍218營站前</t>
  </si>
  <si>
    <t>國道一號南向279公里</t>
  </si>
  <si>
    <t>台2線122k+634ｍ大溪段南下</t>
  </si>
  <si>
    <t>安康路3段新加坡社區前</t>
  </si>
  <si>
    <t>往安坑</t>
  </si>
  <si>
    <t>臺9線26.2K至32.2K</t>
  </si>
  <si>
    <t>國道五號南向13.3公里</t>
  </si>
  <si>
    <t>安康路3段與錦秀路口</t>
  </si>
  <si>
    <t>以下正中央可調整，為9</t>
    <phoneticPr fontId="18" type="noConversion"/>
  </si>
  <si>
    <t>三峽區大義路與學林路口</t>
  </si>
  <si>
    <t>新烏路1段60號</t>
  </si>
  <si>
    <t>中壢區</t>
  </si>
  <si>
    <t>中山東路二段371號前</t>
  </si>
  <si>
    <t>中壢分局</t>
  </si>
  <si>
    <t xml:space="preserve"> 往市區方向</t>
  </si>
  <si>
    <t>中正二路204463號燈桿旁</t>
  </si>
  <si>
    <t>國道三號北向29.1公里</t>
  </si>
  <si>
    <t>土城區</t>
  </si>
  <si>
    <t>中央路4段與龍泉路口</t>
  </si>
  <si>
    <t>土城分局</t>
  </si>
  <si>
    <t>往土城</t>
  </si>
  <si>
    <t>高架下</t>
    <phoneticPr fontId="18" type="noConversion"/>
  </si>
  <si>
    <t>新北市石碇區</t>
  </si>
  <si>
    <t>臺9線23.1K至26.2K</t>
  </si>
  <si>
    <t>石碇區</t>
  </si>
  <si>
    <t>臺9線26.2公里</t>
  </si>
  <si>
    <t>往坪林或新店</t>
  </si>
  <si>
    <t>台66線東向西14.6K至11.5K</t>
  </si>
  <si>
    <t>桃園市中壢區</t>
  </si>
  <si>
    <t>晉元路180號對面</t>
  </si>
  <si>
    <t>往榮民南路方向</t>
  </si>
  <si>
    <t>平鎮區中豐路與延平路口</t>
  </si>
  <si>
    <t>普忠路770巷路口前</t>
  </si>
  <si>
    <t>往榮民南路</t>
  </si>
  <si>
    <t>北宜路1段246號前</t>
  </si>
  <si>
    <t>新北市新店區</t>
  </si>
  <si>
    <t>臺9線19K至23.1K</t>
  </si>
  <si>
    <t>北宜路2段82巷口</t>
  </si>
  <si>
    <t>北宜路2段348號對面</t>
    <phoneticPr fontId="18" type="noConversion"/>
  </si>
  <si>
    <t>北宜路5段67號前</t>
  </si>
  <si>
    <t>普忠路581巷前</t>
  </si>
  <si>
    <t>往環中東路方向</t>
  </si>
  <si>
    <t>桃園市新屋區</t>
  </si>
  <si>
    <t>台15線59K處</t>
  </si>
  <si>
    <t>往北方向</t>
  </si>
  <si>
    <t>中豐路與三興路岔路口</t>
  </si>
  <si>
    <t>北宜路1段105巷口</t>
  </si>
  <si>
    <t>中正一路與碧龍巷口</t>
  </si>
  <si>
    <t>中正一路405號前</t>
  </si>
  <si>
    <t>鶯歌區館前路2.4公里</t>
  </si>
  <si>
    <t>和平路439號前</t>
  </si>
  <si>
    <t>往交流道方向</t>
  </si>
  <si>
    <t>民族路雙連一段168號前</t>
    <phoneticPr fontId="18" type="noConversion"/>
  </si>
  <si>
    <t xml:space="preserve"> 往新屋</t>
  </si>
  <si>
    <t>國道二號</t>
  </si>
  <si>
    <t>國道二號東向18.5里</t>
  </si>
  <si>
    <t>中層</t>
    <phoneticPr fontId="18" type="noConversion"/>
  </si>
  <si>
    <t>國道三號北向30.1公里</t>
  </si>
  <si>
    <t>介壽路2段2號前</t>
  </si>
  <si>
    <t>介壽路3段148號前</t>
    <phoneticPr fontId="18" type="noConversion"/>
  </si>
  <si>
    <t>和強路127號前</t>
  </si>
  <si>
    <t xml:space="preserve"> 往桃園</t>
  </si>
  <si>
    <t>北宜路4段6號(21.3公里)</t>
  </si>
  <si>
    <t>安康路1段與莒光路口</t>
  </si>
  <si>
    <t>中壢區民族路六段360號前</t>
  </si>
  <si>
    <t>往新屋方向</t>
  </si>
  <si>
    <t>中央路3段與中興路口</t>
  </si>
  <si>
    <t>中興路1段與檳榔路口</t>
  </si>
  <si>
    <t>往臺北</t>
  </si>
  <si>
    <t>新店區環河路(中央路至白馬寺)</t>
  </si>
  <si>
    <t>西湖街191號前</t>
  </si>
  <si>
    <t>擺接堡路與民權街</t>
  </si>
  <si>
    <t>往板橋</t>
  </si>
  <si>
    <t>擺接堡路與民權街口</t>
  </si>
  <si>
    <t>中央路3段與大安路</t>
  </si>
  <si>
    <t>往土城交流道</t>
  </si>
  <si>
    <t>中華路普忠路口</t>
  </si>
  <si>
    <t>環河路白馬寺前</t>
  </si>
  <si>
    <t>鶯桃路與永和街口</t>
  </si>
  <si>
    <t>中華路與自強一路口</t>
  </si>
  <si>
    <t>樹林區</t>
  </si>
  <si>
    <t>中山路高架橋頭</t>
  </si>
  <si>
    <t>樹林分局</t>
  </si>
  <si>
    <t>八德街與堤外道路</t>
  </si>
  <si>
    <t>環河路小碧潭捷運站旁</t>
  </si>
  <si>
    <t>往碧潭</t>
  </si>
  <si>
    <t>新店區中興路2段39號前</t>
    <phoneticPr fontId="18" type="noConversion"/>
  </si>
  <si>
    <t>往碧潭或景美</t>
  </si>
  <si>
    <t>台2線118k+49m大里段南下</t>
  </si>
  <si>
    <t>環河路美河市前</t>
  </si>
  <si>
    <t>新店</t>
  </si>
  <si>
    <t>國道三號南向39.3公里</t>
  </si>
  <si>
    <t>新北市土城區</t>
  </si>
  <si>
    <t>土城區金城路1段62號</t>
  </si>
  <si>
    <t>領航南路與新生路口</t>
    <phoneticPr fontId="18" type="noConversion"/>
  </si>
  <si>
    <t>高鐵北路與青心路口</t>
    <phoneticPr fontId="18" type="noConversion"/>
  </si>
  <si>
    <t>往大園方向</t>
  </si>
  <si>
    <t>新屋區</t>
  </si>
  <si>
    <t>中山東路一段458號前</t>
  </si>
  <si>
    <t xml:space="preserve"> 往中壢</t>
  </si>
  <si>
    <t>擺接堡路2.5公里處與自強路口</t>
  </si>
  <si>
    <t>環漢路5段與東豐街口</t>
  </si>
  <si>
    <t>安和路2段169巷口</t>
  </si>
  <si>
    <t>國道三號北向25公里</t>
  </si>
  <si>
    <t>中山路3段27巷口</t>
  </si>
  <si>
    <t>環河路168號前</t>
  </si>
  <si>
    <t>往臺北、新店</t>
  </si>
  <si>
    <t>寶橋路78巷口</t>
  </si>
  <si>
    <t>往中興路方向</t>
  </si>
  <si>
    <t>國道三號北向38.3公里</t>
  </si>
  <si>
    <t>中正路二段239巷口</t>
  </si>
  <si>
    <t>金城路2段27號前</t>
  </si>
  <si>
    <t>中華路龍壽街口署立桃園醫院前</t>
  </si>
  <si>
    <t>2，中山路</t>
    <phoneticPr fontId="18" type="noConversion"/>
  </si>
  <si>
    <t>國道三號南向21.8公里</t>
  </si>
  <si>
    <t>城林橋頭</t>
    <phoneticPr fontId="18" type="noConversion"/>
  </si>
  <si>
    <t>中華路1段與裕民路口</t>
    <phoneticPr fontId="18" type="noConversion"/>
  </si>
  <si>
    <t>往中和</t>
  </si>
  <si>
    <t>中華路2段與水源街口</t>
  </si>
  <si>
    <t>板橋區</t>
  </si>
  <si>
    <t>環河路沙崙抽水站前</t>
  </si>
  <si>
    <t>板橋分局</t>
  </si>
  <si>
    <t>往新莊</t>
  </si>
  <si>
    <t>中興路3段與寶中路口</t>
  </si>
  <si>
    <t>金城路2段46巷口</t>
  </si>
  <si>
    <t>溪園路375號前</t>
  </si>
  <si>
    <t>往環河路或中安大橋</t>
  </si>
  <si>
    <t>中興路3段與文化路口</t>
  </si>
  <si>
    <t>臺65線快速公路10.4公里</t>
  </si>
  <si>
    <t>溪城路與金門街369巷口</t>
  </si>
  <si>
    <t>擺接堡路1號裕德國小前</t>
  </si>
  <si>
    <t>往土城或板橋</t>
  </si>
  <si>
    <t>中豐北路與大圳路一段口</t>
  </si>
  <si>
    <t>往高鐵站方向</t>
  </si>
  <si>
    <t>樹林區大安路537巷口</t>
  </si>
  <si>
    <t>往市區方向</t>
  </si>
  <si>
    <t>北新路3段與順安街口</t>
  </si>
  <si>
    <t>中壢區新生路二段421號前</t>
  </si>
  <si>
    <t>安和路3段與永安街口</t>
  </si>
  <si>
    <t>中山西路三段62號前</t>
  </si>
  <si>
    <t>往永安漁港方向</t>
  </si>
  <si>
    <t>深坑區</t>
  </si>
  <si>
    <t>文山路三段16之1號前</t>
  </si>
  <si>
    <t>蘆竹區</t>
  </si>
  <si>
    <t>文中路一段265巷口前</t>
  </si>
  <si>
    <t>大安路與文化街口</t>
  </si>
  <si>
    <t>中正路四段353號前</t>
    <phoneticPr fontId="18" type="noConversion"/>
  </si>
  <si>
    <t>新北市中和區</t>
  </si>
  <si>
    <t>臺64線快速道路西向26.6k至28.2k</t>
  </si>
  <si>
    <t>中和分局</t>
  </si>
  <si>
    <t>向西</t>
  </si>
  <si>
    <t>台31線12.3K(往南)</t>
  </si>
  <si>
    <t xml:space="preserve"> 往南</t>
  </si>
  <si>
    <t>台31線12.5K(往北)</t>
  </si>
  <si>
    <t>新生路三段192號前</t>
    <phoneticPr fontId="18" type="noConversion"/>
  </si>
  <si>
    <t xml:space="preserve"> 往大園</t>
  </si>
  <si>
    <t>臺北市</t>
  </si>
  <si>
    <t>文山區</t>
  </si>
  <si>
    <t>辛亥路6段 懷恩隧道出口</t>
  </si>
  <si>
    <t>臺北市政府警察局</t>
  </si>
  <si>
    <t>文山一局</t>
  </si>
  <si>
    <t>國道五號北向5.7公里</t>
  </si>
  <si>
    <t>桃園市龜山區</t>
  </si>
  <si>
    <t>萬壽路二段與忠孝街口前</t>
  </si>
  <si>
    <t>往北上方向</t>
  </si>
  <si>
    <t>羅斯福路6段226號(往南)</t>
  </si>
  <si>
    <t>文山二局</t>
  </si>
  <si>
    <t>1，轉向</t>
    <phoneticPr fontId="18" type="noConversion"/>
  </si>
  <si>
    <t>新北市貢寮區</t>
  </si>
  <si>
    <t>貢寮區臺2線112.1公里</t>
  </si>
  <si>
    <t>瑞芳分局</t>
  </si>
  <si>
    <t>萬壽路二段1262號前</t>
  </si>
  <si>
    <t>往南下方向</t>
  </si>
  <si>
    <t>中和區</t>
  </si>
  <si>
    <t>中正路與中興街</t>
  </si>
  <si>
    <t>往秀朗橋方向</t>
  </si>
  <si>
    <t>高架下</t>
    <phoneticPr fontId="18" type="noConversion"/>
  </si>
  <si>
    <t>桃園市桃園區</t>
  </si>
  <si>
    <t>桃園區文中路645號前</t>
    <phoneticPr fontId="18" type="noConversion"/>
  </si>
  <si>
    <t>往國際路方向</t>
  </si>
  <si>
    <t>臺64線快速道路東向25.2k主線及錦和路匝道至28.2k</t>
  </si>
  <si>
    <t>臺64線快速公路25.3公里</t>
  </si>
  <si>
    <t>高架上非區間</t>
    <phoneticPr fontId="18" type="noConversion"/>
  </si>
  <si>
    <t>大安路249巷口</t>
  </si>
  <si>
    <t>國道二號東向11.8公里</t>
  </si>
  <si>
    <t>國道3甲</t>
  </si>
  <si>
    <t>國道三甲西向3.4公里</t>
  </si>
  <si>
    <t>中園路二段346號前</t>
  </si>
  <si>
    <t>大安路111巷口</t>
  </si>
  <si>
    <t>板橋區堤外便道1K+900</t>
  </si>
  <si>
    <t>只標記敘述座標</t>
    <phoneticPr fontId="18" type="noConversion"/>
  </si>
  <si>
    <t>25.0207899,121.4465138</t>
  </si>
  <si>
    <t>木柵路五段(西向東) 100之3號</t>
  </si>
  <si>
    <t>樹林陸橋樹林端</t>
  </si>
  <si>
    <t>板橋往樹林方向</t>
  </si>
  <si>
    <t>高架上</t>
    <phoneticPr fontId="18" type="noConversion"/>
  </si>
  <si>
    <t>文山路2段30巷口</t>
    <phoneticPr fontId="18" type="noConversion"/>
  </si>
  <si>
    <t>106乙線0.5公里</t>
  </si>
  <si>
    <t>往深坑</t>
  </si>
  <si>
    <t>中正區</t>
  </si>
  <si>
    <t>水源快道路往南(景福匝道口)</t>
  </si>
  <si>
    <t>中正第二分局</t>
  </si>
  <si>
    <t>新北市深坑區</t>
  </si>
  <si>
    <t>106乙線文山路2段喜樂橋頭</t>
  </si>
  <si>
    <t>往石碇</t>
  </si>
  <si>
    <t>中正路102之2號旁</t>
  </si>
  <si>
    <t>台61線高架52.43K至47.15K</t>
  </si>
  <si>
    <t>羅斯福路5段240號(往南)</t>
  </si>
  <si>
    <t>龜山區</t>
  </si>
  <si>
    <t>萬壽路二段472號前</t>
    <phoneticPr fontId="18" type="noConversion"/>
  </si>
  <si>
    <t>龜山分局</t>
  </si>
  <si>
    <t xml:space="preserve"> 往桃園方向</t>
  </si>
  <si>
    <t>文山路1段與旺躭路45巷口</t>
  </si>
  <si>
    <t>中園路421號前</t>
  </si>
  <si>
    <t>龜山區萬壽路一段(東萬壽路309巷-萬壽路1275巷)</t>
    <phoneticPr fontId="18" type="noConversion"/>
  </si>
  <si>
    <t>往龜山</t>
  </si>
  <si>
    <t>桃園區春日路561號前</t>
  </si>
  <si>
    <t>往桃園市區方向</t>
  </si>
  <si>
    <t>國道三甲西向1.7公里</t>
  </si>
  <si>
    <t>環河西路5段「歡仔園防汛陸橋」前</t>
  </si>
  <si>
    <t>桃園區大興西路三段與正光路口</t>
  </si>
  <si>
    <t>往永安路方向</t>
  </si>
  <si>
    <t>往南桃園交流道方向</t>
  </si>
  <si>
    <t>文山路1段與北深路1段229巷口</t>
  </si>
  <si>
    <t>臺65線快速公路7公里</t>
  </si>
  <si>
    <t>桃園區溫州街69號對面</t>
  </si>
  <si>
    <t>往大興西路方向</t>
  </si>
  <si>
    <t>106線靜安路1段236號前</t>
  </si>
  <si>
    <t>往平溪</t>
  </si>
  <si>
    <t>桃園區成功路三段235號前</t>
  </si>
  <si>
    <t>東萬壽路622號前</t>
  </si>
  <si>
    <t>信義快速道路(北往南文山隧道出口處)</t>
  </si>
  <si>
    <t>永和區</t>
  </si>
  <si>
    <t>環河東路2段10號</t>
  </si>
  <si>
    <t>永和分局</t>
  </si>
  <si>
    <t>往中和或永和方向</t>
  </si>
  <si>
    <t>106線靜安路1段356號前</t>
  </si>
  <si>
    <t>往深坑或平溪</t>
  </si>
  <si>
    <t>東萬壽路與龍校街121巷6弄口</t>
  </si>
  <si>
    <t>辛亥路4段辛亥隧道出口(往南)</t>
  </si>
  <si>
    <t>臺64線快速公路23公里</t>
  </si>
  <si>
    <t>中和區中正路1203號前</t>
  </si>
  <si>
    <t>往中山路方向</t>
  </si>
  <si>
    <t>高架下</t>
    <phoneticPr fontId="18" type="noConversion"/>
  </si>
  <si>
    <t>國道二號西向6.4公里</t>
  </si>
  <si>
    <t>中和區環河西路3段</t>
  </si>
  <si>
    <t>往永和</t>
  </si>
  <si>
    <t>環河西路5段00640燈桿</t>
  </si>
  <si>
    <t>往板橋或土城</t>
  </si>
  <si>
    <t>6，旁邊燈桿00640</t>
    <phoneticPr fontId="18" type="noConversion"/>
  </si>
  <si>
    <t>辛亥隧道區間測速（雙向）（暫停執法）</t>
  </si>
  <si>
    <t>龜山區萬壽路一段(萬壽路1275巷-東萬壽路309巷)</t>
  </si>
  <si>
    <t>往迴龍</t>
  </si>
  <si>
    <t>民生路1段與三民路2段正隆巷口</t>
  </si>
  <si>
    <t>海山分局</t>
  </si>
  <si>
    <t>龜山區萬壽路一段17K+960</t>
  </si>
  <si>
    <t>台61線南下平面50.8K處</t>
  </si>
  <si>
    <t>往南方向</t>
  </si>
  <si>
    <t>桃園區富國路379號對面</t>
  </si>
  <si>
    <t>往蘆竹方向</t>
  </si>
  <si>
    <t>大竹路109號</t>
  </si>
  <si>
    <t>中正路與三俊街口</t>
  </si>
  <si>
    <t>台66線西向東3K至6.9K</t>
  </si>
  <si>
    <t>深坑區深南路與風格街口</t>
  </si>
  <si>
    <t>往南港或深坑</t>
  </si>
  <si>
    <t>大安區</t>
  </si>
  <si>
    <t>基隆路 長興街</t>
  </si>
  <si>
    <t>大安分局</t>
  </si>
  <si>
    <t>桃園市觀音區</t>
  </si>
  <si>
    <t>濱海路保生段277號前</t>
  </si>
  <si>
    <t>中正路與三福路口</t>
  </si>
  <si>
    <t>辛亥路三段157巷(下北二高)(東向西)</t>
  </si>
  <si>
    <t>貢寮區</t>
  </si>
  <si>
    <t>臺2丙線25.95公里處(泮宮路45號)</t>
  </si>
  <si>
    <t>新北環河高架保生路匝道處</t>
  </si>
  <si>
    <t>臺65線快速公路5.4公里</t>
  </si>
  <si>
    <t>基隆高架道下敦化南路段(南向北)</t>
  </si>
  <si>
    <t>忠義路</t>
    <phoneticPr fontId="18" type="noConversion"/>
  </si>
  <si>
    <t>忠義路一段20.5K處</t>
  </si>
  <si>
    <t>往林口方向</t>
  </si>
  <si>
    <t>疑敘述錯誤</t>
    <phoneticPr fontId="18" type="noConversion"/>
  </si>
  <si>
    <t>縣民大道3段與民生路口</t>
  </si>
  <si>
    <t>雙溪區</t>
  </si>
  <si>
    <t>臺2丙線12.7公里</t>
  </si>
  <si>
    <t>往雙溪</t>
  </si>
  <si>
    <t>萬華區</t>
  </si>
  <si>
    <t>萬大路華中橋頭(南北雙向)</t>
  </si>
  <si>
    <t>萬華分局</t>
  </si>
  <si>
    <t>臺2線100.2公里處</t>
  </si>
  <si>
    <t>只有柱子</t>
    <phoneticPr fontId="18" type="noConversion"/>
  </si>
  <si>
    <t>水源路205號前(東向西)</t>
  </si>
  <si>
    <t>新生南路三段58號台大側門</t>
  </si>
  <si>
    <t>中山路光復橋頭</t>
  </si>
  <si>
    <t>水源快速道路同安街口（快車道）</t>
  </si>
  <si>
    <t>振興路829巷口旁</t>
  </si>
  <si>
    <t>桃園市大園區</t>
  </si>
  <si>
    <t>高鐵北路二段與領航北路四段路口前</t>
  </si>
  <si>
    <t>新莊區</t>
  </si>
  <si>
    <t>環河路17越堤道路口</t>
  </si>
  <si>
    <t>新莊分局</t>
  </si>
  <si>
    <t>臺2線104.6公里處</t>
  </si>
  <si>
    <t>往宜蘭或瑞芳</t>
  </si>
  <si>
    <t>新北環河快速道路7公里處</t>
    <phoneticPr fontId="18" type="noConversion"/>
  </si>
  <si>
    <t>往三重</t>
  </si>
  <si>
    <t>新北大道7段與鳳山街口</t>
  </si>
  <si>
    <t>往青山路</t>
  </si>
  <si>
    <t>台66線（1.080K）與臺15線岔路口</t>
  </si>
  <si>
    <t>往台61方向</t>
  </si>
  <si>
    <t>新北市新莊區</t>
  </si>
  <si>
    <t>中正路879號</t>
  </si>
  <si>
    <t>建國高架道和平東路上方(北向南)</t>
  </si>
  <si>
    <t>高架上</t>
    <phoneticPr fontId="18" type="noConversion"/>
  </si>
  <si>
    <t>和平東路一段國立師範大學前(西向東)</t>
  </si>
  <si>
    <t>國道三號北向17.1公里</t>
  </si>
  <si>
    <t>臺64線快速公路20.24公里</t>
  </si>
  <si>
    <t>重慶南路3段27巷口(往北)</t>
  </si>
  <si>
    <t>中正二局</t>
  </si>
  <si>
    <t>新莊區中正路757號前</t>
  </si>
  <si>
    <t>往臺北或桃園)</t>
  </si>
  <si>
    <t>臺2丙線17公里</t>
  </si>
  <si>
    <t>振興路1169號前</t>
  </si>
  <si>
    <t xml:space="preserve"> 往龜山方向</t>
  </si>
  <si>
    <t>青山路1段173號前</t>
  </si>
  <si>
    <t>新生南路金華街(北向南)</t>
  </si>
  <si>
    <t>萬板大橋台北端引道(往台北市)</t>
  </si>
  <si>
    <t>龜山區青山路二段(青山路1段200號-青山路2段文青路</t>
  </si>
  <si>
    <t>往青山路2段文青路</t>
  </si>
  <si>
    <t>雙溪區臺2丙線過港隧道與中山路口</t>
  </si>
  <si>
    <t>往貢寮</t>
  </si>
  <si>
    <t>隧道出口</t>
    <phoneticPr fontId="18" type="noConversion"/>
  </si>
  <si>
    <t>艋舺大道297號台糖公司前(東向西)</t>
  </si>
  <si>
    <t>文化路2段與長江路口</t>
  </si>
  <si>
    <t>壽山路(北118線0K+950)</t>
  </si>
  <si>
    <t>起點是25.0440117,121.3981206，但0.95K沒有，約1.5K附近</t>
  </si>
  <si>
    <t>台61線高架47.25K至52.53K</t>
  </si>
  <si>
    <t>忠義路一段1196-15號前</t>
    <phoneticPr fontId="18" type="noConversion"/>
  </si>
  <si>
    <t xml:space="preserve"> 往林口</t>
  </si>
  <si>
    <t>忠義路一段18K+660前</t>
  </si>
  <si>
    <t>樂善村青山路2K</t>
  </si>
  <si>
    <t>往新莊方向</t>
  </si>
  <si>
    <t>排除1644</t>
    <phoneticPr fontId="18" type="noConversion"/>
  </si>
  <si>
    <t>華江橋下坡處</t>
  </si>
  <si>
    <t>泰山區</t>
  </si>
  <si>
    <t>新北大道6段85號</t>
  </si>
  <si>
    <t>林口分局</t>
  </si>
  <si>
    <t>往台麗街</t>
  </si>
  <si>
    <t>仁愛路臨沂街口(東向西)</t>
  </si>
  <si>
    <t>中正一局</t>
  </si>
  <si>
    <t>富國路二段360號前</t>
  </si>
  <si>
    <t>臺2線96.55公里處</t>
  </si>
  <si>
    <t>往宜蘭或基隆</t>
  </si>
  <si>
    <t>重新堤外道9.06公里處</t>
  </si>
  <si>
    <t>龜山區青山路二段(青山路2段文青路-青山路1段200號)</t>
  </si>
  <si>
    <t>往青山路1段200號</t>
  </si>
  <si>
    <t>三重區</t>
  </si>
  <si>
    <t>重新堤外道8.9公里處</t>
  </si>
  <si>
    <t>三重分局</t>
  </si>
  <si>
    <t>信義區</t>
  </si>
  <si>
    <t>忠孝東路5段210號</t>
  </si>
  <si>
    <t>忠孝東路四段逸仙路口附近</t>
  </si>
  <si>
    <t>國道二號東向2.4公里</t>
  </si>
  <si>
    <t>新莊區思源路與長青路口</t>
  </si>
  <si>
    <t>往五股</t>
  </si>
  <si>
    <t>桃園市蘆竹區</t>
  </si>
  <si>
    <t>大竹北路1085巷對面</t>
    <phoneticPr fontId="18" type="noConversion"/>
  </si>
  <si>
    <t>復興三路500號對面</t>
  </si>
  <si>
    <t xml:space="preserve"> 往大埔</t>
    <phoneticPr fontId="18" type="noConversion"/>
  </si>
  <si>
    <t>中華路1段53號前（南向北）</t>
  </si>
  <si>
    <t>大觀路二段與六合路口</t>
  </si>
  <si>
    <t>華亞三路近文化二路口</t>
  </si>
  <si>
    <t>往長庚</t>
  </si>
  <si>
    <t>華亞三路近華亞二路前</t>
  </si>
  <si>
    <t xml:space="preserve"> 往大埔</t>
  </si>
  <si>
    <t>中環路2段臺65線高架下</t>
  </si>
  <si>
    <t>新泰路401巷29號對面</t>
  </si>
  <si>
    <t>新莊區壽山路(北118線0K至1.2K)</t>
    <phoneticPr fontId="18" type="noConversion"/>
  </si>
  <si>
    <t>2022年規劃中區間測速路段</t>
    <phoneticPr fontId="18" type="noConversion"/>
  </si>
  <si>
    <t>環河南路1段77號對面(北向南)</t>
  </si>
  <si>
    <t>市民大道三段214號前(西向東)</t>
  </si>
  <si>
    <t>觀音區</t>
  </si>
  <si>
    <t>台61線45.6K(高架)</t>
  </si>
  <si>
    <t>大園區</t>
  </si>
  <si>
    <t>中正東路一段373號對面</t>
  </si>
  <si>
    <t>富國路130號前</t>
    <phoneticPr fontId="18" type="noConversion"/>
  </si>
  <si>
    <t>和平西路一段447號前</t>
  </si>
  <si>
    <t>國道三號北向14.5公里</t>
  </si>
  <si>
    <t>國道二號西向2公里</t>
  </si>
  <si>
    <t>新北環河快速道路3.2公里處</t>
  </si>
  <si>
    <t>接近1687</t>
    <phoneticPr fontId="18" type="noConversion"/>
  </si>
  <si>
    <t>南青路607號(台31線3K+150)</t>
  </si>
  <si>
    <t>新北環河快速道路新北大橋旁</t>
  </si>
  <si>
    <t>市民大道五段50號前</t>
  </si>
  <si>
    <t>市民大道高架 京站百貨前</t>
  </si>
  <si>
    <t>建國南路2段179號往北</t>
  </si>
  <si>
    <t>國道一號南向2公里</t>
  </si>
  <si>
    <t>南港區</t>
  </si>
  <si>
    <t>市民大道七段與忠孝東路六段159巷口</t>
  </si>
  <si>
    <t>南港分局</t>
  </si>
  <si>
    <t>市民大道7段 近昆陽街口</t>
  </si>
  <si>
    <t>臺65線快速公路1.8公里</t>
  </si>
  <si>
    <t>新北環河快速道路3公里處</t>
  </si>
  <si>
    <t>往蘆洲</t>
  </si>
  <si>
    <t>中環路3段臺65線下橋墩</t>
  </si>
  <si>
    <t>往中原路</t>
  </si>
  <si>
    <t>橋下</t>
    <phoneticPr fontId="18" type="noConversion"/>
  </si>
  <si>
    <t>新莊區思源路370巷口</t>
  </si>
  <si>
    <t>忠孝東路七段511號</t>
  </si>
  <si>
    <t>中山區</t>
  </si>
  <si>
    <t>建國高架道長春路入口(北向南)</t>
  </si>
  <si>
    <t>中山分局</t>
  </si>
  <si>
    <t>臺2線與仁愛路口</t>
  </si>
  <si>
    <t>往瑞芳</t>
  </si>
  <si>
    <t>市民大道8段 500號</t>
  </si>
  <si>
    <t>市民大道8段與東南街口(東往西)</t>
  </si>
  <si>
    <t>松山區</t>
  </si>
  <si>
    <t>健康路300號</t>
  </si>
  <si>
    <t>松山分局</t>
  </si>
  <si>
    <t>中山高架橋上</t>
  </si>
  <si>
    <t>成功路與忠孝路口</t>
  </si>
  <si>
    <t>往觀音工業區方向</t>
  </si>
  <si>
    <t>仁愛路三段高鐵前</t>
  </si>
  <si>
    <t xml:space="preserve"> 往蘆竹</t>
  </si>
  <si>
    <t>公園路60號對面</t>
  </si>
  <si>
    <t>往明志路</t>
  </si>
  <si>
    <t>大牛稠7號（桃5線4.8K）</t>
    <phoneticPr fontId="18" type="noConversion"/>
  </si>
  <si>
    <t>大科路331之6號旁</t>
  </si>
  <si>
    <t>文化二路與文昌一街口</t>
  </si>
  <si>
    <t>文化一路與復興二路口</t>
  </si>
  <si>
    <t>往龜山方向</t>
  </si>
  <si>
    <t>三重路19-5號前(北向南)</t>
  </si>
  <si>
    <t>民生東路四段97巷口</t>
  </si>
  <si>
    <t>中正東路與橫湳路口</t>
  </si>
  <si>
    <t>往國道二號方向</t>
  </si>
  <si>
    <t>新北市泰山區</t>
  </si>
  <si>
    <t>泰山區大科路686號前</t>
  </si>
  <si>
    <t>往泰山</t>
  </si>
  <si>
    <t>內湖區</t>
  </si>
  <si>
    <t>環東大道(南京東路6段368巷口上方)</t>
  </si>
  <si>
    <t>內湖分局</t>
  </si>
  <si>
    <t>汐止區</t>
  </si>
  <si>
    <t>大同路1段與樟樹二路口</t>
  </si>
  <si>
    <t>汐止分局</t>
  </si>
  <si>
    <t>往汐止</t>
  </si>
  <si>
    <t>行善路233號</t>
  </si>
  <si>
    <t>大同路1段與樟樹一路口</t>
  </si>
  <si>
    <t>中山橋頭</t>
  </si>
  <si>
    <t>2015年後消失</t>
    <phoneticPr fontId="18" type="noConversion"/>
  </si>
  <si>
    <t>臺5線14.4公里處</t>
  </si>
  <si>
    <t>往基隆</t>
  </si>
  <si>
    <t>塔悠路近撫遠街261巷口</t>
  </si>
  <si>
    <t>民權東路4段 民權公園前</t>
  </si>
  <si>
    <t>國道一號南向30公里</t>
  </si>
  <si>
    <t>八德一路與八德二路口</t>
  </si>
  <si>
    <t>國道一號南向34.4公里</t>
  </si>
  <si>
    <t>國道邊</t>
    <phoneticPr fontId="18" type="noConversion"/>
  </si>
  <si>
    <t>新臺五路與茄苳路口</t>
  </si>
  <si>
    <t>新生北路高架道民族東路入口(往南)</t>
  </si>
  <si>
    <t>臺5線15.86公里處</t>
  </si>
  <si>
    <t>復興北路車行地下道南出口處</t>
  </si>
  <si>
    <t>臺5線17.68公里處</t>
  </si>
  <si>
    <t>往基隆或汐止</t>
  </si>
  <si>
    <t>基隆市</t>
  </si>
  <si>
    <t>暖暖區</t>
  </si>
  <si>
    <t>基平隧道5K+120往基隆</t>
  </si>
  <si>
    <t>基隆市警察局</t>
  </si>
  <si>
    <t>泰林路3段370巷對面</t>
  </si>
  <si>
    <t>三民路2段825號</t>
  </si>
  <si>
    <t>4，施工，過去有</t>
    <phoneticPr fontId="18" type="noConversion"/>
  </si>
  <si>
    <t>新北市林口區</t>
  </si>
  <si>
    <t>文化三路1段249巷旁</t>
  </si>
  <si>
    <t>往林口</t>
  </si>
  <si>
    <t>民權東路六段423巷口(東向西)</t>
  </si>
  <si>
    <t>復興北路(車行地下道北出口處)</t>
  </si>
  <si>
    <t>林口區</t>
  </si>
  <si>
    <t>文化一路1段與麗園一街口</t>
  </si>
  <si>
    <t>大同路3段與保新路口</t>
  </si>
  <si>
    <t>文化北路一段與忠孝一路口</t>
  </si>
  <si>
    <t>往八里</t>
  </si>
  <si>
    <t>基平隧道北端出口處往基隆</t>
  </si>
  <si>
    <t>成功路2段373號</t>
  </si>
  <si>
    <t>5，改向</t>
    <phoneticPr fontId="18" type="noConversion"/>
  </si>
  <si>
    <t>大同區</t>
  </si>
  <si>
    <t>承德路3段 敦煌路</t>
  </si>
  <si>
    <t>大同分局</t>
  </si>
  <si>
    <t>國道一號南向60.1公里</t>
  </si>
  <si>
    <t>七堵區</t>
  </si>
  <si>
    <t>明德三路(長春貨櫃)</t>
  </si>
  <si>
    <t>國道三號北向10.2公里</t>
  </si>
  <si>
    <t>2019消失</t>
    <phoneticPr fontId="18" type="noConversion"/>
  </si>
  <si>
    <t>新台五線五堵橋頭(台5線19K+107)</t>
  </si>
  <si>
    <t>樂群一路(基湖路口西往東天橋下(金泰公園))</t>
  </si>
  <si>
    <t>文化二路與仁愛二路口</t>
  </si>
  <si>
    <t>仁愛路1段691號前與竹林路口</t>
  </si>
  <si>
    <t>東勢街與東安一號橋口</t>
  </si>
  <si>
    <t>大同路3段205號前</t>
  </si>
  <si>
    <t>明水路325號</t>
  </si>
  <si>
    <t>金湖路200號前</t>
  </si>
  <si>
    <t>北安路 海軍司令部前</t>
  </si>
  <si>
    <t>文化二路1段571號</t>
  </si>
  <si>
    <t>往仁愛路2段</t>
  </si>
  <si>
    <t>文化北路1段492巷口新北市特殊教育學校前</t>
  </si>
  <si>
    <t>中山路與中原街口</t>
  </si>
  <si>
    <t>國道一號南向78.2公里</t>
  </si>
  <si>
    <t>環河北路近敦煌路(北向南)</t>
  </si>
  <si>
    <t>台61線35.6K(高架)</t>
  </si>
  <si>
    <t>35.1K</t>
    <phoneticPr fontId="18" type="noConversion"/>
  </si>
  <si>
    <t>臺2線91公里</t>
  </si>
  <si>
    <t>新台五路、福三街口(南向北)</t>
  </si>
  <si>
    <t>承德路4段 通河街</t>
  </si>
  <si>
    <t>內湖路1段324號</t>
  </si>
  <si>
    <t>明德二路(台5線20.5K處)北向</t>
  </si>
  <si>
    <t>山林路二段655號前</t>
  </si>
  <si>
    <t xml:space="preserve"> 往山腳</t>
  </si>
  <si>
    <t>明德二路(台五線20K+422)南向</t>
  </si>
  <si>
    <t>環河北路2段304號</t>
  </si>
  <si>
    <t>士林區</t>
  </si>
  <si>
    <t>環河北路3段葫蘆街口</t>
  </si>
  <si>
    <t>士林分局</t>
  </si>
  <si>
    <t>成功路5段152巷口</t>
  </si>
  <si>
    <t>中山路562號</t>
  </si>
  <si>
    <t>往文化三路2段</t>
  </si>
  <si>
    <t>東勢街、暖濃橋口</t>
  </si>
  <si>
    <t>五股區</t>
  </si>
  <si>
    <t>五股區疏洪一路1K+535</t>
  </si>
  <si>
    <t>蘆洲分局</t>
  </si>
  <si>
    <t>只標記地點</t>
    <phoneticPr fontId="18" type="noConversion"/>
  </si>
  <si>
    <t>25.084115,121.4525757</t>
  </si>
  <si>
    <t>文化三路2段328號前</t>
  </si>
  <si>
    <t>環河北路3段重陽橋下</t>
  </si>
  <si>
    <t>文化一路與竹林一路口</t>
  </si>
  <si>
    <t>國道一號南向81.8公里</t>
  </si>
  <si>
    <t>新北市五股區</t>
  </si>
  <si>
    <t>五股區新五路2段572號</t>
  </si>
  <si>
    <t>往成泰路</t>
  </si>
  <si>
    <t>承德路四段百齡高中前(南向北)</t>
  </si>
  <si>
    <t>集賢路42號(270638路燈桿前)</t>
  </si>
  <si>
    <t>實踐路294巷口</t>
  </si>
  <si>
    <t>環河北路3段168號前</t>
  </si>
  <si>
    <t>往三重或蘆洲</t>
  </si>
  <si>
    <t>新五路2段347號前</t>
  </si>
  <si>
    <t>往新莊或五股</t>
  </si>
  <si>
    <t>蘆洲區</t>
  </si>
  <si>
    <t>環堤大道與永樂街口</t>
  </si>
  <si>
    <t>文化北路2段與寶林路口</t>
  </si>
  <si>
    <t>承德路四段320號（福港街口）</t>
  </si>
  <si>
    <t>自強隧道區間測速（雙向）（暫停執法）</t>
  </si>
  <si>
    <t>明德二路2之1號前</t>
  </si>
  <si>
    <t>新五路3段210號前</t>
  </si>
  <si>
    <t>往疏洪北路或新城八路</t>
  </si>
  <si>
    <t>臺64線快速公路10.4公里</t>
  </si>
  <si>
    <t>工建西路、工建路口</t>
  </si>
  <si>
    <t>施工，過去有</t>
    <phoneticPr fontId="18" type="noConversion"/>
  </si>
  <si>
    <t>三民路與長榮路口</t>
  </si>
  <si>
    <t>光明路106號前</t>
  </si>
  <si>
    <t>環堤大道與民族路422巷口</t>
  </si>
  <si>
    <t>源遠路249巷口</t>
  </si>
  <si>
    <t>大華二路46號對面處</t>
  </si>
  <si>
    <t>2012最新</t>
    <phoneticPr fontId="18" type="noConversion"/>
  </si>
  <si>
    <t>萬瑞快速道路(台62線)11K+280(西行)</t>
  </si>
  <si>
    <t>萬瑞快速道路(台62線)11K+470(東行)</t>
  </si>
  <si>
    <t>源遠路、暖暖街口</t>
  </si>
  <si>
    <t>八堵路185巷口(北上)</t>
  </si>
  <si>
    <t>瑞芳區</t>
  </si>
  <si>
    <t>楓仔瀨路瑞楓陸橋前臺2丁線5.95k</t>
  </si>
  <si>
    <t>北投區</t>
  </si>
  <si>
    <t>承德路6段</t>
  </si>
  <si>
    <t>北投分局</t>
  </si>
  <si>
    <t>八堵路185巷口(南下)</t>
  </si>
  <si>
    <t>臺北市士林區</t>
  </si>
  <si>
    <t>仰德大道2段29巷</t>
  </si>
  <si>
    <t>往下山方向</t>
  </si>
  <si>
    <t>源遠路、水源路口</t>
  </si>
  <si>
    <t>過港路、寧靜街口</t>
  </si>
  <si>
    <t>洲美快速道路(北向避車彎處)</t>
  </si>
  <si>
    <t>中山路與東和街口</t>
  </si>
  <si>
    <t>國際路二段與中央路路口</t>
  </si>
  <si>
    <t>往竹圍方向</t>
    <phoneticPr fontId="18" type="noConversion"/>
  </si>
  <si>
    <t>臺2丁線與明燈路口</t>
  </si>
  <si>
    <t>國道三號南向4.7公里</t>
  </si>
  <si>
    <t>洲美快速道路(南向避車彎處)</t>
  </si>
  <si>
    <t>仰德大道2段115巷口</t>
  </si>
  <si>
    <t>下山</t>
  </si>
  <si>
    <t>五股區成泰路4段43號前</t>
  </si>
  <si>
    <t>大園區沙崙里台61線橋下PB53-52橋墩旁</t>
  </si>
  <si>
    <t>八堵路國安路口</t>
  </si>
  <si>
    <t>新北市汐止區</t>
  </si>
  <si>
    <t>汐萬路3段6.2K至11.7K</t>
  </si>
  <si>
    <t>八里區</t>
  </si>
  <si>
    <t>省道台64線西向1.6K至5.4K</t>
  </si>
  <si>
    <t>臺62線下明燈路匝道</t>
  </si>
  <si>
    <t>大埔交流道、大同街口</t>
  </si>
  <si>
    <t>仁愛區</t>
  </si>
  <si>
    <t>南榮路509巷口</t>
  </si>
  <si>
    <t>立賢路101號</t>
  </si>
  <si>
    <t>萬瑞快速道路(台62線)3.4K(西行)</t>
  </si>
  <si>
    <t>臺2甲線4.9公里處</t>
  </si>
  <si>
    <t>往四腳亭</t>
  </si>
  <si>
    <t>龍米路1段2之1號旁</t>
  </si>
  <si>
    <t>濱海路一段355號前</t>
  </si>
  <si>
    <t>萬瑞快速道路(台62線)3K+290(東行)</t>
  </si>
  <si>
    <t>安樂區</t>
  </si>
  <si>
    <t>麥金路12號前</t>
  </si>
  <si>
    <t>臺62線快速公路16.83公里處</t>
  </si>
  <si>
    <t>臺62線快速公路16.95公里處</t>
  </si>
  <si>
    <t>南榮路393巷口</t>
  </si>
  <si>
    <t>麥金路222號(長庚醫院)前</t>
  </si>
  <si>
    <t>臺2線81.2公里與南雅路</t>
  </si>
  <si>
    <t>龍米路一段65巷口</t>
  </si>
  <si>
    <t>臺2線84.6公里鼻頭隧道口</t>
  </si>
  <si>
    <t>臺61線快速公路19.8公里處</t>
  </si>
  <si>
    <t>25.1220484,121.304911</t>
  </si>
  <si>
    <t>大度路往淡水方向</t>
  </si>
  <si>
    <t>大度路往台北方向</t>
  </si>
  <si>
    <t>安樂路二段127號(中華電信)前</t>
  </si>
  <si>
    <t>臺2線78.4公里處與北34路口</t>
  </si>
  <si>
    <t>南榮路64巷口</t>
  </si>
  <si>
    <t>龍米路1段90巷口</t>
  </si>
  <si>
    <t>29號橋</t>
  </si>
  <si>
    <t>台62甲線3號隧道內南下3.69k處</t>
  </si>
  <si>
    <t>台62甲線3號隧道內北上3.7K處</t>
  </si>
  <si>
    <t>台62甲線3號隧道內北上3.7k處</t>
  </si>
  <si>
    <t>深澳坑路240號旁</t>
  </si>
  <si>
    <t>汐萬路3段11.7K至12.8K</t>
  </si>
  <si>
    <t>汐萬路3段12.8K至14.3K</t>
  </si>
  <si>
    <t>中華路3段236號長坑國小前</t>
  </si>
  <si>
    <t>深澳坑路118號前</t>
  </si>
  <si>
    <t>基金三路下坡路段</t>
  </si>
  <si>
    <t>臺64線快速公路2.85公里</t>
  </si>
  <si>
    <t>台62甲線孝東匝道口</t>
  </si>
  <si>
    <t>麥金路、樂利三街口</t>
  </si>
  <si>
    <t>仁一、月眉路口</t>
  </si>
  <si>
    <t>臺2線72.4公里</t>
  </si>
  <si>
    <t>臺2線81公里欽賢國中旁</t>
  </si>
  <si>
    <t>培德路2巷口</t>
  </si>
  <si>
    <t>安樂路一段、崇德街口</t>
  </si>
  <si>
    <t>信一路義三路口</t>
  </si>
  <si>
    <t>調和街242號對面處</t>
  </si>
  <si>
    <t>西岸高架橋南下0K+460處</t>
  </si>
  <si>
    <t>學園路 台北藝術大學門口</t>
  </si>
  <si>
    <t>下山方向</t>
  </si>
  <si>
    <t>龍米路1段與龍形一街</t>
  </si>
  <si>
    <t>大業路412號前</t>
  </si>
  <si>
    <t>信二、義一路口</t>
  </si>
  <si>
    <t>龍米路1段與龍形三街口</t>
  </si>
  <si>
    <t>調和街154之3號旁</t>
  </si>
  <si>
    <t>仰德大道四段75號前(下山方向)</t>
  </si>
  <si>
    <t>麥金路749號前</t>
  </si>
  <si>
    <t>西岸高架橋北端路口處</t>
  </si>
  <si>
    <t>臺61線快速公路14公里處</t>
  </si>
  <si>
    <t>中正路信五路口</t>
  </si>
  <si>
    <t>龍米路1段聖心女中前</t>
  </si>
  <si>
    <t>中山一路、港西街口</t>
  </si>
  <si>
    <t>中正路中船路口(南口)</t>
  </si>
  <si>
    <t>臺15線中山路3段383號前</t>
  </si>
  <si>
    <t>中山二路36巷口</t>
  </si>
  <si>
    <t>中山二路65巷口</t>
  </si>
  <si>
    <t>台62甲1號隧道出口(0.7K處)</t>
  </si>
  <si>
    <t>台62甲線、東海街口</t>
  </si>
  <si>
    <t>基金一路、5B匝道口</t>
  </si>
  <si>
    <t>中山路3段與下罟子漁港路口</t>
  </si>
  <si>
    <t>中山二路、健民街口(北向)</t>
  </si>
  <si>
    <t>基金一路208巷口</t>
  </si>
  <si>
    <t>萬瑞快速公路(台62線)、基金二路一巷口</t>
  </si>
  <si>
    <t>中山二路、健民街口(南向)</t>
  </si>
  <si>
    <t>基金一路135巷口</t>
  </si>
  <si>
    <t>中山路3段112號前</t>
  </si>
  <si>
    <t>往八里或往林口</t>
  </si>
  <si>
    <t>龍米路2段米倉國小前</t>
  </si>
  <si>
    <t>中華路97巷口</t>
  </si>
  <si>
    <t>基金三路、武訓街口(西向)</t>
  </si>
  <si>
    <t>基金三路、武訓街口(東向)</t>
  </si>
  <si>
    <t>龍米路2段第391033號燈桿前</t>
  </si>
  <si>
    <t>往臺北或八里</t>
  </si>
  <si>
    <t>中華路2段165巷(往龍米路3段)</t>
  </si>
  <si>
    <t>往龍米路3段</t>
  </si>
  <si>
    <t>北寧路(海洋大學前)</t>
  </si>
  <si>
    <t>台2已線</t>
  </si>
  <si>
    <t>台2己線北向1.1公里</t>
  </si>
  <si>
    <t>龍米路2段153之3號前</t>
  </si>
  <si>
    <t>淡水區</t>
  </si>
  <si>
    <t>中正東路與八勢路口</t>
  </si>
  <si>
    <t>淡水分局</t>
  </si>
  <si>
    <t>往淡水</t>
  </si>
  <si>
    <t>文化路116號前</t>
  </si>
  <si>
    <t>臺2線與紅樹林捷運站前</t>
  </si>
  <si>
    <t>基金三路、武聖街口</t>
  </si>
  <si>
    <t>基金三路、武隆街口</t>
  </si>
  <si>
    <t>龍米路2段與渡船頭街口(往中山路)</t>
  </si>
  <si>
    <t>往中山路</t>
  </si>
  <si>
    <t>中華路1段與中山路口</t>
  </si>
  <si>
    <t>龍米路2段與觀海大道口</t>
  </si>
  <si>
    <t>往中華路</t>
  </si>
  <si>
    <t>龍米路3段48-51號</t>
  </si>
  <si>
    <t>中正東路與坪頂路口</t>
  </si>
  <si>
    <t>中山路1段與忠八街口</t>
  </si>
  <si>
    <t xml:space="preserve"> 往中山路2段</t>
  </si>
  <si>
    <t>北濱公路(台2線)、武聖街144巷口</t>
  </si>
  <si>
    <t>中正東路與竿蓁二街口</t>
  </si>
  <si>
    <t>陽金公路53號燈桿後方竹子湖路2-2號對面</t>
  </si>
  <si>
    <t>新北市淡水區</t>
  </si>
  <si>
    <t>淡水區淡金路二段125號</t>
  </si>
  <si>
    <t>萬里區</t>
  </si>
  <si>
    <t>臺2線49.5公里處</t>
  </si>
  <si>
    <t>金山分局</t>
  </si>
  <si>
    <t>往金山</t>
  </si>
  <si>
    <t>臺2線48.3公里萬里隧道出口處</t>
  </si>
  <si>
    <t>臺2線8公里與新市二路4段</t>
  </si>
  <si>
    <t>往三芝</t>
  </si>
  <si>
    <t>新北市萬里區</t>
  </si>
  <si>
    <t>萬里隧道</t>
  </si>
  <si>
    <t>臺2線8.1公里與埤島里</t>
  </si>
  <si>
    <t>臺2線47.1公里萬里隧道出口處</t>
  </si>
  <si>
    <t>往萬里</t>
  </si>
  <si>
    <t>桃園區莊敬路二段路燈桿(0716800)旁</t>
    <phoneticPr fontId="18" type="noConversion"/>
  </si>
  <si>
    <t>往寶慶路方向</t>
  </si>
  <si>
    <t>海上</t>
    <phoneticPr fontId="18" type="noConversion"/>
  </si>
  <si>
    <t>萬里區臺2線大鵬國小對面</t>
  </si>
  <si>
    <t>臺2線43.5公里處大鵬派出所前</t>
  </si>
  <si>
    <t>臺2線10.56公里處</t>
  </si>
  <si>
    <t>金山區</t>
  </si>
  <si>
    <t>臺2線42.5公里處</t>
  </si>
  <si>
    <t>臺2線與牛埔子路口</t>
  </si>
  <si>
    <t>202103消失</t>
    <phoneticPr fontId="18" type="noConversion"/>
  </si>
  <si>
    <t>臺2甲線0.9公里處</t>
  </si>
  <si>
    <t>往金山或往臺北</t>
  </si>
  <si>
    <t>臺2線與陽金公路口</t>
  </si>
  <si>
    <t>臺2線與正德國中賢孝校區前</t>
  </si>
  <si>
    <t>三芝區</t>
  </si>
  <si>
    <t>三芝區臺2線淡金公路5段屯山國小前</t>
  </si>
  <si>
    <t>臺2線38.9公里處(海興路93號旁)</t>
  </si>
  <si>
    <t>臺2線14.5公里與大片頭前</t>
  </si>
  <si>
    <t>臺2線與海景街口</t>
  </si>
  <si>
    <t>往石門</t>
  </si>
  <si>
    <t>臺2線18.8公里處</t>
  </si>
  <si>
    <t>臺2線19.7公里與埔頭坑路口</t>
  </si>
  <si>
    <t>臺2線18.05公里處</t>
  </si>
  <si>
    <t>臺2線35.3公里處</t>
  </si>
  <si>
    <t>臺2線22.5公里北觀處</t>
  </si>
  <si>
    <t>臺2線27.5公里(石門加油站前)</t>
  </si>
  <si>
    <t>臺2線27.9公里與石門國中前</t>
  </si>
  <si>
    <t>臺2線28.5公里處</t>
  </si>
  <si>
    <t>介壽村47-10號前</t>
  </si>
  <si>
    <t>南竿警察所</t>
  </si>
  <si>
    <t>順向(往介壽村方向)</t>
  </si>
  <si>
    <t>板里村46號前</t>
  </si>
  <si>
    <t>北竿警察所</t>
  </si>
  <si>
    <t>順向(往白沙方向)</t>
  </si>
  <si>
    <t>塘岐村168號前</t>
  </si>
  <si>
    <t>順向(往機場方向)</t>
  </si>
  <si>
    <t>jerrylo 0413</t>
  </si>
  <si>
    <t>jerrylo 0413</t>
    <phoneticPr fontId="18" type="noConversion"/>
  </si>
  <si>
    <t>dirtect2</t>
  </si>
  <si>
    <t>Type</t>
  </si>
  <si>
    <t>校正方向</t>
  </si>
  <si>
    <t>V</t>
  </si>
  <si>
    <t>改速限</t>
  </si>
  <si>
    <t>70--&gt;50</t>
  </si>
  <si>
    <t>台9線截彎取直</t>
  </si>
  <si>
    <t>jerry20211228</t>
  </si>
  <si>
    <t>jerry20211229</t>
  </si>
  <si>
    <t>座標差400m，原座標22.44863 120.55739</t>
  </si>
  <si>
    <t>座標相差1KM</t>
  </si>
  <si>
    <t>更新座標差2.3KM</t>
  </si>
  <si>
    <t>座標相差350M，原座標22.53663 120.54044</t>
  </si>
  <si>
    <t>座標相差98M，原座標</t>
  </si>
  <si>
    <t>科技執法</t>
  </si>
  <si>
    <t>改座標差280m</t>
  </si>
  <si>
    <t>改雙向2&gt;9</t>
  </si>
  <si>
    <t>改雙向8&gt;9</t>
  </si>
  <si>
    <t>改雙向7&gt;9</t>
  </si>
  <si>
    <t>改雙向4&gt;9</t>
  </si>
  <si>
    <t>改雙向3&gt;9</t>
  </si>
  <si>
    <t>改雙向6&gt;9</t>
  </si>
  <si>
    <t>改雙向5&gt;9</t>
  </si>
  <si>
    <t>改雙向1&gt;9</t>
  </si>
  <si>
    <t>改雙向99&gt;9</t>
  </si>
  <si>
    <t>和平路一段710-1號前</t>
  </si>
  <si>
    <t>座標相差600M</t>
  </si>
  <si>
    <t>更新座標差500M</t>
  </si>
  <si>
    <t>國道三號南向378.85公里</t>
  </si>
  <si>
    <t>座標差300M</t>
  </si>
  <si>
    <t>座標差450M原座標22.918657, 120.26014</t>
  </si>
  <si>
    <t>座標相差160KM 原座標22.927332, 120.21165</t>
  </si>
  <si>
    <t>座標相差5-6KM 原座標22.929552 120.42066</t>
  </si>
  <si>
    <t>應該5</t>
  </si>
  <si>
    <t>座標相差36KM，原座標23.282194 120.2939</t>
  </si>
  <si>
    <t>座標相差450M，原座標23.07735 120.193634</t>
  </si>
  <si>
    <t>國道三號北向344.7公里</t>
  </si>
  <si>
    <t>2018年圖資</t>
  </si>
  <si>
    <t>臺9線307.55K(池上)</t>
  </si>
  <si>
    <t>座標相差850M，23.189188 120.124985</t>
  </si>
  <si>
    <t>座標差500M，原座標23.23555, 120.51041</t>
  </si>
  <si>
    <t>應該8</t>
  </si>
  <si>
    <t>有測速桿沒有照相機，座標相差1.2KM，原座標23.294575 120.12972</t>
  </si>
  <si>
    <t>座標相差350M</t>
  </si>
  <si>
    <t>原座標23.298801, 120.407295</t>
  </si>
  <si>
    <t>南314線1公里</t>
  </si>
  <si>
    <t>座標相差1.2KM，原座標23.319435  120.300354</t>
  </si>
  <si>
    <t>嘉義市彌陀路與學府路口</t>
  </si>
  <si>
    <t>座標相差3.4KM，原座標23.46444, 120.49665</t>
  </si>
  <si>
    <t>大雅路一段470號前</t>
  </si>
  <si>
    <t>座標差3KM，原座標23.491804，120.473755</t>
  </si>
  <si>
    <t>2017年圖資</t>
  </si>
  <si>
    <t>縣道204線中正國中前路口（闖紅燈）</t>
  </si>
  <si>
    <t>馬公市新店路與文山路口（闖紅燈）</t>
  </si>
  <si>
    <t>原座標23.560314, 119.63154</t>
  </si>
  <si>
    <t>台9線262.5K</t>
  </si>
  <si>
    <t>有座標沒有測速</t>
  </si>
  <si>
    <t>座標差9.1KM</t>
  </si>
  <si>
    <t>23.5845953,119.6080348</t>
  </si>
  <si>
    <t>縣道203線講美段12.3K</t>
  </si>
  <si>
    <t>座標差6KM</t>
  </si>
  <si>
    <t>原座標23.641596 120.44377</t>
  </si>
  <si>
    <t>2013年圖資</t>
  </si>
  <si>
    <t>座標差220M原座標23.699762,120.54649</t>
  </si>
  <si>
    <t>台1線公路與雲74線路口(惠來派出所前)</t>
  </si>
  <si>
    <t>2019年圖資</t>
  </si>
  <si>
    <t>相差450M，原座標23.742592 120.494446</t>
  </si>
  <si>
    <t>區間測速起點</t>
  </si>
  <si>
    <t>可能是區間</t>
  </si>
  <si>
    <t>埤頭鄉縣152線16.5公里</t>
  </si>
  <si>
    <t>座標相差9.4KM，原座標23.832464，120.53134</t>
  </si>
  <si>
    <t>座標相差9.4KM，原座標 23.83444 120.47028</t>
  </si>
  <si>
    <t>座標相差1.9KM，原座標 23.84583 120.59444</t>
  </si>
  <si>
    <t>座標相差2.8KM，原座標23.848318 120.48311</t>
  </si>
  <si>
    <t>座標相差1.6KM，原座標23.862356 120.42628</t>
  </si>
  <si>
    <t>座標相差4.6KM，原座標23.8625 120.50722</t>
  </si>
  <si>
    <t>座標相差1K，原座標23.896597 120.476715</t>
  </si>
  <si>
    <t>座標相差3.7KM，原座標23.93417 120.32361</t>
  </si>
  <si>
    <t>座標相差6KM，原座標23.86278，120.585</t>
  </si>
  <si>
    <t>23.9154101,120.5850325,3a</t>
  </si>
  <si>
    <t>座標相差170公尺，原座標23.947823 120.57598</t>
  </si>
  <si>
    <t>2021有桿子沒有照相機(23.9546471,120.3384301)</t>
  </si>
  <si>
    <t>座標相差600公尺，原座標23.957155 120.56619</t>
  </si>
  <si>
    <t>同772</t>
  </si>
  <si>
    <t>座標相差6.8公里，原座標23.94417 120.56194</t>
  </si>
  <si>
    <t>仁愛鄉臺14線70.7公里處</t>
  </si>
  <si>
    <t>v</t>
  </si>
  <si>
    <t>座標相差1.5KM，原座標24.02167，120.54389</t>
  </si>
  <si>
    <t>座標相差1.2KM，原座標24.02694 120.53889</t>
  </si>
  <si>
    <t>座標相差350M，原座標24.02333，120.55556</t>
  </si>
  <si>
    <t>座標相差300M，原座標24.036015 120.59235</t>
  </si>
  <si>
    <t>座標相差800M，原座標24.04528 120.62194</t>
  </si>
  <si>
    <t>座標相差33.7公里，原座標24.02899，120.41613</t>
  </si>
  <si>
    <t>台9線179.02K</t>
  </si>
  <si>
    <t>台74甲線3.4公里</t>
  </si>
  <si>
    <t>座標相差250M，原座標24.074808 120.460785</t>
  </si>
  <si>
    <t>座標相差1.6KM，原座標24.08222 120.59444</t>
  </si>
  <si>
    <t>座標相差33.9公里，原座標24.04543，120.41993</t>
  </si>
  <si>
    <t>座標相差33.2公里，原座標24.0466，120.38841</t>
  </si>
  <si>
    <t>座標相差33.5公里，原座標24.0522，120.40692</t>
  </si>
  <si>
    <t>座標相差110公尺，原座標24.087242，120.65812</t>
  </si>
  <si>
    <t>座標相差400公尺，原座標24.09453，120.637</t>
  </si>
  <si>
    <t>座標相差3公里，原座標24.10482，120.65213</t>
  </si>
  <si>
    <t>座標相差32.8公里，原座標24.05835 120.41064</t>
  </si>
  <si>
    <t>座標相差180M，原座標，24.09833 120.55722</t>
  </si>
  <si>
    <t>座標相差1.3KM，原座標24.09194 120.55056</t>
  </si>
  <si>
    <t>座標相差550M，原座標24.10111 120.58028</t>
  </si>
  <si>
    <t>座標相差32.7公里，原座標24.06039,120.41471</t>
  </si>
  <si>
    <t>座標相差30.6公里，原座標24.06411，120.36817</t>
  </si>
  <si>
    <t>座標相差32.4公里，原座標24.0669,120.40746</t>
  </si>
  <si>
    <t>座標相差4.8KM，原座標24.12682, 120.48998</t>
  </si>
  <si>
    <t>座標相差2KM，原座標24.114037，120.49588</t>
  </si>
  <si>
    <t>座標相差450M，原座標24.164879，120.640724</t>
  </si>
  <si>
    <t>座標相差1.7KM，原座標24.153168 120.51881</t>
  </si>
  <si>
    <t>與943同一地點有不同兩支測速</t>
  </si>
  <si>
    <t>與942同一地點有不同兩支測速</t>
  </si>
  <si>
    <t>應該3</t>
  </si>
  <si>
    <t>座標差85KM 原座標24.124218 120.401024</t>
  </si>
  <si>
    <t>2020年圖資</t>
  </si>
  <si>
    <t>可能是區間測速</t>
  </si>
  <si>
    <t>豐原區豐原大道八段(愛心紀念公園前)</t>
  </si>
  <si>
    <t>座標差160M，原座標24.275433 120.78272</t>
  </si>
  <si>
    <t>座標差420M，原座標24.27559 120.773125</t>
  </si>
  <si>
    <t>應該是區間測速</t>
  </si>
  <si>
    <t>應該2</t>
  </si>
  <si>
    <t>應該6</t>
  </si>
  <si>
    <t>台2線166k+497m蘇澳港段南下</t>
  </si>
  <si>
    <t>應該1</t>
  </si>
  <si>
    <t>定位落差，但地點找不到</t>
  </si>
  <si>
    <t>(1or5)北向南</t>
  </si>
  <si>
    <t>(3or7)南向北</t>
  </si>
  <si>
    <t>(3or7)東向西</t>
  </si>
  <si>
    <t>(2or6)東向西</t>
  </si>
  <si>
    <t>高翠路292巷口</t>
  </si>
  <si>
    <t>12.3公里</t>
  </si>
  <si>
    <t>12公里</t>
  </si>
  <si>
    <t>定位稍偏</t>
  </si>
  <si>
    <t>8  標點左邊路口有向北的</t>
  </si>
  <si>
    <t xml:space="preserve"> 往崎頂</t>
  </si>
  <si>
    <t>大埔路臺7乙線1.97公里處</t>
  </si>
  <si>
    <t>旁邊路牌2km處</t>
  </si>
  <si>
    <t>崎頂下坡路段</t>
  </si>
  <si>
    <t>往環南路方向</t>
  </si>
  <si>
    <t>陸橋南路與平德路口前</t>
  </si>
  <si>
    <t>6，轉向</t>
  </si>
  <si>
    <t>1，轉向</t>
  </si>
  <si>
    <t>介壽路3段148號前</t>
  </si>
  <si>
    <t>以下正中央可調整，為9</t>
  </si>
  <si>
    <t>高架下</t>
  </si>
  <si>
    <t>北宜路2段348號對面</t>
  </si>
  <si>
    <t>民族路雙連一段168號前</t>
  </si>
  <si>
    <t>中層</t>
  </si>
  <si>
    <t>新店區中興路2段39號前</t>
  </si>
  <si>
    <t>城林橋頭</t>
  </si>
  <si>
    <t>2，中山路</t>
  </si>
  <si>
    <t>中華路1段與裕民路口</t>
  </si>
  <si>
    <t>中正路四段353號前</t>
  </si>
  <si>
    <t>新生路三段192號前</t>
  </si>
  <si>
    <t>桃園區文中路645號前</t>
  </si>
  <si>
    <t>高架上非區間</t>
  </si>
  <si>
    <t>只標記敘述座標</t>
  </si>
  <si>
    <t>文山路2段30巷口</t>
  </si>
  <si>
    <t>高架上</t>
  </si>
  <si>
    <t>萬壽路二段472號前</t>
  </si>
  <si>
    <t>龜山區萬壽路一段(東萬壽路309巷-萬壽路1275巷)</t>
  </si>
  <si>
    <t>領航南路與新生路口</t>
  </si>
  <si>
    <t>忠義路</t>
  </si>
  <si>
    <t>疑敘述錯誤</t>
  </si>
  <si>
    <t>高鐵北路與青心路口</t>
  </si>
  <si>
    <t>富國路130號前</t>
  </si>
  <si>
    <t>只有柱子</t>
  </si>
  <si>
    <t>桃園區莊敬路二段路燈桿(0716800)旁</t>
  </si>
  <si>
    <t>海上</t>
  </si>
  <si>
    <t>6，旁邊燈桿00640</t>
  </si>
  <si>
    <t>新北環河快速道路7公里處</t>
  </si>
  <si>
    <t>忠義路一段1196-15號前</t>
  </si>
  <si>
    <t>隧道出口</t>
  </si>
  <si>
    <t>排除1644</t>
  </si>
  <si>
    <t>大竹北路1085巷對面</t>
  </si>
  <si>
    <t>新莊區壽山路(北118線0K至1.2K)</t>
  </si>
  <si>
    <t>2022年規劃中區間測速路段</t>
  </si>
  <si>
    <t>接近1687</t>
  </si>
  <si>
    <t>橋下</t>
  </si>
  <si>
    <t>2015年後消失</t>
  </si>
  <si>
    <t>大牛稠7號（桃5線4.8K）</t>
  </si>
  <si>
    <t>國道邊</t>
  </si>
  <si>
    <t>4，施工，過去有</t>
  </si>
  <si>
    <t>中間高架</t>
  </si>
  <si>
    <t>5，改向</t>
  </si>
  <si>
    <t>2019消失</t>
  </si>
  <si>
    <t>35.1K</t>
  </si>
  <si>
    <t>只標記地點</t>
  </si>
  <si>
    <t>往竹圍方向</t>
  </si>
  <si>
    <t>施工，過去有</t>
  </si>
  <si>
    <t>2012最新</t>
  </si>
  <si>
    <t>202103消失</t>
  </si>
  <si>
    <t>direct2</t>
    <phoneticPr fontId="18" type="noConversion"/>
  </si>
  <si>
    <t>direct2</t>
    <phoneticPr fontId="18" type="noConversion"/>
  </si>
  <si>
    <t>RegionName</t>
    <phoneticPr fontId="18" type="noConversion"/>
  </si>
  <si>
    <t>EWInd</t>
    <phoneticPr fontId="18" type="noConversion"/>
  </si>
  <si>
    <t>CityName</t>
    <phoneticPr fontId="18" type="noConversion"/>
  </si>
  <si>
    <t>Altitude</t>
    <phoneticPr fontId="18" type="noConversion"/>
  </si>
  <si>
    <t>Note</t>
    <phoneticPr fontId="18" type="noConversion"/>
  </si>
  <si>
    <t>Note</t>
    <phoneticPr fontId="18" type="noConversion"/>
  </si>
  <si>
    <t>lmt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</si>
</sst>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_ "/>
    <numFmt numFmtId="177" formatCode="000"/>
  </numFmts>
  <fonts count="48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color indexed="8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sz val="12"/>
      <color indexed="60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sz val="12"/>
      <color indexed="5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0"/>
      <color rgb="FF353535"/>
      <name val="Arial"/>
      <family val="2"/>
    </font>
    <font>
      <b/>
      <sz val="12"/>
      <color theme="1"/>
      <name val="微軟正黑體"/>
      <family val="2"/>
      <charset val="136"/>
    </font>
    <font>
      <b/>
      <sz val="12"/>
      <color rgb="FFFF0000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name val="微軟正黑體"/>
      <family val="2"/>
      <charset val="136"/>
    </font>
    <font>
      <sz val="12"/>
      <name val="新細明體"/>
      <family val="1"/>
      <charset val="136"/>
      <scheme val="minor"/>
    </font>
    <font>
      <sz val="9"/>
      <name val="新細明體"/>
      <family val="1"/>
      <charset val="136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</borders>
  <cellStyleXfs count="12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1" fillId="48" borderId="11" applyNumberFormat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19" fillId="49" borderId="13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2" fillId="5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8" borderId="11" applyNumberFormat="0" applyAlignment="0" applyProtection="0">
      <alignment vertical="center"/>
    </xf>
    <xf numFmtId="0" fontId="33" fillId="48" borderId="17" applyNumberFormat="0" applyAlignment="0" applyProtection="0">
      <alignment vertical="center"/>
    </xf>
    <xf numFmtId="0" fontId="34" fillId="54" borderId="18" applyNumberFormat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55" borderId="0" xfId="0" applyFill="1" applyAlignment="1">
      <alignment horizontal="center" vertical="center"/>
    </xf>
    <xf numFmtId="0" fontId="16" fillId="0" borderId="0" xfId="0" applyFont="1" applyBorder="1">
      <alignment vertical="center"/>
    </xf>
    <xf numFmtId="0" fontId="0" fillId="0" borderId="19" xfId="0" applyBorder="1">
      <alignment vertical="center"/>
    </xf>
    <xf numFmtId="0" fontId="39" fillId="0" borderId="0" xfId="0" applyFont="1">
      <alignment vertical="center"/>
    </xf>
    <xf numFmtId="0" fontId="0" fillId="56" borderId="0" xfId="0" applyFill="1">
      <alignment vertical="center"/>
    </xf>
    <xf numFmtId="176" fontId="0" fillId="55" borderId="0" xfId="0" applyNumberFormat="1" applyFill="1">
      <alignment vertical="center"/>
    </xf>
    <xf numFmtId="0" fontId="0" fillId="56" borderId="0" xfId="0" applyFont="1" applyFill="1" applyAlignment="1">
      <alignment horizontal="center" vertical="center"/>
    </xf>
    <xf numFmtId="0" fontId="0" fillId="56" borderId="0" xfId="0" applyFont="1" applyFill="1">
      <alignment vertical="center"/>
    </xf>
    <xf numFmtId="0" fontId="37" fillId="56" borderId="0" xfId="0" applyFont="1" applyFill="1">
      <alignment vertical="center"/>
    </xf>
    <xf numFmtId="0" fontId="16" fillId="56" borderId="0" xfId="0" applyFont="1" applyFill="1" applyBorder="1">
      <alignment vertical="center"/>
    </xf>
    <xf numFmtId="0" fontId="0" fillId="56" borderId="0" xfId="0" applyFont="1" applyFill="1" applyBorder="1">
      <alignment vertical="center"/>
    </xf>
    <xf numFmtId="0" fontId="37" fillId="56" borderId="0" xfId="0" applyFont="1" applyFill="1" applyBorder="1">
      <alignment vertical="center"/>
    </xf>
    <xf numFmtId="0" fontId="38" fillId="56" borderId="0" xfId="0" applyFont="1" applyFill="1" applyBorder="1">
      <alignment vertical="center"/>
    </xf>
    <xf numFmtId="0" fontId="0" fillId="56" borderId="0" xfId="0" applyFill="1" applyBorder="1">
      <alignment vertical="center"/>
    </xf>
    <xf numFmtId="0" fontId="0" fillId="56" borderId="19" xfId="0" applyFill="1" applyBorder="1">
      <alignment vertical="center"/>
    </xf>
    <xf numFmtId="0" fontId="37" fillId="56" borderId="19" xfId="0" applyFont="1" applyFill="1" applyBorder="1">
      <alignment vertical="center"/>
    </xf>
    <xf numFmtId="0" fontId="16" fillId="56" borderId="0" xfId="0" applyFont="1" applyFill="1">
      <alignment vertical="center"/>
    </xf>
    <xf numFmtId="0" fontId="14" fillId="56" borderId="0" xfId="0" applyFont="1" applyFill="1">
      <alignment vertical="center"/>
    </xf>
    <xf numFmtId="0" fontId="39" fillId="56" borderId="0" xfId="0" applyFont="1" applyFill="1">
      <alignment vertical="center"/>
    </xf>
    <xf numFmtId="0" fontId="41" fillId="56" borderId="0" xfId="0" applyFont="1" applyFill="1">
      <alignment vertical="center"/>
    </xf>
    <xf numFmtId="0" fontId="42" fillId="56" borderId="0" xfId="0" applyFont="1" applyFill="1">
      <alignment vertical="center"/>
    </xf>
    <xf numFmtId="0" fontId="0" fillId="56" borderId="0" xfId="0" applyFill="1" applyAlignment="1">
      <alignment horizontal="left" vertical="center"/>
    </xf>
    <xf numFmtId="0" fontId="38" fillId="56" borderId="0" xfId="0" applyFont="1" applyFill="1">
      <alignment vertical="center"/>
    </xf>
    <xf numFmtId="0" fontId="43" fillId="56" borderId="0" xfId="0" applyFont="1" applyFill="1">
      <alignment vertical="center"/>
    </xf>
    <xf numFmtId="0" fontId="44" fillId="56" borderId="0" xfId="0" applyFont="1" applyFill="1">
      <alignment vertical="center"/>
    </xf>
    <xf numFmtId="0" fontId="45" fillId="56" borderId="0" xfId="0" applyFont="1" applyFill="1">
      <alignment vertical="center"/>
    </xf>
    <xf numFmtId="0" fontId="46" fillId="56" borderId="0" xfId="0" applyFont="1" applyFill="1">
      <alignment vertical="center"/>
    </xf>
    <xf numFmtId="176" fontId="0" fillId="55" borderId="0" xfId="0" applyNumberFormat="1" applyFont="1" applyFill="1">
      <alignment vertical="center"/>
    </xf>
    <xf numFmtId="176" fontId="0" fillId="55" borderId="0" xfId="0" applyNumberFormat="1" applyFont="1" applyFill="1" applyBorder="1">
      <alignment vertical="center"/>
    </xf>
    <xf numFmtId="176" fontId="0" fillId="55" borderId="0" xfId="0" applyNumberFormat="1" applyFill="1" applyBorder="1">
      <alignment vertical="center"/>
    </xf>
    <xf numFmtId="176" fontId="0" fillId="55" borderId="19" xfId="0" applyNumberFormat="1" applyFill="1" applyBorder="1">
      <alignment vertical="center"/>
    </xf>
    <xf numFmtId="176" fontId="14" fillId="55" borderId="0" xfId="0" applyNumberFormat="1" applyFont="1" applyFill="1">
      <alignment vertical="center"/>
    </xf>
    <xf numFmtId="176" fontId="38" fillId="55" borderId="0" xfId="0" applyNumberFormat="1" applyFont="1" applyFill="1">
      <alignment vertical="center"/>
    </xf>
    <xf numFmtId="176" fontId="40" fillId="55" borderId="0" xfId="0" applyNumberFormat="1" applyFont="1" applyFill="1">
      <alignment vertical="center"/>
    </xf>
    <xf numFmtId="176" fontId="16" fillId="55" borderId="0" xfId="0" applyNumberFormat="1" applyFont="1" applyFill="1">
      <alignment vertical="center"/>
    </xf>
    <xf numFmtId="176" fontId="43" fillId="55" borderId="0" xfId="0" applyNumberFormat="1" applyFont="1" applyFill="1">
      <alignment vertical="center"/>
    </xf>
    <xf numFmtId="176" fontId="44" fillId="55" borderId="0" xfId="0" applyNumberFormat="1" applyFont="1" applyFill="1">
      <alignment vertical="center"/>
    </xf>
    <xf numFmtId="0" fontId="0" fillId="55" borderId="0" xfId="0" applyFont="1" applyFill="1" applyAlignment="1">
      <alignment horizontal="center" vertical="center"/>
    </xf>
    <xf numFmtId="177" fontId="0" fillId="55" borderId="0" xfId="0" applyNumberFormat="1" applyFill="1" applyAlignment="1">
      <alignment horizontal="center" vertical="center"/>
    </xf>
    <xf numFmtId="177" fontId="0" fillId="55" borderId="0" xfId="0" applyNumberFormat="1" applyFill="1">
      <alignment vertical="center"/>
    </xf>
    <xf numFmtId="0" fontId="0" fillId="55" borderId="0" xfId="0" applyFont="1" applyFill="1" applyBorder="1" applyAlignment="1">
      <alignment horizontal="center" vertical="center"/>
    </xf>
    <xf numFmtId="177" fontId="0" fillId="55" borderId="0" xfId="0" applyNumberFormat="1" applyFont="1" applyFill="1" applyBorder="1">
      <alignment vertical="center"/>
    </xf>
    <xf numFmtId="0" fontId="0" fillId="55" borderId="0" xfId="0" applyFill="1" applyBorder="1" applyAlignment="1">
      <alignment horizontal="center" vertical="center"/>
    </xf>
    <xf numFmtId="177" fontId="0" fillId="55" borderId="0" xfId="0" applyNumberFormat="1" applyFill="1" applyBorder="1">
      <alignment vertical="center"/>
    </xf>
    <xf numFmtId="0" fontId="0" fillId="55" borderId="19" xfId="0" applyFill="1" applyBorder="1" applyAlignment="1">
      <alignment horizontal="center" vertical="center"/>
    </xf>
    <xf numFmtId="177" fontId="0" fillId="55" borderId="19" xfId="0" applyNumberFormat="1" applyFill="1" applyBorder="1">
      <alignment vertical="center"/>
    </xf>
    <xf numFmtId="177" fontId="0" fillId="55" borderId="0" xfId="0" applyNumberFormat="1" applyFont="1" applyFill="1">
      <alignment vertical="center"/>
    </xf>
    <xf numFmtId="0" fontId="14" fillId="55" borderId="0" xfId="0" applyFont="1" applyFill="1" applyAlignment="1">
      <alignment horizontal="center" vertical="center"/>
    </xf>
    <xf numFmtId="0" fontId="16" fillId="55" borderId="0" xfId="0" applyFont="1" applyFill="1" applyAlignment="1">
      <alignment horizontal="center" vertical="center"/>
    </xf>
    <xf numFmtId="177" fontId="16" fillId="55" borderId="0" xfId="0" applyNumberFormat="1" applyFont="1" applyFill="1">
      <alignment vertical="center"/>
    </xf>
    <xf numFmtId="0" fontId="38" fillId="55" borderId="0" xfId="0" applyFont="1" applyFill="1" applyAlignment="1">
      <alignment horizontal="center" vertical="center"/>
    </xf>
    <xf numFmtId="177" fontId="38" fillId="55" borderId="0" xfId="0" applyNumberFormat="1" applyFont="1" applyFill="1">
      <alignment vertical="center"/>
    </xf>
    <xf numFmtId="0" fontId="44" fillId="55" borderId="0" xfId="0" applyFont="1" applyFill="1" applyAlignment="1">
      <alignment horizontal="center" vertical="center"/>
    </xf>
    <xf numFmtId="177" fontId="44" fillId="55" borderId="0" xfId="0" applyNumberFormat="1" applyFont="1" applyFill="1">
      <alignment vertical="center"/>
    </xf>
    <xf numFmtId="0" fontId="0" fillId="55" borderId="0" xfId="0" applyFill="1">
      <alignment vertical="center"/>
    </xf>
    <xf numFmtId="0" fontId="0" fillId="56" borderId="0" xfId="0" applyFill="1" applyAlignment="1">
      <alignment horizontal="center" vertical="center"/>
    </xf>
    <xf numFmtId="0" fontId="0" fillId="56" borderId="0" xfId="0" applyFont="1" applyFill="1" applyBorder="1" applyAlignment="1">
      <alignment horizontal="center" vertical="center"/>
    </xf>
    <xf numFmtId="0" fontId="0" fillId="56" borderId="0" xfId="0" applyFill="1" applyBorder="1" applyAlignment="1">
      <alignment horizontal="center" vertical="center"/>
    </xf>
    <xf numFmtId="0" fontId="0" fillId="56" borderId="19" xfId="0" applyFill="1" applyBorder="1" applyAlignment="1">
      <alignment horizontal="center" vertical="center"/>
    </xf>
    <xf numFmtId="0" fontId="16" fillId="56" borderId="0" xfId="0" applyFont="1" applyFill="1" applyAlignment="1">
      <alignment horizontal="center" vertical="center"/>
    </xf>
    <xf numFmtId="0" fontId="38" fillId="56" borderId="0" xfId="0" applyFont="1" applyFill="1" applyAlignment="1">
      <alignment horizontal="center" vertical="center"/>
    </xf>
    <xf numFmtId="0" fontId="44" fillId="5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26">
    <cellStyle name="20% - 輔色1" xfId="19" builtinId="30" customBuiltin="1"/>
    <cellStyle name="20% - 輔色1 2" xfId="103"/>
    <cellStyle name="20% - 輔色1 3" xfId="43"/>
    <cellStyle name="20% - 輔色2" xfId="23" builtinId="34" customBuiltin="1"/>
    <cellStyle name="20% - 輔色2 2" xfId="107"/>
    <cellStyle name="20% - 輔色2 3" xfId="44"/>
    <cellStyle name="20% - 輔色3" xfId="27" builtinId="38" customBuiltin="1"/>
    <cellStyle name="20% - 輔色3 2" xfId="111"/>
    <cellStyle name="20% - 輔色3 3" xfId="45"/>
    <cellStyle name="20% - 輔色4" xfId="31" builtinId="42" customBuiltin="1"/>
    <cellStyle name="20% - 輔色4 2" xfId="115"/>
    <cellStyle name="20% - 輔色4 3" xfId="46"/>
    <cellStyle name="20% - 輔色5" xfId="35" builtinId="46" customBuiltin="1"/>
    <cellStyle name="20% - 輔色5 2" xfId="119"/>
    <cellStyle name="20% - 輔色5 3" xfId="47"/>
    <cellStyle name="20% - 輔色6" xfId="39" builtinId="50" customBuiltin="1"/>
    <cellStyle name="20% - 輔色6 2" xfId="123"/>
    <cellStyle name="20% - 輔色6 3" xfId="48"/>
    <cellStyle name="40% - 輔色1" xfId="20" builtinId="31" customBuiltin="1"/>
    <cellStyle name="40% - 輔色1 2" xfId="104"/>
    <cellStyle name="40% - 輔色1 3" xfId="49"/>
    <cellStyle name="40% - 輔色2" xfId="24" builtinId="35" customBuiltin="1"/>
    <cellStyle name="40% - 輔色2 2" xfId="108"/>
    <cellStyle name="40% - 輔色2 3" xfId="50"/>
    <cellStyle name="40% - 輔色3" xfId="28" builtinId="39" customBuiltin="1"/>
    <cellStyle name="40% - 輔色3 2" xfId="112"/>
    <cellStyle name="40% - 輔色3 3" xfId="51"/>
    <cellStyle name="40% - 輔色4" xfId="32" builtinId="43" customBuiltin="1"/>
    <cellStyle name="40% - 輔色4 2" xfId="116"/>
    <cellStyle name="40% - 輔色4 3" xfId="52"/>
    <cellStyle name="40% - 輔色5" xfId="36" builtinId="47" customBuiltin="1"/>
    <cellStyle name="40% - 輔色5 2" xfId="120"/>
    <cellStyle name="40% - 輔色5 3" xfId="53"/>
    <cellStyle name="40% - 輔色6" xfId="40" builtinId="51" customBuiltin="1"/>
    <cellStyle name="40% - 輔色6 2" xfId="124"/>
    <cellStyle name="40% - 輔色6 3" xfId="54"/>
    <cellStyle name="60% - 輔色1" xfId="21" builtinId="32" customBuiltin="1"/>
    <cellStyle name="60% - 輔色1 2" xfId="105"/>
    <cellStyle name="60% - 輔色1 3" xfId="55"/>
    <cellStyle name="60% - 輔色2" xfId="25" builtinId="36" customBuiltin="1"/>
    <cellStyle name="60% - 輔色2 2" xfId="109"/>
    <cellStyle name="60% - 輔色2 3" xfId="56"/>
    <cellStyle name="60% - 輔色3" xfId="29" builtinId="40" customBuiltin="1"/>
    <cellStyle name="60% - 輔色3 2" xfId="113"/>
    <cellStyle name="60% - 輔色3 3" xfId="57"/>
    <cellStyle name="60% - 輔色4" xfId="33" builtinId="44" customBuiltin="1"/>
    <cellStyle name="60% - 輔色4 2" xfId="117"/>
    <cellStyle name="60% - 輔色4 3" xfId="58"/>
    <cellStyle name="60% - 輔色5" xfId="37" builtinId="48" customBuiltin="1"/>
    <cellStyle name="60% - 輔色5 2" xfId="121"/>
    <cellStyle name="60% - 輔色5 3" xfId="59"/>
    <cellStyle name="60% - 輔色6" xfId="41" builtinId="52" customBuiltin="1"/>
    <cellStyle name="60% - 輔色6 2" xfId="125"/>
    <cellStyle name="60% - 輔色6 3" xfId="60"/>
    <cellStyle name="一般" xfId="0" builtinId="0"/>
    <cellStyle name="一般 2" xfId="84"/>
    <cellStyle name="一般 3" xfId="42"/>
    <cellStyle name="中等" xfId="8" builtinId="28" customBuiltin="1"/>
    <cellStyle name="中等 2" xfId="92"/>
    <cellStyle name="中等 3" xfId="61"/>
    <cellStyle name="合計" xfId="17" builtinId="25" customBuiltin="1"/>
    <cellStyle name="合計 2" xfId="101"/>
    <cellStyle name="合計 3" xfId="62"/>
    <cellStyle name="好" xfId="6" builtinId="26" customBuiltin="1"/>
    <cellStyle name="好 2" xfId="90"/>
    <cellStyle name="好 3" xfId="63"/>
    <cellStyle name="計算方式" xfId="11" builtinId="22" customBuiltin="1"/>
    <cellStyle name="計算方式 2" xfId="95"/>
    <cellStyle name="計算方式 3" xfId="64"/>
    <cellStyle name="連結的儲存格" xfId="12" builtinId="24" customBuiltin="1"/>
    <cellStyle name="連結的儲存格 2" xfId="96"/>
    <cellStyle name="連結的儲存格 3" xfId="65"/>
    <cellStyle name="備註" xfId="15" builtinId="10" customBuiltin="1"/>
    <cellStyle name="備註 2" xfId="99"/>
    <cellStyle name="備註 3" xfId="66"/>
    <cellStyle name="說明文字" xfId="16" builtinId="53" customBuiltin="1"/>
    <cellStyle name="說明文字 2" xfId="100"/>
    <cellStyle name="說明文字 3" xfId="67"/>
    <cellStyle name="輔色1" xfId="18" builtinId="29" customBuiltin="1"/>
    <cellStyle name="輔色1 2" xfId="102"/>
    <cellStyle name="輔色1 3" xfId="68"/>
    <cellStyle name="輔色2" xfId="22" builtinId="33" customBuiltin="1"/>
    <cellStyle name="輔色2 2" xfId="106"/>
    <cellStyle name="輔色2 3" xfId="69"/>
    <cellStyle name="輔色3" xfId="26" builtinId="37" customBuiltin="1"/>
    <cellStyle name="輔色3 2" xfId="110"/>
    <cellStyle name="輔色3 3" xfId="70"/>
    <cellStyle name="輔色4" xfId="30" builtinId="41" customBuiltin="1"/>
    <cellStyle name="輔色4 2" xfId="114"/>
    <cellStyle name="輔色4 3" xfId="71"/>
    <cellStyle name="輔色5" xfId="34" builtinId="45" customBuiltin="1"/>
    <cellStyle name="輔色5 2" xfId="118"/>
    <cellStyle name="輔色5 3" xfId="72"/>
    <cellStyle name="輔色6" xfId="38" builtinId="49" customBuiltin="1"/>
    <cellStyle name="輔色6 2" xfId="122"/>
    <cellStyle name="輔色6 3" xfId="73"/>
    <cellStyle name="標題" xfId="1" builtinId="15" customBuiltin="1"/>
    <cellStyle name="標題 1" xfId="2" builtinId="16" customBuiltin="1"/>
    <cellStyle name="標題 1 2" xfId="86"/>
    <cellStyle name="標題 1 3" xfId="75"/>
    <cellStyle name="標題 2" xfId="3" builtinId="17" customBuiltin="1"/>
    <cellStyle name="標題 2 2" xfId="87"/>
    <cellStyle name="標題 2 3" xfId="76"/>
    <cellStyle name="標題 3" xfId="4" builtinId="18" customBuiltin="1"/>
    <cellStyle name="標題 3 2" xfId="88"/>
    <cellStyle name="標題 3 3" xfId="77"/>
    <cellStyle name="標題 4" xfId="5" builtinId="19" customBuiltin="1"/>
    <cellStyle name="標題 4 2" xfId="89"/>
    <cellStyle name="標題 4 3" xfId="78"/>
    <cellStyle name="標題 5" xfId="85"/>
    <cellStyle name="標題 6" xfId="74"/>
    <cellStyle name="輸入" xfId="9" builtinId="20" customBuiltin="1"/>
    <cellStyle name="輸入 2" xfId="93"/>
    <cellStyle name="輸入 3" xfId="79"/>
    <cellStyle name="輸出" xfId="10" builtinId="21" customBuiltin="1"/>
    <cellStyle name="輸出 2" xfId="94"/>
    <cellStyle name="輸出 3" xfId="80"/>
    <cellStyle name="檢查儲存格" xfId="13" builtinId="23" customBuiltin="1"/>
    <cellStyle name="檢查儲存格 2" xfId="97"/>
    <cellStyle name="檢查儲存格 3" xfId="81"/>
    <cellStyle name="壞" xfId="7" builtinId="27" customBuiltin="1"/>
    <cellStyle name="壞 2" xfId="91"/>
    <cellStyle name="壞 3" xfId="82"/>
    <cellStyle name="警告文字" xfId="14" builtinId="11" customBuiltin="1"/>
    <cellStyle name="警告文字 2" xfId="98"/>
    <cellStyle name="警告文字 3" xfId="83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132522</xdr:colOff>
      <xdr:row>3</xdr:row>
      <xdr:rowOff>33130</xdr:rowOff>
    </xdr:from>
    <xdr:to>
      <xdr:col>20</xdr:col>
      <xdr:colOff>134311</xdr:colOff>
      <xdr:row>30</xdr:row>
      <xdr:rowOff>57578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86697" y="452230"/>
          <a:ext cx="3907039" cy="5701348"/>
        </a:xfrm>
        <a:prstGeom prst="rect">
          <a:avLst/>
        </a:prstGeom>
      </xdr:spPr>
    </xdr:pic>
    <xdr:clientData/>
  </xdr:twoCellAnchor>
  <xdr:twoCellAnchor editAs="oneCell">
    <xdr:from>
      <xdr:col>20</xdr:col>
      <xdr:colOff>621196</xdr:colOff>
      <xdr:row>44</xdr:row>
      <xdr:rowOff>198783</xdr:rowOff>
    </xdr:from>
    <xdr:to>
      <xdr:col>21</xdr:col>
      <xdr:colOff>616440</xdr:colOff>
      <xdr:row>61</xdr:row>
      <xdr:rowOff>202222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61171" y="9885708"/>
          <a:ext cx="1528769" cy="3584839"/>
        </a:xfrm>
        <a:prstGeom prst="rect">
          <a:avLst/>
        </a:prstGeom>
      </xdr:spPr>
    </xdr:pic>
    <xdr:clientData/>
  </xdr:twoCellAnchor>
  <xdr:twoCellAnchor editAs="oneCell">
    <xdr:from>
      <xdr:col>18</xdr:col>
      <xdr:colOff>504825</xdr:colOff>
      <xdr:row>67</xdr:row>
      <xdr:rowOff>0</xdr:rowOff>
    </xdr:from>
    <xdr:to>
      <xdr:col>23</xdr:col>
      <xdr:colOff>323444</xdr:colOff>
      <xdr:row>91</xdr:row>
      <xdr:rowOff>75562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11625" y="13877925"/>
          <a:ext cx="3247619" cy="5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4</xdr:col>
      <xdr:colOff>513944</xdr:colOff>
      <xdr:row>24</xdr:row>
      <xdr:rowOff>75562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0"/>
          <a:ext cx="3247619" cy="51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208722</xdr:colOff>
      <xdr:row>3</xdr:row>
      <xdr:rowOff>14080</xdr:rowOff>
    </xdr:from>
    <xdr:to>
      <xdr:col>21</xdr:col>
      <xdr:colOff>210511</xdr:colOff>
      <xdr:row>30</xdr:row>
      <xdr:rowOff>29003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3422" y="642730"/>
          <a:ext cx="687589" cy="5691823"/>
        </a:xfrm>
        <a:prstGeom prst="rect">
          <a:avLst/>
        </a:prstGeom>
      </xdr:spPr>
    </xdr:pic>
    <xdr:clientData/>
  </xdr:twoCellAnchor>
  <xdr:twoCellAnchor editAs="oneCell">
    <xdr:from>
      <xdr:col>20</xdr:col>
      <xdr:colOff>621196</xdr:colOff>
      <xdr:row>41</xdr:row>
      <xdr:rowOff>198783</xdr:rowOff>
    </xdr:from>
    <xdr:to>
      <xdr:col>21</xdr:col>
      <xdr:colOff>616440</xdr:colOff>
      <xdr:row>58</xdr:row>
      <xdr:rowOff>183172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896" y="9447558"/>
          <a:ext cx="681044" cy="3584839"/>
        </a:xfrm>
        <a:prstGeom prst="rect">
          <a:avLst/>
        </a:prstGeom>
      </xdr:spPr>
    </xdr:pic>
    <xdr:clientData/>
  </xdr:twoCellAnchor>
  <xdr:twoCellAnchor editAs="oneCell">
    <xdr:from>
      <xdr:col>20</xdr:col>
      <xdr:colOff>295275</xdr:colOff>
      <xdr:row>61</xdr:row>
      <xdr:rowOff>19050</xdr:rowOff>
    </xdr:from>
    <xdr:to>
      <xdr:col>25</xdr:col>
      <xdr:colOff>113894</xdr:colOff>
      <xdr:row>85</xdr:row>
      <xdr:rowOff>94612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849975" y="12849225"/>
          <a:ext cx="3247619" cy="51047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ep_RD3\FW_SW\&#28204;&#36895;&#29031;&#30456;\data%2020211229\cindy\20211227_SCD_first(&#26356;&#26032;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ep_RD3\FW_SW\&#28204;&#36895;&#29031;&#30456;\data%2020211229\bofry\20211227_SCD_fir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PA_TD1_20211209"/>
      <sheetName val="Bofry"/>
      <sheetName val="1223"/>
      <sheetName val="Combine"/>
      <sheetName val="工作表1"/>
      <sheetName val="工作表2"/>
    </sheetNames>
    <sheetDataSet>
      <sheetData sheetId="0">
        <row r="4">
          <cell r="G4">
            <v>21.965240000000001</v>
          </cell>
          <cell r="I4">
            <v>8</v>
          </cell>
        </row>
        <row r="5">
          <cell r="I5">
            <v>9</v>
          </cell>
        </row>
        <row r="7">
          <cell r="I7">
            <v>9</v>
          </cell>
        </row>
        <row r="9">
          <cell r="I9">
            <v>9</v>
          </cell>
        </row>
        <row r="11">
          <cell r="I11">
            <v>4</v>
          </cell>
        </row>
        <row r="12">
          <cell r="I12">
            <v>9</v>
          </cell>
        </row>
        <row r="13">
          <cell r="I13">
            <v>6</v>
          </cell>
        </row>
        <row r="14">
          <cell r="I14">
            <v>9</v>
          </cell>
        </row>
        <row r="23">
          <cell r="I23">
            <v>9</v>
          </cell>
        </row>
        <row r="24">
          <cell r="I24">
            <v>9</v>
          </cell>
        </row>
        <row r="25">
          <cell r="I25">
            <v>9</v>
          </cell>
        </row>
        <row r="26">
          <cell r="I26">
            <v>9</v>
          </cell>
        </row>
        <row r="31">
          <cell r="I31">
            <v>9</v>
          </cell>
        </row>
        <row r="32">
          <cell r="I32">
            <v>9</v>
          </cell>
        </row>
        <row r="33">
          <cell r="I33">
            <v>9</v>
          </cell>
        </row>
        <row r="34">
          <cell r="I34">
            <v>8</v>
          </cell>
        </row>
        <row r="35">
          <cell r="I35">
            <v>9</v>
          </cell>
        </row>
        <row r="36">
          <cell r="I36">
            <v>9</v>
          </cell>
        </row>
        <row r="39">
          <cell r="I39">
            <v>8</v>
          </cell>
        </row>
        <row r="44">
          <cell r="I44">
            <v>2</v>
          </cell>
        </row>
        <row r="45">
          <cell r="I45">
            <v>9</v>
          </cell>
        </row>
        <row r="46">
          <cell r="I46">
            <v>8</v>
          </cell>
        </row>
        <row r="47">
          <cell r="I47">
            <v>4</v>
          </cell>
        </row>
        <row r="49">
          <cell r="I49">
            <v>8</v>
          </cell>
        </row>
        <row r="50">
          <cell r="I50">
            <v>4</v>
          </cell>
        </row>
        <row r="52">
          <cell r="I52">
            <v>4</v>
          </cell>
        </row>
        <row r="55">
          <cell r="I55">
            <v>9</v>
          </cell>
        </row>
        <row r="59">
          <cell r="I59">
            <v>5</v>
          </cell>
        </row>
        <row r="60">
          <cell r="I60">
            <v>1</v>
          </cell>
        </row>
        <row r="61">
          <cell r="I61">
            <v>9</v>
          </cell>
        </row>
        <row r="62">
          <cell r="I62">
            <v>8</v>
          </cell>
        </row>
        <row r="63">
          <cell r="I63">
            <v>4</v>
          </cell>
        </row>
        <row r="66">
          <cell r="I66">
            <v>9</v>
          </cell>
        </row>
        <row r="67">
          <cell r="I67">
            <v>9</v>
          </cell>
        </row>
        <row r="68">
          <cell r="I68">
            <v>2</v>
          </cell>
        </row>
        <row r="69">
          <cell r="I69">
            <v>8</v>
          </cell>
        </row>
        <row r="70">
          <cell r="I70">
            <v>9</v>
          </cell>
        </row>
        <row r="71">
          <cell r="I71">
            <v>4</v>
          </cell>
        </row>
        <row r="72">
          <cell r="I72">
            <v>4</v>
          </cell>
        </row>
        <row r="73">
          <cell r="I73">
            <v>4</v>
          </cell>
        </row>
        <row r="74">
          <cell r="I74">
            <v>4</v>
          </cell>
        </row>
        <row r="75">
          <cell r="I75">
            <v>8</v>
          </cell>
        </row>
        <row r="76">
          <cell r="I76">
            <v>4</v>
          </cell>
        </row>
        <row r="80">
          <cell r="I80">
            <v>9</v>
          </cell>
        </row>
        <row r="81">
          <cell r="I81">
            <v>8</v>
          </cell>
        </row>
        <row r="82">
          <cell r="I82">
            <v>4</v>
          </cell>
        </row>
        <row r="84">
          <cell r="I84">
            <v>2</v>
          </cell>
        </row>
        <row r="85">
          <cell r="I85">
            <v>6</v>
          </cell>
        </row>
        <row r="87">
          <cell r="I87">
            <v>4</v>
          </cell>
        </row>
        <row r="90">
          <cell r="I90">
            <v>9</v>
          </cell>
        </row>
        <row r="92">
          <cell r="I92">
            <v>4</v>
          </cell>
        </row>
        <row r="95">
          <cell r="I95">
            <v>8</v>
          </cell>
        </row>
        <row r="96">
          <cell r="I96">
            <v>4</v>
          </cell>
        </row>
        <row r="98">
          <cell r="I98">
            <v>9</v>
          </cell>
        </row>
        <row r="99">
          <cell r="I99">
            <v>6</v>
          </cell>
        </row>
        <row r="106">
          <cell r="I106">
            <v>2</v>
          </cell>
        </row>
        <row r="107">
          <cell r="I107">
            <v>9</v>
          </cell>
        </row>
        <row r="111">
          <cell r="I111">
            <v>9</v>
          </cell>
        </row>
        <row r="112">
          <cell r="I112">
            <v>2</v>
          </cell>
        </row>
        <row r="115">
          <cell r="I115">
            <v>9</v>
          </cell>
        </row>
        <row r="117">
          <cell r="I117">
            <v>4</v>
          </cell>
        </row>
        <row r="119">
          <cell r="I119">
            <v>2</v>
          </cell>
        </row>
        <row r="120">
          <cell r="I120">
            <v>2</v>
          </cell>
        </row>
        <row r="121">
          <cell r="I121">
            <v>4</v>
          </cell>
        </row>
        <row r="123">
          <cell r="I123">
            <v>2</v>
          </cell>
        </row>
        <row r="124">
          <cell r="I124">
            <v>6</v>
          </cell>
        </row>
        <row r="125">
          <cell r="I125">
            <v>1</v>
          </cell>
        </row>
        <row r="126">
          <cell r="I126">
            <v>2</v>
          </cell>
        </row>
        <row r="127">
          <cell r="I127">
            <v>4</v>
          </cell>
        </row>
        <row r="129">
          <cell r="I129">
            <v>8</v>
          </cell>
        </row>
        <row r="133">
          <cell r="I133">
            <v>5</v>
          </cell>
        </row>
        <row r="136">
          <cell r="I136">
            <v>9</v>
          </cell>
        </row>
        <row r="140">
          <cell r="I140">
            <v>1</v>
          </cell>
        </row>
        <row r="141">
          <cell r="I141">
            <v>4</v>
          </cell>
        </row>
        <row r="143">
          <cell r="I143">
            <v>8</v>
          </cell>
        </row>
        <row r="144">
          <cell r="I144">
            <v>3</v>
          </cell>
        </row>
        <row r="146">
          <cell r="I146">
            <v>7</v>
          </cell>
        </row>
        <row r="148">
          <cell r="I148">
            <v>8</v>
          </cell>
        </row>
        <row r="155">
          <cell r="I155">
            <v>9</v>
          </cell>
        </row>
        <row r="156">
          <cell r="I156">
            <v>8</v>
          </cell>
        </row>
        <row r="157">
          <cell r="I157">
            <v>4</v>
          </cell>
        </row>
        <row r="158">
          <cell r="I158">
            <v>8</v>
          </cell>
        </row>
        <row r="161">
          <cell r="I161">
            <v>8</v>
          </cell>
        </row>
        <row r="164">
          <cell r="I164">
            <v>8</v>
          </cell>
        </row>
        <row r="165">
          <cell r="I165">
            <v>9</v>
          </cell>
        </row>
        <row r="166">
          <cell r="I166">
            <v>9</v>
          </cell>
        </row>
        <row r="182">
          <cell r="I182">
            <v>4</v>
          </cell>
        </row>
        <row r="188">
          <cell r="I188">
            <v>9</v>
          </cell>
        </row>
        <row r="195">
          <cell r="I195">
            <v>9</v>
          </cell>
        </row>
        <row r="196">
          <cell r="I196">
            <v>4</v>
          </cell>
        </row>
        <row r="197">
          <cell r="I197">
            <v>8</v>
          </cell>
        </row>
        <row r="198">
          <cell r="I198">
            <v>3</v>
          </cell>
        </row>
        <row r="199">
          <cell r="I199">
            <v>9</v>
          </cell>
        </row>
        <row r="200">
          <cell r="I200">
            <v>8</v>
          </cell>
        </row>
        <row r="201">
          <cell r="I201">
            <v>4</v>
          </cell>
        </row>
        <row r="203">
          <cell r="I203">
            <v>9</v>
          </cell>
        </row>
        <row r="204">
          <cell r="I204">
            <v>8</v>
          </cell>
        </row>
        <row r="211">
          <cell r="I211">
            <v>1</v>
          </cell>
        </row>
        <row r="213">
          <cell r="I213">
            <v>2</v>
          </cell>
        </row>
        <row r="215">
          <cell r="I215">
            <v>9</v>
          </cell>
        </row>
        <row r="216">
          <cell r="I216">
            <v>9</v>
          </cell>
        </row>
        <row r="217">
          <cell r="I217">
            <v>4</v>
          </cell>
        </row>
        <row r="219">
          <cell r="I219">
            <v>4</v>
          </cell>
        </row>
        <row r="220">
          <cell r="I220">
            <v>4</v>
          </cell>
        </row>
        <row r="229">
          <cell r="I229">
            <v>0</v>
          </cell>
        </row>
        <row r="230">
          <cell r="I230">
            <v>0</v>
          </cell>
        </row>
        <row r="232">
          <cell r="I232">
            <v>9</v>
          </cell>
        </row>
        <row r="235">
          <cell r="I235">
            <v>9</v>
          </cell>
        </row>
        <row r="237">
          <cell r="I237">
            <v>7</v>
          </cell>
        </row>
        <row r="238">
          <cell r="I238">
            <v>7</v>
          </cell>
        </row>
        <row r="241">
          <cell r="I241">
            <v>0</v>
          </cell>
        </row>
        <row r="245">
          <cell r="I245">
            <v>6</v>
          </cell>
        </row>
        <row r="247">
          <cell r="I247">
            <v>5</v>
          </cell>
        </row>
        <row r="248">
          <cell r="I248">
            <v>3</v>
          </cell>
        </row>
        <row r="252">
          <cell r="I252">
            <v>5</v>
          </cell>
        </row>
        <row r="253">
          <cell r="I253">
            <v>6</v>
          </cell>
        </row>
        <row r="256">
          <cell r="I256">
            <v>0</v>
          </cell>
        </row>
        <row r="257">
          <cell r="I257">
            <v>9</v>
          </cell>
        </row>
        <row r="258">
          <cell r="I258">
            <v>5</v>
          </cell>
        </row>
        <row r="260">
          <cell r="I260">
            <v>0</v>
          </cell>
        </row>
        <row r="261">
          <cell r="I261">
            <v>1</v>
          </cell>
        </row>
        <row r="262">
          <cell r="I262">
            <v>1</v>
          </cell>
        </row>
        <row r="263">
          <cell r="I263">
            <v>9</v>
          </cell>
        </row>
        <row r="264">
          <cell r="I264">
            <v>6</v>
          </cell>
        </row>
        <row r="265">
          <cell r="I265">
            <v>9</v>
          </cell>
        </row>
        <row r="266">
          <cell r="I266">
            <v>5</v>
          </cell>
        </row>
        <row r="267">
          <cell r="I267">
            <v>8</v>
          </cell>
        </row>
        <row r="268">
          <cell r="I268">
            <v>9</v>
          </cell>
        </row>
        <row r="269">
          <cell r="I269">
            <v>4</v>
          </cell>
        </row>
        <row r="272">
          <cell r="I272">
            <v>0</v>
          </cell>
        </row>
        <row r="273">
          <cell r="I273">
            <v>9</v>
          </cell>
        </row>
        <row r="275">
          <cell r="I275">
            <v>0</v>
          </cell>
        </row>
        <row r="277">
          <cell r="I277">
            <v>9</v>
          </cell>
        </row>
        <row r="278">
          <cell r="I278">
            <v>9</v>
          </cell>
        </row>
        <row r="279">
          <cell r="I279">
            <v>2</v>
          </cell>
        </row>
        <row r="281">
          <cell r="I281">
            <v>9</v>
          </cell>
        </row>
        <row r="282">
          <cell r="I282">
            <v>9</v>
          </cell>
        </row>
        <row r="283">
          <cell r="I283">
            <v>9</v>
          </cell>
        </row>
        <row r="284">
          <cell r="I284">
            <v>0</v>
          </cell>
        </row>
        <row r="286">
          <cell r="I286">
            <v>0</v>
          </cell>
        </row>
        <row r="288">
          <cell r="I288">
            <v>4</v>
          </cell>
        </row>
        <row r="289">
          <cell r="I289">
            <v>2</v>
          </cell>
        </row>
        <row r="290">
          <cell r="I290">
            <v>0</v>
          </cell>
        </row>
        <row r="292">
          <cell r="I292">
            <v>9</v>
          </cell>
        </row>
        <row r="294">
          <cell r="I294">
            <v>0</v>
          </cell>
        </row>
        <row r="295">
          <cell r="I295">
            <v>8</v>
          </cell>
        </row>
        <row r="301">
          <cell r="I301">
            <v>0</v>
          </cell>
        </row>
        <row r="302">
          <cell r="I302">
            <v>9</v>
          </cell>
        </row>
        <row r="307">
          <cell r="I307">
            <v>8</v>
          </cell>
        </row>
        <row r="308">
          <cell r="I308">
            <v>4</v>
          </cell>
        </row>
        <row r="309">
          <cell r="I309">
            <v>4</v>
          </cell>
        </row>
        <row r="310">
          <cell r="I310">
            <v>8</v>
          </cell>
        </row>
        <row r="312">
          <cell r="I312">
            <v>0</v>
          </cell>
        </row>
        <row r="321">
          <cell r="I321">
            <v>0</v>
          </cell>
        </row>
        <row r="325">
          <cell r="I325">
            <v>0</v>
          </cell>
        </row>
        <row r="326">
          <cell r="I326">
            <v>0</v>
          </cell>
        </row>
        <row r="332">
          <cell r="I332">
            <v>0</v>
          </cell>
        </row>
        <row r="357">
          <cell r="I357">
            <v>0</v>
          </cell>
        </row>
        <row r="376">
          <cell r="I376">
            <v>0</v>
          </cell>
        </row>
        <row r="385">
          <cell r="I385">
            <v>0</v>
          </cell>
        </row>
        <row r="391">
          <cell r="I391">
            <v>0</v>
          </cell>
        </row>
        <row r="420">
          <cell r="I420">
            <v>0</v>
          </cell>
        </row>
        <row r="451">
          <cell r="I451">
            <v>0</v>
          </cell>
        </row>
        <row r="467">
          <cell r="I467">
            <v>0</v>
          </cell>
        </row>
        <row r="470">
          <cell r="I470">
            <v>0</v>
          </cell>
        </row>
        <row r="493">
          <cell r="I493">
            <v>0</v>
          </cell>
        </row>
        <row r="503">
          <cell r="I503">
            <v>0</v>
          </cell>
        </row>
        <row r="537">
          <cell r="I537">
            <v>0</v>
          </cell>
        </row>
        <row r="552">
          <cell r="I552">
            <v>0</v>
          </cell>
        </row>
        <row r="555">
          <cell r="I555">
            <v>0</v>
          </cell>
        </row>
        <row r="563">
          <cell r="I563">
            <v>0</v>
          </cell>
        </row>
        <row r="578">
          <cell r="I578">
            <v>0</v>
          </cell>
        </row>
        <row r="579">
          <cell r="I579">
            <v>0</v>
          </cell>
        </row>
        <row r="633">
          <cell r="I633">
            <v>0</v>
          </cell>
        </row>
        <row r="634">
          <cell r="I634">
            <v>0</v>
          </cell>
        </row>
        <row r="649">
          <cell r="I649">
            <v>0</v>
          </cell>
        </row>
        <row r="664">
          <cell r="I664">
            <v>0</v>
          </cell>
        </row>
        <row r="665">
          <cell r="I665">
            <v>0</v>
          </cell>
        </row>
        <row r="666">
          <cell r="I666">
            <v>0</v>
          </cell>
        </row>
        <row r="682">
          <cell r="I682">
            <v>0</v>
          </cell>
        </row>
        <row r="686">
          <cell r="I686">
            <v>0</v>
          </cell>
        </row>
        <row r="690">
          <cell r="I690">
            <v>0</v>
          </cell>
        </row>
        <row r="697">
          <cell r="I697">
            <v>0</v>
          </cell>
        </row>
        <row r="717">
          <cell r="I717">
            <v>0</v>
          </cell>
        </row>
        <row r="746">
          <cell r="I746">
            <v>0</v>
          </cell>
        </row>
        <row r="751">
          <cell r="I751">
            <v>0</v>
          </cell>
        </row>
        <row r="756">
          <cell r="I756">
            <v>0</v>
          </cell>
        </row>
        <row r="768">
          <cell r="I768">
            <v>0</v>
          </cell>
        </row>
        <row r="775">
          <cell r="I775">
            <v>0</v>
          </cell>
        </row>
        <row r="804">
          <cell r="I804">
            <v>0</v>
          </cell>
        </row>
        <row r="805">
          <cell r="I805">
            <v>0</v>
          </cell>
        </row>
        <row r="817">
          <cell r="I817">
            <v>0</v>
          </cell>
        </row>
        <row r="828">
          <cell r="I828">
            <v>0</v>
          </cell>
        </row>
        <row r="830">
          <cell r="I830">
            <v>9</v>
          </cell>
        </row>
        <row r="831">
          <cell r="I831">
            <v>8</v>
          </cell>
        </row>
        <row r="833">
          <cell r="I833">
            <v>4</v>
          </cell>
        </row>
        <row r="834">
          <cell r="I834">
            <v>8</v>
          </cell>
        </row>
        <row r="835">
          <cell r="I835">
            <v>6</v>
          </cell>
        </row>
        <row r="838">
          <cell r="I838">
            <v>4</v>
          </cell>
        </row>
        <row r="839">
          <cell r="I839">
            <v>6</v>
          </cell>
        </row>
        <row r="840">
          <cell r="I840">
            <v>4</v>
          </cell>
        </row>
        <row r="841">
          <cell r="I841">
            <v>9</v>
          </cell>
        </row>
        <row r="842">
          <cell r="I842">
            <v>8</v>
          </cell>
        </row>
        <row r="847">
          <cell r="I847">
            <v>4</v>
          </cell>
        </row>
        <row r="853">
          <cell r="I853">
            <v>8</v>
          </cell>
        </row>
        <row r="856">
          <cell r="I856">
            <v>9</v>
          </cell>
        </row>
        <row r="857">
          <cell r="I857">
            <v>9</v>
          </cell>
        </row>
        <row r="858">
          <cell r="I858">
            <v>4</v>
          </cell>
        </row>
        <row r="859">
          <cell r="I859">
            <v>8</v>
          </cell>
        </row>
        <row r="860">
          <cell r="I860">
            <v>8</v>
          </cell>
        </row>
        <row r="862">
          <cell r="I862">
            <v>9</v>
          </cell>
        </row>
        <row r="864">
          <cell r="I864">
            <v>9</v>
          </cell>
        </row>
        <row r="866">
          <cell r="I866">
            <v>2</v>
          </cell>
        </row>
        <row r="869">
          <cell r="I869">
            <v>9</v>
          </cell>
        </row>
        <row r="874">
          <cell r="I874">
            <v>8</v>
          </cell>
        </row>
        <row r="876">
          <cell r="I876">
            <v>8</v>
          </cell>
        </row>
        <row r="879">
          <cell r="I879">
            <v>9</v>
          </cell>
        </row>
        <row r="881">
          <cell r="I881">
            <v>9</v>
          </cell>
        </row>
        <row r="883">
          <cell r="I883">
            <v>4</v>
          </cell>
        </row>
        <row r="890">
          <cell r="I890">
            <v>9</v>
          </cell>
        </row>
        <row r="892">
          <cell r="I892">
            <v>9</v>
          </cell>
        </row>
        <row r="900">
          <cell r="I900">
            <v>4</v>
          </cell>
        </row>
        <row r="902">
          <cell r="I902">
            <v>6</v>
          </cell>
        </row>
        <row r="903">
          <cell r="I903">
            <v>2</v>
          </cell>
        </row>
        <row r="904">
          <cell r="I904">
            <v>4</v>
          </cell>
        </row>
        <row r="905">
          <cell r="I905">
            <v>9</v>
          </cell>
        </row>
        <row r="906">
          <cell r="I906">
            <v>8</v>
          </cell>
        </row>
        <row r="907">
          <cell r="I907">
            <v>4</v>
          </cell>
        </row>
        <row r="908">
          <cell r="I908">
            <v>8</v>
          </cell>
        </row>
        <row r="909">
          <cell r="I909">
            <v>4</v>
          </cell>
        </row>
        <row r="910">
          <cell r="I910">
            <v>4</v>
          </cell>
        </row>
        <row r="911">
          <cell r="I911">
            <v>4</v>
          </cell>
        </row>
        <row r="912">
          <cell r="I912">
            <v>4</v>
          </cell>
        </row>
        <row r="913">
          <cell r="I913">
            <v>6</v>
          </cell>
        </row>
        <row r="914">
          <cell r="I914">
            <v>6</v>
          </cell>
        </row>
        <row r="915">
          <cell r="I915">
            <v>4</v>
          </cell>
        </row>
        <row r="917">
          <cell r="I917">
            <v>8</v>
          </cell>
        </row>
        <row r="918">
          <cell r="I918">
            <v>6</v>
          </cell>
        </row>
        <row r="920">
          <cell r="I920">
            <v>2</v>
          </cell>
        </row>
        <row r="921">
          <cell r="I921">
            <v>2</v>
          </cell>
        </row>
        <row r="923">
          <cell r="I923">
            <v>2</v>
          </cell>
        </row>
        <row r="924">
          <cell r="I924">
            <v>8</v>
          </cell>
        </row>
        <row r="925">
          <cell r="I925">
            <v>2</v>
          </cell>
        </row>
        <row r="936">
          <cell r="I936">
            <v>4</v>
          </cell>
        </row>
        <row r="937">
          <cell r="I937">
            <v>2</v>
          </cell>
        </row>
        <row r="943">
          <cell r="I943">
            <v>6</v>
          </cell>
        </row>
        <row r="946">
          <cell r="I946">
            <v>9</v>
          </cell>
        </row>
        <row r="950">
          <cell r="I950">
            <v>8</v>
          </cell>
        </row>
        <row r="968">
          <cell r="I968">
            <v>0</v>
          </cell>
        </row>
        <row r="972">
          <cell r="I972">
            <v>0</v>
          </cell>
        </row>
        <row r="990">
          <cell r="I990">
            <v>0</v>
          </cell>
        </row>
      </sheetData>
      <sheetData sheetId="1">
        <row r="4">
          <cell r="G4">
            <v>21.965240000000001</v>
          </cell>
          <cell r="I4"/>
        </row>
        <row r="5">
          <cell r="I5"/>
        </row>
        <row r="7">
          <cell r="I7"/>
        </row>
        <row r="9">
          <cell r="I9">
            <v>0</v>
          </cell>
        </row>
        <row r="11">
          <cell r="I11">
            <v>0</v>
          </cell>
        </row>
        <row r="12">
          <cell r="I12">
            <v>0</v>
          </cell>
        </row>
        <row r="13">
          <cell r="I13">
            <v>0</v>
          </cell>
        </row>
        <row r="14">
          <cell r="I14">
            <v>0</v>
          </cell>
        </row>
        <row r="23">
          <cell r="I23">
            <v>0</v>
          </cell>
        </row>
        <row r="24">
          <cell r="I24">
            <v>0</v>
          </cell>
        </row>
        <row r="25">
          <cell r="I25">
            <v>0</v>
          </cell>
        </row>
        <row r="26">
          <cell r="I26">
            <v>0</v>
          </cell>
        </row>
        <row r="31">
          <cell r="I31">
            <v>0</v>
          </cell>
        </row>
        <row r="32">
          <cell r="I32">
            <v>0</v>
          </cell>
        </row>
        <row r="33">
          <cell r="I33">
            <v>0</v>
          </cell>
        </row>
        <row r="34">
          <cell r="I34">
            <v>0</v>
          </cell>
        </row>
        <row r="35">
          <cell r="I35">
            <v>0</v>
          </cell>
        </row>
        <row r="36">
          <cell r="I36">
            <v>0</v>
          </cell>
        </row>
        <row r="39">
          <cell r="I39">
            <v>0</v>
          </cell>
        </row>
        <row r="44">
          <cell r="I44">
            <v>0</v>
          </cell>
        </row>
        <row r="45">
          <cell r="I45">
            <v>0</v>
          </cell>
        </row>
        <row r="46">
          <cell r="I46">
            <v>0</v>
          </cell>
        </row>
        <row r="47">
          <cell r="I47">
            <v>0</v>
          </cell>
        </row>
        <row r="49">
          <cell r="I49">
            <v>0</v>
          </cell>
        </row>
        <row r="50">
          <cell r="I50">
            <v>0</v>
          </cell>
        </row>
        <row r="52">
          <cell r="I52">
            <v>0</v>
          </cell>
        </row>
        <row r="55">
          <cell r="I55">
            <v>0</v>
          </cell>
        </row>
        <row r="59">
          <cell r="I59">
            <v>0</v>
          </cell>
        </row>
        <row r="60">
          <cell r="I60">
            <v>0</v>
          </cell>
        </row>
        <row r="61">
          <cell r="I61">
            <v>0</v>
          </cell>
        </row>
        <row r="62">
          <cell r="I62">
            <v>0</v>
          </cell>
        </row>
        <row r="63">
          <cell r="I63">
            <v>0</v>
          </cell>
        </row>
        <row r="66">
          <cell r="I66">
            <v>0</v>
          </cell>
        </row>
        <row r="67">
          <cell r="I67">
            <v>0</v>
          </cell>
        </row>
        <row r="68">
          <cell r="I68">
            <v>0</v>
          </cell>
        </row>
        <row r="69">
          <cell r="I69">
            <v>0</v>
          </cell>
        </row>
        <row r="70">
          <cell r="I70">
            <v>0</v>
          </cell>
        </row>
        <row r="71">
          <cell r="I71">
            <v>0</v>
          </cell>
        </row>
        <row r="72">
          <cell r="I72">
            <v>0</v>
          </cell>
        </row>
        <row r="73">
          <cell r="I73">
            <v>0</v>
          </cell>
        </row>
        <row r="74">
          <cell r="I74">
            <v>0</v>
          </cell>
        </row>
        <row r="75">
          <cell r="I75">
            <v>0</v>
          </cell>
        </row>
        <row r="76">
          <cell r="I76">
            <v>0</v>
          </cell>
        </row>
        <row r="80">
          <cell r="I80">
            <v>0</v>
          </cell>
        </row>
        <row r="81">
          <cell r="I81">
            <v>0</v>
          </cell>
        </row>
        <row r="82">
          <cell r="I82">
            <v>0</v>
          </cell>
        </row>
        <row r="84">
          <cell r="I84">
            <v>0</v>
          </cell>
        </row>
        <row r="85">
          <cell r="I85">
            <v>0</v>
          </cell>
        </row>
        <row r="87">
          <cell r="I87">
            <v>0</v>
          </cell>
        </row>
        <row r="90">
          <cell r="I90">
            <v>0</v>
          </cell>
        </row>
        <row r="92">
          <cell r="I92">
            <v>0</v>
          </cell>
        </row>
        <row r="95">
          <cell r="I95">
            <v>0</v>
          </cell>
        </row>
        <row r="96">
          <cell r="I96">
            <v>0</v>
          </cell>
        </row>
        <row r="98">
          <cell r="I98">
            <v>0</v>
          </cell>
        </row>
        <row r="99">
          <cell r="I99">
            <v>0</v>
          </cell>
        </row>
        <row r="106">
          <cell r="I106">
            <v>0</v>
          </cell>
        </row>
        <row r="107">
          <cell r="I107">
            <v>0</v>
          </cell>
        </row>
        <row r="111">
          <cell r="I111">
            <v>0</v>
          </cell>
        </row>
        <row r="112">
          <cell r="I112">
            <v>0</v>
          </cell>
        </row>
        <row r="115">
          <cell r="I115">
            <v>0</v>
          </cell>
        </row>
        <row r="117">
          <cell r="I117">
            <v>0</v>
          </cell>
        </row>
        <row r="119">
          <cell r="I119">
            <v>0</v>
          </cell>
        </row>
        <row r="120">
          <cell r="I120">
            <v>0</v>
          </cell>
        </row>
        <row r="121">
          <cell r="I121">
            <v>0</v>
          </cell>
        </row>
        <row r="123">
          <cell r="I123">
            <v>0</v>
          </cell>
        </row>
        <row r="124">
          <cell r="I124">
            <v>0</v>
          </cell>
        </row>
        <row r="125">
          <cell r="I125">
            <v>0</v>
          </cell>
        </row>
        <row r="126">
          <cell r="I126">
            <v>0</v>
          </cell>
        </row>
        <row r="127">
          <cell r="I127">
            <v>0</v>
          </cell>
        </row>
        <row r="129">
          <cell r="I129">
            <v>0</v>
          </cell>
        </row>
        <row r="133">
          <cell r="I133">
            <v>0</v>
          </cell>
        </row>
        <row r="136">
          <cell r="I136">
            <v>0</v>
          </cell>
        </row>
        <row r="140">
          <cell r="I140">
            <v>0</v>
          </cell>
        </row>
        <row r="141">
          <cell r="I141">
            <v>0</v>
          </cell>
        </row>
        <row r="143">
          <cell r="I143">
            <v>0</v>
          </cell>
        </row>
        <row r="144">
          <cell r="I144">
            <v>0</v>
          </cell>
        </row>
        <row r="146">
          <cell r="I146">
            <v>0</v>
          </cell>
        </row>
        <row r="148">
          <cell r="I148">
            <v>0</v>
          </cell>
        </row>
        <row r="155">
          <cell r="I155">
            <v>0</v>
          </cell>
        </row>
        <row r="156">
          <cell r="I156">
            <v>0</v>
          </cell>
        </row>
        <row r="157">
          <cell r="I157">
            <v>0</v>
          </cell>
        </row>
        <row r="158">
          <cell r="I158">
            <v>0</v>
          </cell>
        </row>
        <row r="161">
          <cell r="I161">
            <v>0</v>
          </cell>
        </row>
        <row r="164">
          <cell r="I164">
            <v>0</v>
          </cell>
        </row>
        <row r="165">
          <cell r="I165">
            <v>0</v>
          </cell>
        </row>
        <row r="166">
          <cell r="I166">
            <v>0</v>
          </cell>
        </row>
        <row r="182">
          <cell r="I182">
            <v>0</v>
          </cell>
        </row>
        <row r="188">
          <cell r="I188">
            <v>0</v>
          </cell>
        </row>
        <row r="195">
          <cell r="I195">
            <v>0</v>
          </cell>
        </row>
        <row r="196">
          <cell r="I196">
            <v>0</v>
          </cell>
        </row>
        <row r="197">
          <cell r="I197">
            <v>0</v>
          </cell>
        </row>
        <row r="198">
          <cell r="I198">
            <v>0</v>
          </cell>
        </row>
        <row r="199">
          <cell r="I199">
            <v>0</v>
          </cell>
        </row>
        <row r="200">
          <cell r="I200">
            <v>0</v>
          </cell>
        </row>
        <row r="201">
          <cell r="I201">
            <v>0</v>
          </cell>
        </row>
        <row r="203">
          <cell r="I203">
            <v>0</v>
          </cell>
        </row>
        <row r="204">
          <cell r="I204">
            <v>0</v>
          </cell>
        </row>
        <row r="211">
          <cell r="I211">
            <v>0</v>
          </cell>
        </row>
        <row r="213">
          <cell r="I213">
            <v>0</v>
          </cell>
        </row>
        <row r="215">
          <cell r="I215">
            <v>0</v>
          </cell>
        </row>
        <row r="216">
          <cell r="I216">
            <v>0</v>
          </cell>
        </row>
        <row r="217">
          <cell r="I217">
            <v>0</v>
          </cell>
        </row>
        <row r="219">
          <cell r="I219">
            <v>1</v>
          </cell>
        </row>
        <row r="220">
          <cell r="I220">
            <v>0</v>
          </cell>
        </row>
        <row r="229">
          <cell r="I229">
            <v>5</v>
          </cell>
        </row>
        <row r="230">
          <cell r="I230">
            <v>9</v>
          </cell>
        </row>
        <row r="232">
          <cell r="I232">
            <v>0</v>
          </cell>
        </row>
        <row r="235">
          <cell r="I235">
            <v>0</v>
          </cell>
        </row>
        <row r="237">
          <cell r="I237">
            <v>0</v>
          </cell>
        </row>
        <row r="238">
          <cell r="I238">
            <v>0</v>
          </cell>
        </row>
        <row r="241">
          <cell r="I241">
            <v>1</v>
          </cell>
        </row>
        <row r="245">
          <cell r="I245">
            <v>0</v>
          </cell>
        </row>
        <row r="247">
          <cell r="I247">
            <v>0</v>
          </cell>
        </row>
        <row r="248">
          <cell r="I248">
            <v>0</v>
          </cell>
        </row>
        <row r="252">
          <cell r="I252">
            <v>0</v>
          </cell>
        </row>
        <row r="253">
          <cell r="I253">
            <v>0</v>
          </cell>
        </row>
        <row r="256">
          <cell r="I256">
            <v>5</v>
          </cell>
        </row>
        <row r="257">
          <cell r="I257">
            <v>0</v>
          </cell>
        </row>
        <row r="258">
          <cell r="I258">
            <v>0</v>
          </cell>
        </row>
        <row r="260">
          <cell r="I260">
            <v>9</v>
          </cell>
        </row>
        <row r="261">
          <cell r="I261">
            <v>0</v>
          </cell>
        </row>
        <row r="262">
          <cell r="I262">
            <v>0</v>
          </cell>
        </row>
        <row r="263">
          <cell r="I263">
            <v>0</v>
          </cell>
        </row>
        <row r="264">
          <cell r="I264">
            <v>0</v>
          </cell>
        </row>
        <row r="265">
          <cell r="I265">
            <v>0</v>
          </cell>
        </row>
        <row r="266">
          <cell r="I266">
            <v>0</v>
          </cell>
        </row>
        <row r="267">
          <cell r="I267">
            <v>0</v>
          </cell>
        </row>
        <row r="268">
          <cell r="I268">
            <v>0</v>
          </cell>
        </row>
        <row r="269">
          <cell r="I269">
            <v>0</v>
          </cell>
        </row>
        <row r="272">
          <cell r="I272">
            <v>1</v>
          </cell>
        </row>
        <row r="273">
          <cell r="I273">
            <v>0</v>
          </cell>
        </row>
        <row r="275">
          <cell r="I275">
            <v>8</v>
          </cell>
        </row>
        <row r="277">
          <cell r="I277">
            <v>0</v>
          </cell>
        </row>
        <row r="278">
          <cell r="I278">
            <v>0</v>
          </cell>
        </row>
        <row r="279">
          <cell r="I279">
            <v>0</v>
          </cell>
        </row>
        <row r="281">
          <cell r="I281">
            <v>0</v>
          </cell>
        </row>
        <row r="282">
          <cell r="I282">
            <v>0</v>
          </cell>
        </row>
        <row r="283">
          <cell r="I283">
            <v>0</v>
          </cell>
        </row>
        <row r="284">
          <cell r="I284">
            <v>5</v>
          </cell>
        </row>
        <row r="286">
          <cell r="I286">
            <v>2</v>
          </cell>
        </row>
        <row r="288">
          <cell r="I288">
            <v>0</v>
          </cell>
        </row>
        <row r="289">
          <cell r="I289">
            <v>0</v>
          </cell>
        </row>
        <row r="290">
          <cell r="I290">
            <v>9</v>
          </cell>
        </row>
        <row r="292">
          <cell r="I292">
            <v>0</v>
          </cell>
        </row>
        <row r="294">
          <cell r="I294">
            <v>5</v>
          </cell>
        </row>
        <row r="295">
          <cell r="I295">
            <v>0</v>
          </cell>
        </row>
        <row r="301">
          <cell r="I301">
            <v>9</v>
          </cell>
        </row>
        <row r="302">
          <cell r="I302">
            <v>0</v>
          </cell>
        </row>
        <row r="307">
          <cell r="I307">
            <v>0</v>
          </cell>
        </row>
        <row r="308">
          <cell r="I308">
            <v>0</v>
          </cell>
        </row>
        <row r="309">
          <cell r="I309">
            <v>0</v>
          </cell>
        </row>
        <row r="310">
          <cell r="I310">
            <v>0</v>
          </cell>
        </row>
        <row r="312">
          <cell r="I312">
            <v>2</v>
          </cell>
        </row>
        <row r="315">
          <cell r="I315">
            <v>0</v>
          </cell>
        </row>
        <row r="316">
          <cell r="I316">
            <v>0</v>
          </cell>
        </row>
        <row r="318">
          <cell r="I318">
            <v>0</v>
          </cell>
        </row>
        <row r="321">
          <cell r="I321">
            <v>9</v>
          </cell>
        </row>
        <row r="323">
          <cell r="I323">
            <v>0</v>
          </cell>
        </row>
        <row r="325">
          <cell r="I325">
            <v>9</v>
          </cell>
        </row>
        <row r="326">
          <cell r="I326">
            <v>7</v>
          </cell>
        </row>
        <row r="330">
          <cell r="I330">
            <v>0</v>
          </cell>
        </row>
        <row r="332">
          <cell r="I332">
            <v>9</v>
          </cell>
        </row>
        <row r="335">
          <cell r="I335">
            <v>0</v>
          </cell>
        </row>
        <row r="337">
          <cell r="I337">
            <v>0</v>
          </cell>
        </row>
        <row r="339">
          <cell r="I339">
            <v>0</v>
          </cell>
        </row>
        <row r="340">
          <cell r="I340">
            <v>0</v>
          </cell>
        </row>
        <row r="341">
          <cell r="I341">
            <v>0</v>
          </cell>
        </row>
        <row r="343">
          <cell r="I343">
            <v>0</v>
          </cell>
        </row>
        <row r="344">
          <cell r="I344">
            <v>0</v>
          </cell>
        </row>
        <row r="352">
          <cell r="I352">
            <v>0</v>
          </cell>
        </row>
        <row r="354">
          <cell r="I354">
            <v>0</v>
          </cell>
        </row>
        <row r="355">
          <cell r="I355">
            <v>0</v>
          </cell>
        </row>
        <row r="357">
          <cell r="I357">
            <v>9</v>
          </cell>
        </row>
        <row r="359">
          <cell r="I359">
            <v>0</v>
          </cell>
        </row>
        <row r="369">
          <cell r="I369">
            <v>0</v>
          </cell>
        </row>
        <row r="370">
          <cell r="I370">
            <v>0</v>
          </cell>
        </row>
        <row r="371">
          <cell r="I371">
            <v>0</v>
          </cell>
        </row>
        <row r="374">
          <cell r="I374">
            <v>0</v>
          </cell>
        </row>
        <row r="376">
          <cell r="I376">
            <v>4</v>
          </cell>
        </row>
        <row r="385">
          <cell r="I385">
            <v>9</v>
          </cell>
        </row>
        <row r="388">
          <cell r="I388">
            <v>0</v>
          </cell>
        </row>
        <row r="390">
          <cell r="I390">
            <v>0</v>
          </cell>
        </row>
        <row r="391">
          <cell r="I391">
            <v>9</v>
          </cell>
        </row>
        <row r="392">
          <cell r="I392">
            <v>0</v>
          </cell>
        </row>
        <row r="393">
          <cell r="I393">
            <v>0</v>
          </cell>
        </row>
        <row r="395">
          <cell r="I395">
            <v>0</v>
          </cell>
        </row>
        <row r="397">
          <cell r="I397">
            <v>0</v>
          </cell>
        </row>
        <row r="403">
          <cell r="I403">
            <v>0</v>
          </cell>
        </row>
        <row r="404">
          <cell r="I404">
            <v>0</v>
          </cell>
        </row>
        <row r="406">
          <cell r="I406">
            <v>0</v>
          </cell>
        </row>
        <row r="410">
          <cell r="I410">
            <v>0</v>
          </cell>
        </row>
        <row r="411">
          <cell r="I411">
            <v>0</v>
          </cell>
        </row>
        <row r="412">
          <cell r="I412">
            <v>0</v>
          </cell>
        </row>
        <row r="413">
          <cell r="I413">
            <v>0</v>
          </cell>
        </row>
        <row r="416">
          <cell r="I416">
            <v>0</v>
          </cell>
        </row>
        <row r="418">
          <cell r="I418">
            <v>0</v>
          </cell>
        </row>
        <row r="420">
          <cell r="I420">
            <v>9</v>
          </cell>
        </row>
        <row r="424">
          <cell r="I424">
            <v>0</v>
          </cell>
        </row>
        <row r="437">
          <cell r="I437">
            <v>0</v>
          </cell>
        </row>
        <row r="438">
          <cell r="I438">
            <v>0</v>
          </cell>
        </row>
        <row r="439">
          <cell r="I439">
            <v>0</v>
          </cell>
        </row>
        <row r="443">
          <cell r="I443">
            <v>0</v>
          </cell>
        </row>
        <row r="444">
          <cell r="I444">
            <v>0</v>
          </cell>
        </row>
        <row r="445">
          <cell r="I445">
            <v>0</v>
          </cell>
        </row>
        <row r="448">
          <cell r="I448">
            <v>0</v>
          </cell>
        </row>
        <row r="450">
          <cell r="I450">
            <v>0</v>
          </cell>
        </row>
        <row r="451">
          <cell r="I451">
            <v>9</v>
          </cell>
        </row>
        <row r="452">
          <cell r="I452">
            <v>0</v>
          </cell>
        </row>
        <row r="453">
          <cell r="I453">
            <v>0</v>
          </cell>
        </row>
        <row r="454">
          <cell r="I454">
            <v>0</v>
          </cell>
        </row>
        <row r="456">
          <cell r="I456">
            <v>0</v>
          </cell>
        </row>
        <row r="457">
          <cell r="I457">
            <v>0</v>
          </cell>
        </row>
        <row r="460">
          <cell r="I460">
            <v>0</v>
          </cell>
        </row>
        <row r="462">
          <cell r="I462">
            <v>0</v>
          </cell>
        </row>
        <row r="463">
          <cell r="I463">
            <v>0</v>
          </cell>
        </row>
        <row r="464">
          <cell r="I464">
            <v>0</v>
          </cell>
        </row>
        <row r="465">
          <cell r="I465">
            <v>0</v>
          </cell>
        </row>
        <row r="467">
          <cell r="I467">
            <v>9</v>
          </cell>
        </row>
        <row r="470">
          <cell r="I470">
            <v>3</v>
          </cell>
        </row>
        <row r="471">
          <cell r="I471">
            <v>0</v>
          </cell>
        </row>
        <row r="472">
          <cell r="I472">
            <v>0</v>
          </cell>
        </row>
        <row r="474">
          <cell r="I474">
            <v>0</v>
          </cell>
        </row>
        <row r="476">
          <cell r="I476">
            <v>0</v>
          </cell>
        </row>
        <row r="477">
          <cell r="I477">
            <v>0</v>
          </cell>
        </row>
        <row r="481">
          <cell r="I481">
            <v>0</v>
          </cell>
        </row>
        <row r="482">
          <cell r="I482">
            <v>0</v>
          </cell>
        </row>
        <row r="487">
          <cell r="I487">
            <v>0</v>
          </cell>
        </row>
        <row r="489">
          <cell r="I489">
            <v>0</v>
          </cell>
        </row>
        <row r="490">
          <cell r="I490">
            <v>0</v>
          </cell>
        </row>
        <row r="491">
          <cell r="I491">
            <v>0</v>
          </cell>
        </row>
        <row r="493">
          <cell r="I493">
            <v>4</v>
          </cell>
        </row>
        <row r="494">
          <cell r="I494">
            <v>0</v>
          </cell>
        </row>
        <row r="495">
          <cell r="I495">
            <v>0</v>
          </cell>
        </row>
        <row r="498">
          <cell r="I498">
            <v>0</v>
          </cell>
        </row>
        <row r="499">
          <cell r="I499">
            <v>0</v>
          </cell>
        </row>
        <row r="501">
          <cell r="I501">
            <v>0</v>
          </cell>
        </row>
        <row r="502">
          <cell r="I502">
            <v>0</v>
          </cell>
        </row>
        <row r="503">
          <cell r="I503">
            <v>9</v>
          </cell>
        </row>
        <row r="505">
          <cell r="I505">
            <v>0</v>
          </cell>
        </row>
        <row r="507">
          <cell r="I507">
            <v>0</v>
          </cell>
        </row>
        <row r="508">
          <cell r="I508">
            <v>0</v>
          </cell>
        </row>
        <row r="509">
          <cell r="I509">
            <v>0</v>
          </cell>
        </row>
        <row r="511">
          <cell r="I511">
            <v>0</v>
          </cell>
        </row>
        <row r="512">
          <cell r="I512">
            <v>0</v>
          </cell>
        </row>
        <row r="514">
          <cell r="I514">
            <v>0</v>
          </cell>
        </row>
        <row r="515">
          <cell r="I515">
            <v>0</v>
          </cell>
        </row>
        <row r="516">
          <cell r="I516">
            <v>0</v>
          </cell>
        </row>
        <row r="517">
          <cell r="I517">
            <v>0</v>
          </cell>
        </row>
        <row r="518">
          <cell r="I518">
            <v>0</v>
          </cell>
        </row>
        <row r="519">
          <cell r="I519">
            <v>0</v>
          </cell>
        </row>
        <row r="522">
          <cell r="I522">
            <v>0</v>
          </cell>
        </row>
        <row r="523">
          <cell r="I523">
            <v>0</v>
          </cell>
        </row>
        <row r="524">
          <cell r="I524">
            <v>0</v>
          </cell>
        </row>
        <row r="525">
          <cell r="I525">
            <v>0</v>
          </cell>
        </row>
        <row r="527">
          <cell r="I527">
            <v>0</v>
          </cell>
        </row>
        <row r="528">
          <cell r="I528">
            <v>0</v>
          </cell>
        </row>
        <row r="529">
          <cell r="I529">
            <v>0</v>
          </cell>
        </row>
        <row r="530">
          <cell r="I530">
            <v>0</v>
          </cell>
        </row>
        <row r="532">
          <cell r="I532">
            <v>0</v>
          </cell>
        </row>
        <row r="537">
          <cell r="I537">
            <v>9</v>
          </cell>
        </row>
        <row r="538">
          <cell r="I538">
            <v>0</v>
          </cell>
        </row>
        <row r="539">
          <cell r="I539">
            <v>0</v>
          </cell>
        </row>
        <row r="540">
          <cell r="I540">
            <v>0</v>
          </cell>
        </row>
        <row r="541">
          <cell r="I541">
            <v>0</v>
          </cell>
        </row>
        <row r="543">
          <cell r="I543">
            <v>0</v>
          </cell>
        </row>
        <row r="546">
          <cell r="I546">
            <v>0</v>
          </cell>
        </row>
        <row r="550">
          <cell r="I550">
            <v>0</v>
          </cell>
        </row>
        <row r="552">
          <cell r="I552">
            <v>9</v>
          </cell>
        </row>
        <row r="554">
          <cell r="I554">
            <v>0</v>
          </cell>
        </row>
        <row r="555">
          <cell r="I555">
            <v>5</v>
          </cell>
        </row>
        <row r="556">
          <cell r="I556">
            <v>0</v>
          </cell>
        </row>
        <row r="558">
          <cell r="I558">
            <v>0</v>
          </cell>
        </row>
        <row r="559">
          <cell r="I559">
            <v>0</v>
          </cell>
        </row>
        <row r="560">
          <cell r="I560">
            <v>0</v>
          </cell>
        </row>
        <row r="562">
          <cell r="I562">
            <v>0</v>
          </cell>
        </row>
        <row r="563">
          <cell r="I563">
            <v>9</v>
          </cell>
        </row>
        <row r="565">
          <cell r="I565">
            <v>0</v>
          </cell>
        </row>
        <row r="568">
          <cell r="I568">
            <v>0</v>
          </cell>
        </row>
        <row r="569">
          <cell r="I569">
            <v>0</v>
          </cell>
        </row>
        <row r="571">
          <cell r="I571">
            <v>0</v>
          </cell>
        </row>
        <row r="575">
          <cell r="I575">
            <v>0</v>
          </cell>
        </row>
        <row r="578">
          <cell r="I578">
            <v>9</v>
          </cell>
        </row>
        <row r="579">
          <cell r="I579">
            <v>9</v>
          </cell>
        </row>
        <row r="580">
          <cell r="I580">
            <v>0</v>
          </cell>
        </row>
        <row r="583">
          <cell r="I583">
            <v>0</v>
          </cell>
        </row>
        <row r="591">
          <cell r="I591">
            <v>0</v>
          </cell>
        </row>
        <row r="594">
          <cell r="I594">
            <v>0</v>
          </cell>
        </row>
        <row r="616">
          <cell r="I616">
            <v>0</v>
          </cell>
        </row>
        <row r="620">
          <cell r="I620">
            <v>0</v>
          </cell>
        </row>
        <row r="627">
          <cell r="I627">
            <v>0</v>
          </cell>
        </row>
        <row r="628">
          <cell r="I628">
            <v>0</v>
          </cell>
        </row>
        <row r="633">
          <cell r="I633">
            <v>9</v>
          </cell>
        </row>
        <row r="634">
          <cell r="I634">
            <v>9</v>
          </cell>
        </row>
        <row r="636">
          <cell r="I636">
            <v>0</v>
          </cell>
        </row>
        <row r="649">
          <cell r="I649">
            <v>9</v>
          </cell>
        </row>
        <row r="650">
          <cell r="I650">
            <v>0</v>
          </cell>
        </row>
        <row r="652">
          <cell r="I652">
            <v>0</v>
          </cell>
        </row>
        <row r="656">
          <cell r="I656">
            <v>0</v>
          </cell>
        </row>
        <row r="658">
          <cell r="I658">
            <v>0</v>
          </cell>
        </row>
        <row r="659">
          <cell r="I659">
            <v>0</v>
          </cell>
        </row>
        <row r="660">
          <cell r="I660">
            <v>0</v>
          </cell>
        </row>
        <row r="662">
          <cell r="I662">
            <v>0</v>
          </cell>
        </row>
        <row r="663">
          <cell r="I663">
            <v>0</v>
          </cell>
        </row>
        <row r="664">
          <cell r="I664">
            <v>1</v>
          </cell>
        </row>
        <row r="665">
          <cell r="I665">
            <v>2</v>
          </cell>
        </row>
        <row r="666">
          <cell r="I666">
            <v>6</v>
          </cell>
        </row>
        <row r="667">
          <cell r="I667">
            <v>0</v>
          </cell>
        </row>
        <row r="668">
          <cell r="I668">
            <v>0</v>
          </cell>
        </row>
        <row r="669">
          <cell r="I669">
            <v>0</v>
          </cell>
        </row>
        <row r="670">
          <cell r="I670">
            <v>0</v>
          </cell>
        </row>
        <row r="671">
          <cell r="I671">
            <v>0</v>
          </cell>
        </row>
        <row r="673">
          <cell r="I673">
            <v>0</v>
          </cell>
        </row>
        <row r="678">
          <cell r="I678">
            <v>0</v>
          </cell>
        </row>
        <row r="679">
          <cell r="I679">
            <v>0</v>
          </cell>
        </row>
        <row r="682">
          <cell r="I682">
            <v>7</v>
          </cell>
        </row>
        <row r="683">
          <cell r="I683">
            <v>0</v>
          </cell>
        </row>
        <row r="686">
          <cell r="I686">
            <v>5</v>
          </cell>
        </row>
        <row r="688">
          <cell r="I688">
            <v>0</v>
          </cell>
        </row>
        <row r="690">
          <cell r="I690">
            <v>9</v>
          </cell>
        </row>
        <row r="691">
          <cell r="I691">
            <v>0</v>
          </cell>
        </row>
        <row r="693">
          <cell r="I693">
            <v>0</v>
          </cell>
        </row>
        <row r="697">
          <cell r="I697">
            <v>1</v>
          </cell>
        </row>
        <row r="698">
          <cell r="I698">
            <v>0</v>
          </cell>
        </row>
        <row r="699">
          <cell r="I699">
            <v>0</v>
          </cell>
        </row>
        <row r="703">
          <cell r="I703">
            <v>0</v>
          </cell>
        </row>
        <row r="709">
          <cell r="I709">
            <v>0</v>
          </cell>
        </row>
        <row r="711">
          <cell r="I711">
            <v>0</v>
          </cell>
        </row>
        <row r="713">
          <cell r="I713">
            <v>0</v>
          </cell>
        </row>
        <row r="714">
          <cell r="I714">
            <v>0</v>
          </cell>
        </row>
        <row r="715">
          <cell r="I715">
            <v>0</v>
          </cell>
        </row>
        <row r="717">
          <cell r="I717">
            <v>9</v>
          </cell>
        </row>
        <row r="719">
          <cell r="I719">
            <v>0</v>
          </cell>
        </row>
        <row r="721">
          <cell r="I721">
            <v>0</v>
          </cell>
        </row>
        <row r="723">
          <cell r="I723">
            <v>0</v>
          </cell>
        </row>
        <row r="726">
          <cell r="I726">
            <v>0</v>
          </cell>
        </row>
        <row r="729">
          <cell r="I729">
            <v>0</v>
          </cell>
        </row>
        <row r="731">
          <cell r="I731">
            <v>0</v>
          </cell>
        </row>
        <row r="737">
          <cell r="I737">
            <v>0</v>
          </cell>
        </row>
        <row r="739">
          <cell r="I739">
            <v>0</v>
          </cell>
        </row>
        <row r="742">
          <cell r="I742">
            <v>0</v>
          </cell>
        </row>
        <row r="744">
          <cell r="I744">
            <v>0</v>
          </cell>
        </row>
        <row r="745">
          <cell r="I745">
            <v>0</v>
          </cell>
        </row>
        <row r="746">
          <cell r="I746">
            <v>9</v>
          </cell>
        </row>
        <row r="751">
          <cell r="I751">
            <v>9</v>
          </cell>
        </row>
        <row r="755">
          <cell r="I755">
            <v>0</v>
          </cell>
        </row>
        <row r="756">
          <cell r="I756">
            <v>9</v>
          </cell>
        </row>
        <row r="757">
          <cell r="I757">
            <v>0</v>
          </cell>
        </row>
        <row r="766">
          <cell r="I766">
            <v>0</v>
          </cell>
        </row>
        <row r="768">
          <cell r="I768">
            <v>9</v>
          </cell>
        </row>
        <row r="769">
          <cell r="I769">
            <v>0</v>
          </cell>
        </row>
        <row r="773">
          <cell r="I773">
            <v>0</v>
          </cell>
        </row>
        <row r="775">
          <cell r="I775">
            <v>9</v>
          </cell>
        </row>
        <row r="779">
          <cell r="I779">
            <v>0</v>
          </cell>
        </row>
        <row r="783">
          <cell r="I783">
            <v>0</v>
          </cell>
        </row>
        <row r="786">
          <cell r="I786">
            <v>0</v>
          </cell>
        </row>
        <row r="787">
          <cell r="I787">
            <v>0</v>
          </cell>
        </row>
        <row r="788">
          <cell r="I788">
            <v>0</v>
          </cell>
        </row>
        <row r="790">
          <cell r="I790">
            <v>0</v>
          </cell>
        </row>
        <row r="798">
          <cell r="I798">
            <v>0</v>
          </cell>
        </row>
        <row r="803">
          <cell r="I803">
            <v>0</v>
          </cell>
        </row>
        <row r="804">
          <cell r="I804">
            <v>9</v>
          </cell>
        </row>
        <row r="805">
          <cell r="I805">
            <v>9</v>
          </cell>
        </row>
        <row r="806">
          <cell r="I806">
            <v>0</v>
          </cell>
        </row>
        <row r="807">
          <cell r="I807">
            <v>0</v>
          </cell>
        </row>
        <row r="810">
          <cell r="I810">
            <v>0</v>
          </cell>
        </row>
        <row r="811">
          <cell r="I811">
            <v>0</v>
          </cell>
        </row>
        <row r="813">
          <cell r="I813">
            <v>0</v>
          </cell>
        </row>
        <row r="814">
          <cell r="I814">
            <v>0</v>
          </cell>
        </row>
        <row r="815">
          <cell r="I815">
            <v>0</v>
          </cell>
        </row>
        <row r="817">
          <cell r="I817">
            <v>9</v>
          </cell>
        </row>
        <row r="824">
          <cell r="I824">
            <v>0</v>
          </cell>
        </row>
        <row r="825">
          <cell r="I825">
            <v>0</v>
          </cell>
        </row>
        <row r="828">
          <cell r="I828">
            <v>9</v>
          </cell>
        </row>
        <row r="830">
          <cell r="I830">
            <v>9</v>
          </cell>
        </row>
        <row r="831">
          <cell r="I831">
            <v>8</v>
          </cell>
        </row>
        <row r="833">
          <cell r="I833">
            <v>4</v>
          </cell>
        </row>
        <row r="834">
          <cell r="I834">
            <v>8</v>
          </cell>
        </row>
        <row r="835">
          <cell r="I835">
            <v>6</v>
          </cell>
        </row>
        <row r="838">
          <cell r="I838">
            <v>4</v>
          </cell>
        </row>
        <row r="839">
          <cell r="I839">
            <v>6</v>
          </cell>
        </row>
        <row r="840">
          <cell r="I840">
            <v>4</v>
          </cell>
        </row>
        <row r="841">
          <cell r="I841">
            <v>9</v>
          </cell>
        </row>
        <row r="842">
          <cell r="I842">
            <v>8</v>
          </cell>
        </row>
        <row r="847">
          <cell r="I847">
            <v>4</v>
          </cell>
        </row>
        <row r="853">
          <cell r="I853">
            <v>8</v>
          </cell>
        </row>
        <row r="856">
          <cell r="I856">
            <v>9</v>
          </cell>
        </row>
        <row r="857">
          <cell r="I857">
            <v>9</v>
          </cell>
        </row>
        <row r="858">
          <cell r="I858">
            <v>4</v>
          </cell>
        </row>
        <row r="859">
          <cell r="I859">
            <v>8</v>
          </cell>
        </row>
        <row r="860">
          <cell r="I860">
            <v>8</v>
          </cell>
        </row>
        <row r="862">
          <cell r="I862">
            <v>9</v>
          </cell>
        </row>
        <row r="864">
          <cell r="I864">
            <v>9</v>
          </cell>
        </row>
        <row r="866">
          <cell r="I866">
            <v>2</v>
          </cell>
        </row>
        <row r="869">
          <cell r="I869">
            <v>9</v>
          </cell>
        </row>
        <row r="874">
          <cell r="I874">
            <v>8</v>
          </cell>
        </row>
        <row r="876">
          <cell r="I876">
            <v>8</v>
          </cell>
        </row>
        <row r="879">
          <cell r="I879">
            <v>9</v>
          </cell>
        </row>
        <row r="881">
          <cell r="I881">
            <v>9</v>
          </cell>
        </row>
        <row r="883">
          <cell r="I883">
            <v>4</v>
          </cell>
        </row>
        <row r="890">
          <cell r="I890">
            <v>9</v>
          </cell>
        </row>
        <row r="892">
          <cell r="I892">
            <v>9</v>
          </cell>
        </row>
        <row r="900">
          <cell r="I900">
            <v>4</v>
          </cell>
        </row>
        <row r="902">
          <cell r="I902">
            <v>6</v>
          </cell>
        </row>
        <row r="903">
          <cell r="I903">
            <v>2</v>
          </cell>
        </row>
        <row r="904">
          <cell r="I904">
            <v>4</v>
          </cell>
        </row>
        <row r="905">
          <cell r="I905">
            <v>9</v>
          </cell>
        </row>
        <row r="906">
          <cell r="I906">
            <v>8</v>
          </cell>
        </row>
        <row r="907">
          <cell r="I907">
            <v>4</v>
          </cell>
        </row>
        <row r="908">
          <cell r="I908">
            <v>8</v>
          </cell>
        </row>
        <row r="909">
          <cell r="I909">
            <v>4</v>
          </cell>
        </row>
        <row r="910">
          <cell r="I910">
            <v>4</v>
          </cell>
        </row>
        <row r="911">
          <cell r="I911">
            <v>4</v>
          </cell>
        </row>
        <row r="912">
          <cell r="I912">
            <v>4</v>
          </cell>
        </row>
        <row r="913">
          <cell r="I913">
            <v>6</v>
          </cell>
        </row>
        <row r="914">
          <cell r="I914">
            <v>6</v>
          </cell>
        </row>
        <row r="915">
          <cell r="I915">
            <v>4</v>
          </cell>
        </row>
        <row r="917">
          <cell r="I917">
            <v>8</v>
          </cell>
        </row>
        <row r="918">
          <cell r="I918">
            <v>6</v>
          </cell>
        </row>
        <row r="920">
          <cell r="I920">
            <v>2</v>
          </cell>
        </row>
        <row r="921">
          <cell r="I921">
            <v>2</v>
          </cell>
        </row>
        <row r="923">
          <cell r="I923">
            <v>2</v>
          </cell>
        </row>
        <row r="924">
          <cell r="I924">
            <v>8</v>
          </cell>
        </row>
        <row r="925">
          <cell r="I925">
            <v>2</v>
          </cell>
        </row>
        <row r="928">
          <cell r="I928">
            <v>0</v>
          </cell>
        </row>
        <row r="936">
          <cell r="I936">
            <v>4</v>
          </cell>
        </row>
        <row r="937">
          <cell r="I937">
            <v>2</v>
          </cell>
        </row>
        <row r="943">
          <cell r="I943">
            <v>6</v>
          </cell>
        </row>
        <row r="946">
          <cell r="I946">
            <v>9</v>
          </cell>
        </row>
        <row r="950">
          <cell r="I950">
            <v>8</v>
          </cell>
        </row>
        <row r="955">
          <cell r="I955">
            <v>0</v>
          </cell>
        </row>
        <row r="960">
          <cell r="I960">
            <v>0</v>
          </cell>
        </row>
        <row r="968">
          <cell r="I968">
            <v>2</v>
          </cell>
        </row>
        <row r="970">
          <cell r="I970">
            <v>0</v>
          </cell>
        </row>
        <row r="972">
          <cell r="I972">
            <v>5</v>
          </cell>
        </row>
        <row r="973">
          <cell r="I973">
            <v>0</v>
          </cell>
        </row>
        <row r="974">
          <cell r="I974">
            <v>0</v>
          </cell>
        </row>
        <row r="978">
          <cell r="I978">
            <v>0</v>
          </cell>
        </row>
        <row r="982">
          <cell r="I982">
            <v>0</v>
          </cell>
        </row>
        <row r="983">
          <cell r="I983">
            <v>0</v>
          </cell>
        </row>
        <row r="984">
          <cell r="I984">
            <v>0</v>
          </cell>
        </row>
        <row r="985">
          <cell r="I985">
            <v>0</v>
          </cell>
        </row>
        <row r="990">
          <cell r="I990">
            <v>2</v>
          </cell>
        </row>
        <row r="995">
          <cell r="I995">
            <v>0</v>
          </cell>
        </row>
      </sheetData>
      <sheetData sheetId="2">
        <row r="3">
          <cell r="C3">
            <v>120.7586</v>
          </cell>
          <cell r="D3">
            <v>21.965240000000001</v>
          </cell>
          <cell r="E3">
            <v>8</v>
          </cell>
        </row>
        <row r="4">
          <cell r="C4">
            <v>120.75299</v>
          </cell>
          <cell r="D4">
            <v>21.977370000000001</v>
          </cell>
          <cell r="E4">
            <v>9</v>
          </cell>
        </row>
        <row r="5">
          <cell r="C5">
            <v>120.74307</v>
          </cell>
          <cell r="D5">
            <v>22.024391000000001</v>
          </cell>
          <cell r="E5">
            <v>4</v>
          </cell>
        </row>
        <row r="6">
          <cell r="C6">
            <v>120.73009999999999</v>
          </cell>
          <cell r="D6">
            <v>22.045582</v>
          </cell>
          <cell r="E6">
            <v>9</v>
          </cell>
        </row>
        <row r="7">
          <cell r="C7">
            <v>120.71401</v>
          </cell>
          <cell r="D7">
            <v>22.072859000000001</v>
          </cell>
          <cell r="E7">
            <v>4</v>
          </cell>
        </row>
        <row r="8">
          <cell r="C8">
            <v>120.70068999999999</v>
          </cell>
          <cell r="D8">
            <v>22.144749999999998</v>
          </cell>
          <cell r="E8">
            <v>9</v>
          </cell>
        </row>
        <row r="9">
          <cell r="C9">
            <v>120.69289000000001</v>
          </cell>
          <cell r="D9">
            <v>22.181366000000001</v>
          </cell>
          <cell r="E9">
            <v>4</v>
          </cell>
        </row>
        <row r="10">
          <cell r="C10">
            <v>120.688126</v>
          </cell>
          <cell r="D10">
            <v>22.203465999999999</v>
          </cell>
          <cell r="E10">
            <v>9</v>
          </cell>
        </row>
        <row r="11">
          <cell r="C11">
            <v>120.74948999999999</v>
          </cell>
          <cell r="D11">
            <v>22.204988</v>
          </cell>
          <cell r="E11">
            <v>6</v>
          </cell>
        </row>
        <row r="12">
          <cell r="C12">
            <v>120.80282</v>
          </cell>
          <cell r="D12">
            <v>22.23517</v>
          </cell>
          <cell r="E12">
            <v>9</v>
          </cell>
        </row>
        <row r="13">
          <cell r="C13">
            <v>120.88693000000001</v>
          </cell>
          <cell r="D13">
            <v>22.294699999999999</v>
          </cell>
          <cell r="E13">
            <v>9</v>
          </cell>
        </row>
        <row r="14">
          <cell r="C14">
            <v>120.64377</v>
          </cell>
          <cell r="D14">
            <v>22.300001000000002</v>
          </cell>
          <cell r="E14">
            <v>9</v>
          </cell>
        </row>
        <row r="15">
          <cell r="C15">
            <v>120.89187</v>
          </cell>
          <cell r="D15">
            <v>22.323226999999999</v>
          </cell>
          <cell r="E15">
            <v>9</v>
          </cell>
        </row>
        <row r="16">
          <cell r="C16">
            <v>120.62501</v>
          </cell>
          <cell r="D16">
            <v>22.326096</v>
          </cell>
          <cell r="E16">
            <v>9</v>
          </cell>
        </row>
        <row r="17">
          <cell r="C17">
            <v>120.907684</v>
          </cell>
          <cell r="D17">
            <v>22.364502000000002</v>
          </cell>
          <cell r="E17">
            <v>9</v>
          </cell>
        </row>
        <row r="18">
          <cell r="C18">
            <v>120.59174</v>
          </cell>
          <cell r="D18">
            <v>22.394459000000001</v>
          </cell>
          <cell r="E18">
            <v>8</v>
          </cell>
        </row>
        <row r="19">
          <cell r="C19">
            <v>120.56386000000001</v>
          </cell>
          <cell r="D19">
            <v>22.409676000000001</v>
          </cell>
          <cell r="E19">
            <v>7</v>
          </cell>
        </row>
        <row r="20">
          <cell r="C20">
            <v>120.57348</v>
          </cell>
          <cell r="D20">
            <v>22.431042000000001</v>
          </cell>
          <cell r="E20">
            <v>9</v>
          </cell>
        </row>
        <row r="21">
          <cell r="C21">
            <v>120.47029999999999</v>
          </cell>
          <cell r="D21">
            <v>22.440038999999999</v>
          </cell>
          <cell r="E21">
            <v>9</v>
          </cell>
        </row>
        <row r="22">
          <cell r="C22">
            <v>120.49351</v>
          </cell>
          <cell r="D22">
            <v>22.441693999999998</v>
          </cell>
          <cell r="E22">
            <v>9</v>
          </cell>
        </row>
        <row r="23">
          <cell r="C23">
            <v>120.55739</v>
          </cell>
          <cell r="D23">
            <v>22.448630000000001</v>
          </cell>
          <cell r="E23">
            <v>8</v>
          </cell>
        </row>
        <row r="24">
          <cell r="C24">
            <v>120.481926</v>
          </cell>
          <cell r="D24">
            <v>22.456896</v>
          </cell>
          <cell r="E24">
            <v>9</v>
          </cell>
        </row>
        <row r="25">
          <cell r="C25">
            <v>120.945015</v>
          </cell>
          <cell r="D25">
            <v>22.462353</v>
          </cell>
          <cell r="E25">
            <v>9</v>
          </cell>
        </row>
        <row r="26">
          <cell r="C26">
            <v>120.45672</v>
          </cell>
          <cell r="D26">
            <v>22.480722</v>
          </cell>
          <cell r="E26">
            <v>8</v>
          </cell>
        </row>
        <row r="27">
          <cell r="C27">
            <v>120.4554</v>
          </cell>
          <cell r="D27">
            <v>22.487031999999999</v>
          </cell>
          <cell r="E27">
            <v>8</v>
          </cell>
        </row>
        <row r="28">
          <cell r="C28">
            <v>120.54937</v>
          </cell>
          <cell r="D28">
            <v>22.487850000000002</v>
          </cell>
          <cell r="E28">
            <v>8</v>
          </cell>
        </row>
        <row r="29">
          <cell r="C29">
            <v>120.54937</v>
          </cell>
          <cell r="D29">
            <v>22.487850000000002</v>
          </cell>
          <cell r="E29">
            <v>4</v>
          </cell>
        </row>
        <row r="30">
          <cell r="C30">
            <v>120.52966000000001</v>
          </cell>
          <cell r="D30">
            <v>22.489640000000001</v>
          </cell>
          <cell r="E30">
            <v>2</v>
          </cell>
        </row>
        <row r="31">
          <cell r="C31">
            <v>120.478874</v>
          </cell>
          <cell r="D31">
            <v>22.491724000000001</v>
          </cell>
          <cell r="E31">
            <v>5</v>
          </cell>
        </row>
        <row r="32">
          <cell r="C32">
            <v>120.3961</v>
          </cell>
          <cell r="D32">
            <v>22.500326000000001</v>
          </cell>
          <cell r="E32">
            <v>2</v>
          </cell>
        </row>
        <row r="33">
          <cell r="C33">
            <v>120.49575</v>
          </cell>
          <cell r="D33">
            <v>22.501557999999999</v>
          </cell>
          <cell r="E33">
            <v>9</v>
          </cell>
        </row>
        <row r="34">
          <cell r="C34">
            <v>120.524925</v>
          </cell>
          <cell r="D34">
            <v>22.507158</v>
          </cell>
          <cell r="E34">
            <v>8</v>
          </cell>
        </row>
        <row r="35">
          <cell r="C35">
            <v>120.52481</v>
          </cell>
          <cell r="D35">
            <v>22.508147999999998</v>
          </cell>
          <cell r="E35">
            <v>4</v>
          </cell>
        </row>
        <row r="36">
          <cell r="C36">
            <v>120.35917999999999</v>
          </cell>
          <cell r="D36">
            <v>22.509518</v>
          </cell>
          <cell r="E36">
            <v>4</v>
          </cell>
        </row>
        <row r="37">
          <cell r="C37">
            <v>120.36279999999999</v>
          </cell>
          <cell r="D37">
            <v>22.510351</v>
          </cell>
          <cell r="E37">
            <v>8</v>
          </cell>
        </row>
        <row r="38">
          <cell r="C38">
            <v>120.36288</v>
          </cell>
          <cell r="D38">
            <v>22.510414000000001</v>
          </cell>
          <cell r="E38">
            <v>8</v>
          </cell>
        </row>
        <row r="39">
          <cell r="C39">
            <v>120.362404</v>
          </cell>
          <cell r="D39">
            <v>22.510919999999999</v>
          </cell>
          <cell r="E39">
            <v>4</v>
          </cell>
        </row>
        <row r="40">
          <cell r="C40">
            <v>120.35464</v>
          </cell>
          <cell r="D40">
            <v>22.513891000000001</v>
          </cell>
          <cell r="E40">
            <v>4</v>
          </cell>
        </row>
        <row r="41">
          <cell r="C41">
            <v>120.34605999999999</v>
          </cell>
          <cell r="D41">
            <v>22.521515000000001</v>
          </cell>
          <cell r="E41">
            <v>4</v>
          </cell>
        </row>
        <row r="42">
          <cell r="C42">
            <v>120.965706</v>
          </cell>
          <cell r="D42">
            <v>22.522210999999999</v>
          </cell>
          <cell r="E42">
            <v>9</v>
          </cell>
        </row>
        <row r="43">
          <cell r="C43">
            <v>120.46287</v>
          </cell>
          <cell r="D43">
            <v>22.524467000000001</v>
          </cell>
          <cell r="E43">
            <v>8</v>
          </cell>
        </row>
        <row r="44">
          <cell r="C44">
            <v>120.46287</v>
          </cell>
          <cell r="D44">
            <v>22.524467000000001</v>
          </cell>
          <cell r="E44">
            <v>4</v>
          </cell>
        </row>
        <row r="45">
          <cell r="C45">
            <v>120.338646</v>
          </cell>
          <cell r="D45">
            <v>22.528666999999999</v>
          </cell>
          <cell r="E45">
            <v>8</v>
          </cell>
        </row>
        <row r="46">
          <cell r="C46">
            <v>120.41476</v>
          </cell>
          <cell r="D46">
            <v>22.532354000000002</v>
          </cell>
          <cell r="E46">
            <v>5</v>
          </cell>
        </row>
        <row r="47">
          <cell r="C47">
            <v>120.405396</v>
          </cell>
          <cell r="D47">
            <v>22.534345999999999</v>
          </cell>
          <cell r="E47">
            <v>1</v>
          </cell>
        </row>
        <row r="48">
          <cell r="C48">
            <v>120.373276</v>
          </cell>
          <cell r="D48">
            <v>22.53604</v>
          </cell>
          <cell r="E48">
            <v>8</v>
          </cell>
        </row>
        <row r="49">
          <cell r="C49">
            <v>120.54044</v>
          </cell>
          <cell r="D49">
            <v>22.536629999999999</v>
          </cell>
          <cell r="E49">
            <v>9</v>
          </cell>
        </row>
        <row r="50">
          <cell r="C50">
            <v>120.51882999999999</v>
          </cell>
          <cell r="D50">
            <v>22.540649999999999</v>
          </cell>
          <cell r="E50">
            <v>8</v>
          </cell>
        </row>
        <row r="51">
          <cell r="C51">
            <v>120.51875</v>
          </cell>
          <cell r="D51">
            <v>22.541096</v>
          </cell>
          <cell r="E51">
            <v>4</v>
          </cell>
        </row>
        <row r="52">
          <cell r="C52">
            <v>120.41141500000001</v>
          </cell>
          <cell r="D52">
            <v>22.547423999999999</v>
          </cell>
          <cell r="E52">
            <v>5</v>
          </cell>
        </row>
        <row r="53">
          <cell r="C53">
            <v>120.46594</v>
          </cell>
          <cell r="D53">
            <v>22.551575</v>
          </cell>
          <cell r="E53">
            <v>9</v>
          </cell>
        </row>
        <row r="54">
          <cell r="C54">
            <v>120.55583</v>
          </cell>
          <cell r="D54">
            <v>22.551670000000001</v>
          </cell>
          <cell r="E54">
            <v>9</v>
          </cell>
        </row>
        <row r="55">
          <cell r="C55">
            <v>120.39456</v>
          </cell>
          <cell r="D55">
            <v>22.554988999999999</v>
          </cell>
          <cell r="E55">
            <v>2</v>
          </cell>
        </row>
        <row r="56">
          <cell r="C56">
            <v>120.38489</v>
          </cell>
          <cell r="D56">
            <v>22.558119000000001</v>
          </cell>
          <cell r="E56">
            <v>6</v>
          </cell>
        </row>
        <row r="57">
          <cell r="C57">
            <v>120.33443</v>
          </cell>
          <cell r="D57">
            <v>22.559049999999999</v>
          </cell>
          <cell r="E57">
            <v>8</v>
          </cell>
        </row>
        <row r="58">
          <cell r="C58">
            <v>120.35747000000001</v>
          </cell>
          <cell r="D58">
            <v>22.560804000000001</v>
          </cell>
          <cell r="E58">
            <v>8</v>
          </cell>
        </row>
        <row r="59">
          <cell r="C59">
            <v>120.40384</v>
          </cell>
          <cell r="D59">
            <v>22.561409000000001</v>
          </cell>
          <cell r="E59">
            <v>9</v>
          </cell>
        </row>
        <row r="60">
          <cell r="C60">
            <v>120.31196</v>
          </cell>
          <cell r="D60">
            <v>22.561485000000001</v>
          </cell>
          <cell r="E60">
            <v>4</v>
          </cell>
        </row>
        <row r="61">
          <cell r="C61">
            <v>120.356544</v>
          </cell>
          <cell r="D61">
            <v>22.561512</v>
          </cell>
          <cell r="E61">
            <v>4</v>
          </cell>
        </row>
        <row r="62">
          <cell r="C62">
            <v>120.33221</v>
          </cell>
          <cell r="D62">
            <v>22.561941000000001</v>
          </cell>
          <cell r="E62">
            <v>4</v>
          </cell>
        </row>
        <row r="63">
          <cell r="C63">
            <v>120.313225</v>
          </cell>
          <cell r="D63">
            <v>22.562415999999999</v>
          </cell>
          <cell r="E63">
            <v>4</v>
          </cell>
        </row>
        <row r="64">
          <cell r="C64">
            <v>120.31456</v>
          </cell>
          <cell r="D64">
            <v>22.563586999999998</v>
          </cell>
          <cell r="E64">
            <v>8</v>
          </cell>
        </row>
        <row r="65">
          <cell r="C65">
            <v>120.35207</v>
          </cell>
          <cell r="D65">
            <v>22.566600000000001</v>
          </cell>
          <cell r="E65">
            <v>4</v>
          </cell>
        </row>
        <row r="66">
          <cell r="C66">
            <v>120.483116</v>
          </cell>
          <cell r="D66">
            <v>22.568169000000001</v>
          </cell>
          <cell r="E66">
            <v>9</v>
          </cell>
        </row>
        <row r="67">
          <cell r="C67">
            <v>120.35012</v>
          </cell>
          <cell r="D67">
            <v>22.568971999999999</v>
          </cell>
          <cell r="E67">
            <v>8</v>
          </cell>
        </row>
        <row r="68">
          <cell r="C68">
            <v>120.43349499999999</v>
          </cell>
          <cell r="D68">
            <v>22.569545999999999</v>
          </cell>
          <cell r="E68">
            <v>4</v>
          </cell>
        </row>
        <row r="69">
          <cell r="C69">
            <v>120.54082</v>
          </cell>
          <cell r="D69">
            <v>22.569649999999999</v>
          </cell>
          <cell r="E69">
            <v>5</v>
          </cell>
        </row>
        <row r="70">
          <cell r="C70">
            <v>120.522575</v>
          </cell>
          <cell r="D70">
            <v>22.570125999999998</v>
          </cell>
          <cell r="E70">
            <v>2</v>
          </cell>
        </row>
        <row r="71">
          <cell r="C71">
            <v>120.52276999999999</v>
          </cell>
          <cell r="D71">
            <v>22.570349</v>
          </cell>
          <cell r="E71">
            <v>6</v>
          </cell>
        </row>
        <row r="72">
          <cell r="C72">
            <v>120.376785</v>
          </cell>
          <cell r="D72">
            <v>22.570360000000001</v>
          </cell>
          <cell r="E72">
            <v>7</v>
          </cell>
        </row>
        <row r="73">
          <cell r="C73">
            <v>120.336555</v>
          </cell>
          <cell r="D73">
            <v>22.571114999999999</v>
          </cell>
          <cell r="E73">
            <v>4</v>
          </cell>
        </row>
        <row r="74">
          <cell r="C74">
            <v>120.409904</v>
          </cell>
          <cell r="D74">
            <v>22.573915</v>
          </cell>
          <cell r="E74">
            <v>4</v>
          </cell>
        </row>
        <row r="75">
          <cell r="C75">
            <v>120.99005</v>
          </cell>
          <cell r="D75">
            <v>22.575094</v>
          </cell>
          <cell r="E75">
            <v>9</v>
          </cell>
        </row>
        <row r="76">
          <cell r="C76">
            <v>120.32594</v>
          </cell>
          <cell r="D76">
            <v>22.575212000000001</v>
          </cell>
          <cell r="E76">
            <v>8</v>
          </cell>
        </row>
        <row r="77">
          <cell r="C77">
            <v>120.331924</v>
          </cell>
          <cell r="D77">
            <v>22.576746</v>
          </cell>
          <cell r="E77">
            <v>4</v>
          </cell>
        </row>
        <row r="78">
          <cell r="C78">
            <v>120.32609600000001</v>
          </cell>
          <cell r="D78">
            <v>22.578005000000001</v>
          </cell>
          <cell r="E78">
            <v>4</v>
          </cell>
        </row>
        <row r="79">
          <cell r="C79">
            <v>120.510124</v>
          </cell>
          <cell r="D79">
            <v>22.579426000000002</v>
          </cell>
          <cell r="E79">
            <v>7</v>
          </cell>
        </row>
        <row r="80">
          <cell r="C80">
            <v>120.32949000000001</v>
          </cell>
          <cell r="D80">
            <v>22.580269000000001</v>
          </cell>
          <cell r="E80">
            <v>8</v>
          </cell>
        </row>
        <row r="81">
          <cell r="C81">
            <v>120.32881999999999</v>
          </cell>
          <cell r="D81">
            <v>22.580608000000002</v>
          </cell>
          <cell r="E81">
            <v>4</v>
          </cell>
        </row>
        <row r="82">
          <cell r="C82">
            <v>120.54868</v>
          </cell>
          <cell r="D82">
            <v>22.582087000000001</v>
          </cell>
          <cell r="E82">
            <v>9</v>
          </cell>
        </row>
        <row r="83">
          <cell r="C83">
            <v>120.370346</v>
          </cell>
          <cell r="D83">
            <v>22.582222000000002</v>
          </cell>
          <cell r="E83">
            <v>8</v>
          </cell>
        </row>
        <row r="84">
          <cell r="C84">
            <v>120.34072999999999</v>
          </cell>
          <cell r="D84">
            <v>22.583259999999999</v>
          </cell>
          <cell r="E84">
            <v>6</v>
          </cell>
        </row>
        <row r="85">
          <cell r="C85">
            <v>120.32649000000001</v>
          </cell>
          <cell r="D85">
            <v>22.583427</v>
          </cell>
          <cell r="E85">
            <v>4</v>
          </cell>
        </row>
        <row r="86">
          <cell r="C86">
            <v>120.30965</v>
          </cell>
          <cell r="D86">
            <v>22.583641</v>
          </cell>
          <cell r="E86">
            <v>8</v>
          </cell>
        </row>
        <row r="87">
          <cell r="C87">
            <v>120.34622</v>
          </cell>
          <cell r="D87">
            <v>22.583787999999998</v>
          </cell>
          <cell r="E87">
            <v>2</v>
          </cell>
        </row>
        <row r="88">
          <cell r="C88">
            <v>120.32565</v>
          </cell>
          <cell r="D88">
            <v>22.584517000000002</v>
          </cell>
          <cell r="E88">
            <v>8</v>
          </cell>
        </row>
        <row r="89">
          <cell r="C89">
            <v>120.328354</v>
          </cell>
          <cell r="D89">
            <v>22.585747000000001</v>
          </cell>
          <cell r="E89">
            <v>5</v>
          </cell>
        </row>
        <row r="90">
          <cell r="C90">
            <v>120.32915</v>
          </cell>
          <cell r="D90">
            <v>22.586141999999999</v>
          </cell>
          <cell r="E90">
            <v>8</v>
          </cell>
        </row>
        <row r="91">
          <cell r="C91">
            <v>120.409294</v>
          </cell>
          <cell r="D91">
            <v>22.586539999999999</v>
          </cell>
          <cell r="E91">
            <v>2</v>
          </cell>
        </row>
        <row r="92">
          <cell r="C92">
            <v>120.99458</v>
          </cell>
          <cell r="D92">
            <v>22.587440000000001</v>
          </cell>
          <cell r="E92">
            <v>9</v>
          </cell>
        </row>
        <row r="93">
          <cell r="C93">
            <v>120.37998</v>
          </cell>
          <cell r="D93">
            <v>22.589093999999999</v>
          </cell>
          <cell r="E93">
            <v>2</v>
          </cell>
        </row>
        <row r="94">
          <cell r="C94">
            <v>120.38432</v>
          </cell>
          <cell r="D94">
            <v>22.589376000000001</v>
          </cell>
          <cell r="E94">
            <v>6</v>
          </cell>
        </row>
        <row r="95">
          <cell r="C95">
            <v>120.48716</v>
          </cell>
          <cell r="D95">
            <v>22.589524999999998</v>
          </cell>
          <cell r="E95">
            <v>4</v>
          </cell>
        </row>
        <row r="96">
          <cell r="C96">
            <v>120.49234</v>
          </cell>
          <cell r="D96">
            <v>22.589718000000001</v>
          </cell>
          <cell r="E96">
            <v>9</v>
          </cell>
        </row>
        <row r="97">
          <cell r="C97">
            <v>120.35834</v>
          </cell>
          <cell r="D97">
            <v>22.590328</v>
          </cell>
          <cell r="E97">
            <v>2</v>
          </cell>
        </row>
        <row r="98">
          <cell r="C98">
            <v>120.49876</v>
          </cell>
          <cell r="D98">
            <v>22.591784000000001</v>
          </cell>
          <cell r="E98">
            <v>9</v>
          </cell>
        </row>
        <row r="99">
          <cell r="C99">
            <v>120.35418</v>
          </cell>
          <cell r="D99">
            <v>22.592106000000001</v>
          </cell>
          <cell r="E99">
            <v>8</v>
          </cell>
        </row>
        <row r="100">
          <cell r="C100">
            <v>120.43338</v>
          </cell>
          <cell r="D100">
            <v>22.592665</v>
          </cell>
          <cell r="E100">
            <v>6</v>
          </cell>
        </row>
        <row r="101">
          <cell r="C101">
            <v>120.31856000000001</v>
          </cell>
          <cell r="D101">
            <v>22.592763999999999</v>
          </cell>
          <cell r="E101">
            <v>4</v>
          </cell>
        </row>
        <row r="102">
          <cell r="C102">
            <v>120.306015</v>
          </cell>
          <cell r="D102">
            <v>22.592865</v>
          </cell>
          <cell r="E102">
            <v>8</v>
          </cell>
        </row>
        <row r="103">
          <cell r="C103">
            <v>120.3075</v>
          </cell>
          <cell r="D103">
            <v>22.592865</v>
          </cell>
          <cell r="E103">
            <v>2</v>
          </cell>
        </row>
        <row r="104">
          <cell r="C104">
            <v>120.309494</v>
          </cell>
          <cell r="D104">
            <v>22.593440000000001</v>
          </cell>
          <cell r="E104">
            <v>2</v>
          </cell>
        </row>
        <row r="105">
          <cell r="C105">
            <v>120.30553999999999</v>
          </cell>
          <cell r="D105">
            <v>22.593821999999999</v>
          </cell>
          <cell r="E105">
            <v>4</v>
          </cell>
        </row>
        <row r="106">
          <cell r="C106">
            <v>120.35902</v>
          </cell>
          <cell r="D106">
            <v>22.593834000000001</v>
          </cell>
          <cell r="E106">
            <v>1</v>
          </cell>
        </row>
        <row r="107">
          <cell r="C107">
            <v>120.31083</v>
          </cell>
          <cell r="D107">
            <v>22.593851000000001</v>
          </cell>
          <cell r="E107">
            <v>2</v>
          </cell>
        </row>
        <row r="108">
          <cell r="C108">
            <v>120.31139</v>
          </cell>
          <cell r="D108">
            <v>22.593889999999998</v>
          </cell>
          <cell r="E108">
            <v>6</v>
          </cell>
        </row>
        <row r="109">
          <cell r="C109">
            <v>120.35921500000001</v>
          </cell>
          <cell r="D109">
            <v>22.594449999999998</v>
          </cell>
          <cell r="E109">
            <v>1</v>
          </cell>
        </row>
        <row r="110">
          <cell r="C110">
            <v>120.31474</v>
          </cell>
          <cell r="D110">
            <v>22.594705999999999</v>
          </cell>
          <cell r="E110">
            <v>2</v>
          </cell>
        </row>
        <row r="111">
          <cell r="C111">
            <v>120.344025</v>
          </cell>
          <cell r="D111">
            <v>22.594791000000001</v>
          </cell>
          <cell r="E111">
            <v>4</v>
          </cell>
        </row>
        <row r="112">
          <cell r="C112">
            <v>120.31543000000001</v>
          </cell>
          <cell r="D112">
            <v>22.595645999999999</v>
          </cell>
          <cell r="E112">
            <v>1</v>
          </cell>
        </row>
        <row r="113">
          <cell r="C113">
            <v>120.316284</v>
          </cell>
          <cell r="D113">
            <v>22.595959000000001</v>
          </cell>
          <cell r="E113">
            <v>8</v>
          </cell>
        </row>
        <row r="114">
          <cell r="C114">
            <v>120.341866</v>
          </cell>
          <cell r="D114">
            <v>22.597925</v>
          </cell>
          <cell r="E114">
            <v>8</v>
          </cell>
        </row>
        <row r="115">
          <cell r="C115">
            <v>120.360016</v>
          </cell>
          <cell r="D115">
            <v>22.598096999999999</v>
          </cell>
          <cell r="E115">
            <v>5</v>
          </cell>
        </row>
        <row r="116">
          <cell r="C116">
            <v>120.55970000000001</v>
          </cell>
          <cell r="D116">
            <v>22.599406999999999</v>
          </cell>
          <cell r="E116">
            <v>9</v>
          </cell>
        </row>
        <row r="117">
          <cell r="C117">
            <v>120.291794</v>
          </cell>
          <cell r="D117">
            <v>22.60163</v>
          </cell>
          <cell r="E117">
            <v>8</v>
          </cell>
        </row>
        <row r="118">
          <cell r="C118">
            <v>120.33317</v>
          </cell>
          <cell r="D118">
            <v>22.602139000000001</v>
          </cell>
          <cell r="E118">
            <v>6</v>
          </cell>
        </row>
        <row r="119">
          <cell r="C119">
            <v>120.32374</v>
          </cell>
          <cell r="D119">
            <v>22.603518000000001</v>
          </cell>
          <cell r="E119">
            <v>1</v>
          </cell>
        </row>
        <row r="120">
          <cell r="C120">
            <v>120.3092</v>
          </cell>
          <cell r="D120">
            <v>22.604417999999999</v>
          </cell>
          <cell r="E120">
            <v>4</v>
          </cell>
        </row>
        <row r="121">
          <cell r="C121">
            <v>120.33857</v>
          </cell>
          <cell r="D121">
            <v>22.605716999999999</v>
          </cell>
          <cell r="E121">
            <v>1</v>
          </cell>
        </row>
        <row r="122">
          <cell r="C122">
            <v>120.30485</v>
          </cell>
          <cell r="D122">
            <v>22.606276999999999</v>
          </cell>
          <cell r="E122">
            <v>8</v>
          </cell>
        </row>
        <row r="123">
          <cell r="C123">
            <v>120.32055</v>
          </cell>
          <cell r="D123">
            <v>22.606933999999999</v>
          </cell>
          <cell r="E123">
            <v>3</v>
          </cell>
        </row>
        <row r="124">
          <cell r="C124">
            <v>120.317055</v>
          </cell>
          <cell r="D124">
            <v>22.608536000000001</v>
          </cell>
          <cell r="E124">
            <v>7</v>
          </cell>
        </row>
        <row r="125">
          <cell r="C125">
            <v>120.55973</v>
          </cell>
          <cell r="D125">
            <v>22.608566</v>
          </cell>
          <cell r="E125">
            <v>4</v>
          </cell>
        </row>
        <row r="126">
          <cell r="C126">
            <v>120.30548</v>
          </cell>
          <cell r="D126">
            <v>22.611725</v>
          </cell>
          <cell r="E126">
            <v>8</v>
          </cell>
        </row>
        <row r="127">
          <cell r="C127">
            <v>120.32679</v>
          </cell>
          <cell r="D127">
            <v>22.612075999999998</v>
          </cell>
          <cell r="E127">
            <v>5</v>
          </cell>
        </row>
        <row r="128">
          <cell r="C128">
            <v>120.36203999999999</v>
          </cell>
          <cell r="D128">
            <v>22.614567000000001</v>
          </cell>
          <cell r="E128">
            <v>2</v>
          </cell>
        </row>
        <row r="129">
          <cell r="C129">
            <v>120.30360400000001</v>
          </cell>
          <cell r="D129">
            <v>22.616146000000001</v>
          </cell>
          <cell r="E129">
            <v>4</v>
          </cell>
        </row>
        <row r="130">
          <cell r="C130">
            <v>120.31579600000001</v>
          </cell>
          <cell r="D130">
            <v>22.617660000000001</v>
          </cell>
          <cell r="E130">
            <v>2</v>
          </cell>
        </row>
        <row r="131">
          <cell r="C131">
            <v>120.36539500000001</v>
          </cell>
          <cell r="D131">
            <v>22.618024999999999</v>
          </cell>
          <cell r="E131">
            <v>4</v>
          </cell>
        </row>
        <row r="132">
          <cell r="C132">
            <v>120.482124</v>
          </cell>
          <cell r="D132">
            <v>22.619040999999999</v>
          </cell>
          <cell r="E132">
            <v>9</v>
          </cell>
        </row>
        <row r="133">
          <cell r="C133">
            <v>120.30265</v>
          </cell>
          <cell r="D133">
            <v>22.619112000000001</v>
          </cell>
          <cell r="E133">
            <v>8</v>
          </cell>
        </row>
        <row r="134">
          <cell r="C134">
            <v>120.346664</v>
          </cell>
          <cell r="D134">
            <v>22.620204999999999</v>
          </cell>
          <cell r="E134">
            <v>4</v>
          </cell>
        </row>
        <row r="135">
          <cell r="C135">
            <v>120.27912000000001</v>
          </cell>
          <cell r="D135">
            <v>22.620315999999999</v>
          </cell>
          <cell r="E135">
            <v>8</v>
          </cell>
        </row>
        <row r="136">
          <cell r="C136">
            <v>120.28924000000001</v>
          </cell>
          <cell r="D136">
            <v>22.620660000000001</v>
          </cell>
          <cell r="E136">
            <v>8</v>
          </cell>
        </row>
        <row r="137">
          <cell r="C137">
            <v>120.29386</v>
          </cell>
          <cell r="D137">
            <v>22.620809999999999</v>
          </cell>
          <cell r="E137">
            <v>6</v>
          </cell>
        </row>
        <row r="138">
          <cell r="C138">
            <v>120.368324</v>
          </cell>
          <cell r="D138">
            <v>22.623097999999999</v>
          </cell>
          <cell r="E138">
            <v>6</v>
          </cell>
        </row>
        <row r="139">
          <cell r="C139">
            <v>120.3359</v>
          </cell>
          <cell r="D139">
            <v>22.623598000000001</v>
          </cell>
          <cell r="E139">
            <v>8</v>
          </cell>
        </row>
        <row r="140">
          <cell r="C140">
            <v>120.37215</v>
          </cell>
          <cell r="D140">
            <v>22.624783999999998</v>
          </cell>
          <cell r="E140">
            <v>2</v>
          </cell>
        </row>
        <row r="141">
          <cell r="C141">
            <v>120.33946</v>
          </cell>
          <cell r="D141">
            <v>22.625672999999999</v>
          </cell>
          <cell r="E141">
            <v>2</v>
          </cell>
        </row>
        <row r="142">
          <cell r="C142">
            <v>120.42427000000001</v>
          </cell>
          <cell r="D142">
            <v>22.625745999999999</v>
          </cell>
          <cell r="E142">
            <v>8</v>
          </cell>
        </row>
        <row r="143">
          <cell r="C143">
            <v>120.55209000000001</v>
          </cell>
          <cell r="D143">
            <v>22.626106</v>
          </cell>
          <cell r="E143">
            <v>9</v>
          </cell>
        </row>
        <row r="144">
          <cell r="C144">
            <v>121.012535</v>
          </cell>
          <cell r="D144">
            <v>22.626123</v>
          </cell>
          <cell r="E144">
            <v>9</v>
          </cell>
        </row>
        <row r="145">
          <cell r="C145">
            <v>120.29704</v>
          </cell>
          <cell r="D145">
            <v>22.62623</v>
          </cell>
          <cell r="E145">
            <v>4</v>
          </cell>
        </row>
        <row r="146">
          <cell r="C146">
            <v>120.30685</v>
          </cell>
          <cell r="D146">
            <v>22.627457</v>
          </cell>
          <cell r="E146">
            <v>2</v>
          </cell>
        </row>
        <row r="147">
          <cell r="C147">
            <v>120.30146000000001</v>
          </cell>
          <cell r="D147">
            <v>22.627745000000001</v>
          </cell>
          <cell r="E147">
            <v>4</v>
          </cell>
        </row>
        <row r="148">
          <cell r="C148">
            <v>120.3182</v>
          </cell>
          <cell r="D148">
            <v>22.628724999999999</v>
          </cell>
          <cell r="E148">
            <v>2</v>
          </cell>
        </row>
        <row r="149">
          <cell r="C149">
            <v>120.32501999999999</v>
          </cell>
          <cell r="D149">
            <v>22.629728</v>
          </cell>
          <cell r="E149">
            <v>2</v>
          </cell>
        </row>
        <row r="150">
          <cell r="C150">
            <v>120.321106</v>
          </cell>
          <cell r="D150">
            <v>22.629809999999999</v>
          </cell>
          <cell r="E150">
            <v>2</v>
          </cell>
        </row>
        <row r="151">
          <cell r="C151">
            <v>120.33822000000001</v>
          </cell>
          <cell r="D151">
            <v>22.629908</v>
          </cell>
          <cell r="E151">
            <v>3</v>
          </cell>
        </row>
        <row r="152">
          <cell r="C152">
            <v>120.32004000000001</v>
          </cell>
          <cell r="D152">
            <v>22.630129</v>
          </cell>
          <cell r="E152">
            <v>6</v>
          </cell>
        </row>
        <row r="153">
          <cell r="C153">
            <v>120.33671</v>
          </cell>
          <cell r="D153">
            <v>22.630254999999998</v>
          </cell>
          <cell r="E153">
            <v>3</v>
          </cell>
        </row>
        <row r="154">
          <cell r="C154">
            <v>120.38517</v>
          </cell>
          <cell r="D154">
            <v>22.631304</v>
          </cell>
          <cell r="E154">
            <v>6</v>
          </cell>
        </row>
        <row r="155">
          <cell r="C155">
            <v>120.32181</v>
          </cell>
          <cell r="D155">
            <v>22.633483999999999</v>
          </cell>
          <cell r="E155">
            <v>7</v>
          </cell>
        </row>
        <row r="156">
          <cell r="C156">
            <v>120.363304</v>
          </cell>
          <cell r="D156">
            <v>22.635293999999998</v>
          </cell>
          <cell r="E156">
            <v>3</v>
          </cell>
        </row>
        <row r="157">
          <cell r="C157">
            <v>120.34483</v>
          </cell>
          <cell r="D157">
            <v>22.636531999999999</v>
          </cell>
          <cell r="E157">
            <v>5</v>
          </cell>
        </row>
        <row r="158">
          <cell r="C158">
            <v>120.33778</v>
          </cell>
          <cell r="D158">
            <v>22.637416999999999</v>
          </cell>
          <cell r="E158">
            <v>7</v>
          </cell>
        </row>
        <row r="159">
          <cell r="C159">
            <v>120.35096</v>
          </cell>
          <cell r="D159">
            <v>22.637440000000002</v>
          </cell>
          <cell r="E159">
            <v>7</v>
          </cell>
        </row>
        <row r="160">
          <cell r="C160">
            <v>120.33678399999999</v>
          </cell>
          <cell r="D160">
            <v>22.63776</v>
          </cell>
          <cell r="E160">
            <v>4</v>
          </cell>
        </row>
        <row r="161">
          <cell r="C161">
            <v>120.33385</v>
          </cell>
          <cell r="D161">
            <v>22.638254</v>
          </cell>
          <cell r="E161">
            <v>6</v>
          </cell>
        </row>
        <row r="162">
          <cell r="C162">
            <v>120.34492</v>
          </cell>
          <cell r="D162">
            <v>22.638271</v>
          </cell>
          <cell r="E162">
            <v>8</v>
          </cell>
        </row>
        <row r="163">
          <cell r="C163">
            <v>120.33165</v>
          </cell>
          <cell r="D163">
            <v>22.63851</v>
          </cell>
          <cell r="E163">
            <v>2</v>
          </cell>
        </row>
        <row r="164">
          <cell r="C164">
            <v>120.32850999999999</v>
          </cell>
          <cell r="D164">
            <v>22.639074000000001</v>
          </cell>
          <cell r="E164">
            <v>6</v>
          </cell>
        </row>
        <row r="165">
          <cell r="C165">
            <v>120.45390999999999</v>
          </cell>
          <cell r="D165">
            <v>22.639192999999999</v>
          </cell>
          <cell r="E165">
            <v>4</v>
          </cell>
        </row>
        <row r="166">
          <cell r="C166">
            <v>120.32043</v>
          </cell>
          <cell r="D166">
            <v>22.639828000000001</v>
          </cell>
          <cell r="E166">
            <v>2</v>
          </cell>
        </row>
        <row r="167">
          <cell r="C167">
            <v>120.48557</v>
          </cell>
          <cell r="D167">
            <v>22.640203</v>
          </cell>
          <cell r="E167">
            <v>9</v>
          </cell>
        </row>
        <row r="168">
          <cell r="C168">
            <v>120.40881</v>
          </cell>
          <cell r="D168">
            <v>22.640905</v>
          </cell>
          <cell r="E168">
            <v>2</v>
          </cell>
        </row>
        <row r="169">
          <cell r="C169">
            <v>120.33226000000001</v>
          </cell>
          <cell r="D169">
            <v>22.641332999999999</v>
          </cell>
          <cell r="E169">
            <v>8</v>
          </cell>
        </row>
        <row r="170">
          <cell r="C170">
            <v>120.41329</v>
          </cell>
          <cell r="D170">
            <v>22.641577000000002</v>
          </cell>
          <cell r="E170">
            <v>9</v>
          </cell>
        </row>
        <row r="171">
          <cell r="C171">
            <v>120.3142</v>
          </cell>
          <cell r="D171">
            <v>22.642302999999998</v>
          </cell>
          <cell r="E171">
            <v>8</v>
          </cell>
        </row>
        <row r="172">
          <cell r="C172">
            <v>120.28767999999999</v>
          </cell>
          <cell r="D172">
            <v>22.64329</v>
          </cell>
          <cell r="E172">
            <v>2</v>
          </cell>
        </row>
        <row r="173">
          <cell r="C173">
            <v>120.28610999999999</v>
          </cell>
          <cell r="D173">
            <v>22.643929</v>
          </cell>
          <cell r="E173">
            <v>7</v>
          </cell>
        </row>
        <row r="174">
          <cell r="C174">
            <v>120.578575</v>
          </cell>
          <cell r="D174">
            <v>22.644043</v>
          </cell>
          <cell r="E174">
            <v>9</v>
          </cell>
        </row>
        <row r="175">
          <cell r="C175">
            <v>120.34639</v>
          </cell>
          <cell r="D175">
            <v>22.644442000000002</v>
          </cell>
          <cell r="E175">
            <v>5</v>
          </cell>
        </row>
        <row r="176">
          <cell r="C176">
            <v>120.31434</v>
          </cell>
          <cell r="D176">
            <v>22.644856999999998</v>
          </cell>
          <cell r="E176">
            <v>4</v>
          </cell>
        </row>
        <row r="177">
          <cell r="C177">
            <v>120.32543</v>
          </cell>
          <cell r="D177">
            <v>22.647138999999999</v>
          </cell>
          <cell r="E177">
            <v>4</v>
          </cell>
        </row>
        <row r="178">
          <cell r="C178">
            <v>120.31487</v>
          </cell>
          <cell r="D178">
            <v>22.647349999999999</v>
          </cell>
          <cell r="E178">
            <v>8</v>
          </cell>
        </row>
        <row r="179">
          <cell r="C179">
            <v>120.28429</v>
          </cell>
          <cell r="D179">
            <v>22.647366999999999</v>
          </cell>
          <cell r="E179">
            <v>9</v>
          </cell>
        </row>
        <row r="180">
          <cell r="C180">
            <v>120.31007</v>
          </cell>
          <cell r="D180">
            <v>22.649114999999998</v>
          </cell>
          <cell r="E180">
            <v>3</v>
          </cell>
        </row>
        <row r="181">
          <cell r="C181">
            <v>120.31495</v>
          </cell>
          <cell r="D181">
            <v>22.649854999999999</v>
          </cell>
          <cell r="E181">
            <v>9</v>
          </cell>
        </row>
        <row r="182">
          <cell r="C182">
            <v>120.33182499999999</v>
          </cell>
          <cell r="D182">
            <v>22.649923000000001</v>
          </cell>
          <cell r="E182">
            <v>8</v>
          </cell>
        </row>
        <row r="183">
          <cell r="C183">
            <v>120.30907000000001</v>
          </cell>
          <cell r="D183">
            <v>22.650258999999998</v>
          </cell>
          <cell r="E183">
            <v>4</v>
          </cell>
        </row>
        <row r="184">
          <cell r="C184">
            <v>120.32551599999999</v>
          </cell>
          <cell r="D184">
            <v>22.650262999999999</v>
          </cell>
          <cell r="E184">
            <v>2</v>
          </cell>
        </row>
        <row r="185">
          <cell r="C185">
            <v>120.45488</v>
          </cell>
          <cell r="D185">
            <v>22.652135999999999</v>
          </cell>
          <cell r="E185">
            <v>9</v>
          </cell>
        </row>
        <row r="186">
          <cell r="C186">
            <v>120.29224000000001</v>
          </cell>
          <cell r="D186">
            <v>22.65287</v>
          </cell>
          <cell r="E186">
            <v>8</v>
          </cell>
        </row>
        <row r="187">
          <cell r="C187">
            <v>120.3652</v>
          </cell>
          <cell r="D187">
            <v>22.653227000000001</v>
          </cell>
          <cell r="E187">
            <v>8</v>
          </cell>
        </row>
        <row r="188">
          <cell r="C188">
            <v>120.315414</v>
          </cell>
          <cell r="D188">
            <v>22.653701999999999</v>
          </cell>
          <cell r="E188">
            <v>4</v>
          </cell>
        </row>
        <row r="189">
          <cell r="C189">
            <v>120.297325</v>
          </cell>
          <cell r="D189">
            <v>22.654774</v>
          </cell>
          <cell r="E189">
            <v>6</v>
          </cell>
        </row>
        <row r="190">
          <cell r="C190">
            <v>120.49773399999999</v>
          </cell>
          <cell r="D190">
            <v>22.654817999999999</v>
          </cell>
          <cell r="E190">
            <v>4</v>
          </cell>
        </row>
        <row r="191">
          <cell r="C191">
            <v>120.31153</v>
          </cell>
          <cell r="D191">
            <v>22.656175999999999</v>
          </cell>
          <cell r="E191">
            <v>6</v>
          </cell>
        </row>
        <row r="192">
          <cell r="C192">
            <v>120.29248</v>
          </cell>
          <cell r="D192">
            <v>22.657661000000001</v>
          </cell>
          <cell r="E192">
            <v>8</v>
          </cell>
        </row>
        <row r="193">
          <cell r="C193">
            <v>120.29231</v>
          </cell>
          <cell r="D193">
            <v>22.657867</v>
          </cell>
          <cell r="E193">
            <v>4</v>
          </cell>
        </row>
        <row r="194">
          <cell r="C194">
            <v>120.27578</v>
          </cell>
          <cell r="D194">
            <v>22.659279000000002</v>
          </cell>
          <cell r="E194">
            <v>4</v>
          </cell>
        </row>
        <row r="195">
          <cell r="C195">
            <v>120.32598</v>
          </cell>
          <cell r="D195">
            <v>22.659600000000001</v>
          </cell>
          <cell r="E195">
            <v>6</v>
          </cell>
        </row>
        <row r="196">
          <cell r="C196">
            <v>120.283264</v>
          </cell>
          <cell r="D196">
            <v>22.659645000000001</v>
          </cell>
          <cell r="E196">
            <v>1</v>
          </cell>
        </row>
        <row r="197">
          <cell r="C197">
            <v>120.32843</v>
          </cell>
          <cell r="D197">
            <v>22.659721000000001</v>
          </cell>
          <cell r="E197">
            <v>2</v>
          </cell>
        </row>
        <row r="198">
          <cell r="C198">
            <v>120.51092</v>
          </cell>
          <cell r="D198">
            <v>22.659872</v>
          </cell>
          <cell r="E198">
            <v>2</v>
          </cell>
        </row>
        <row r="199">
          <cell r="C199">
            <v>120.320015</v>
          </cell>
          <cell r="D199">
            <v>22.659960000000002</v>
          </cell>
          <cell r="E199">
            <v>2</v>
          </cell>
        </row>
        <row r="200">
          <cell r="C200">
            <v>120.29989999999999</v>
          </cell>
          <cell r="D200">
            <v>22.661104000000002</v>
          </cell>
          <cell r="E200">
            <v>2</v>
          </cell>
        </row>
        <row r="201">
          <cell r="C201">
            <v>120.30025999999999</v>
          </cell>
          <cell r="D201">
            <v>22.66123</v>
          </cell>
          <cell r="E201">
            <v>6</v>
          </cell>
        </row>
        <row r="202">
          <cell r="C202">
            <v>120.631424</v>
          </cell>
          <cell r="D202">
            <v>22.662312</v>
          </cell>
          <cell r="E202">
            <v>9</v>
          </cell>
        </row>
        <row r="203">
          <cell r="C203">
            <v>121.028694</v>
          </cell>
          <cell r="D203">
            <v>22.662472000000001</v>
          </cell>
          <cell r="E203">
            <v>9</v>
          </cell>
        </row>
        <row r="204">
          <cell r="C204">
            <v>120.29245</v>
          </cell>
          <cell r="D204">
            <v>22.662758</v>
          </cell>
          <cell r="E204">
            <v>4</v>
          </cell>
        </row>
        <row r="205">
          <cell r="C205">
            <v>120.31617</v>
          </cell>
          <cell r="D205">
            <v>22.663822</v>
          </cell>
          <cell r="E205">
            <v>4</v>
          </cell>
        </row>
        <row r="206">
          <cell r="C206">
            <v>120.341576</v>
          </cell>
          <cell r="D206">
            <v>22.665306000000001</v>
          </cell>
          <cell r="E206">
            <v>5</v>
          </cell>
        </row>
        <row r="207">
          <cell r="C207">
            <v>120.30315</v>
          </cell>
          <cell r="D207">
            <v>22.665877999999999</v>
          </cell>
          <cell r="E207">
            <v>4</v>
          </cell>
        </row>
        <row r="208">
          <cell r="C208">
            <v>120.31492</v>
          </cell>
          <cell r="D208">
            <v>22.666988</v>
          </cell>
          <cell r="E208">
            <v>5</v>
          </cell>
        </row>
        <row r="209">
          <cell r="C209">
            <v>120.30961600000001</v>
          </cell>
          <cell r="D209">
            <v>22.668627000000001</v>
          </cell>
          <cell r="E209">
            <v>2</v>
          </cell>
        </row>
        <row r="210">
          <cell r="C210">
            <v>120.327484</v>
          </cell>
          <cell r="D210">
            <v>22.670742000000001</v>
          </cell>
          <cell r="E210">
            <v>5</v>
          </cell>
        </row>
        <row r="211">
          <cell r="C211">
            <v>120.29755400000001</v>
          </cell>
          <cell r="D211">
            <v>22.67165</v>
          </cell>
          <cell r="E211">
            <v>1</v>
          </cell>
        </row>
        <row r="212">
          <cell r="C212">
            <v>121.03797</v>
          </cell>
          <cell r="D212">
            <v>22.672578999999999</v>
          </cell>
          <cell r="E212">
            <v>9</v>
          </cell>
        </row>
        <row r="213">
          <cell r="C213">
            <v>120.3045</v>
          </cell>
          <cell r="D213">
            <v>22.672868999999999</v>
          </cell>
          <cell r="E213">
            <v>5</v>
          </cell>
        </row>
        <row r="214">
          <cell r="C214">
            <v>120.447914</v>
          </cell>
          <cell r="D214">
            <v>22.673306</v>
          </cell>
          <cell r="E214">
            <v>9</v>
          </cell>
        </row>
        <row r="215">
          <cell r="C215">
            <v>120.30538</v>
          </cell>
          <cell r="D215">
            <v>22.674621999999999</v>
          </cell>
          <cell r="E215">
            <v>1</v>
          </cell>
        </row>
        <row r="216">
          <cell r="C216">
            <v>120.29971999999999</v>
          </cell>
          <cell r="D216">
            <v>22.674889</v>
          </cell>
          <cell r="E216">
            <v>1</v>
          </cell>
        </row>
        <row r="217">
          <cell r="C217">
            <v>120.35908499999999</v>
          </cell>
          <cell r="D217">
            <v>22.675001000000002</v>
          </cell>
          <cell r="E217">
            <v>9</v>
          </cell>
        </row>
        <row r="218">
          <cell r="C218">
            <v>120.35851</v>
          </cell>
          <cell r="D218">
            <v>22.676082999999998</v>
          </cell>
          <cell r="E218">
            <v>8</v>
          </cell>
        </row>
        <row r="219">
          <cell r="C219">
            <v>120.32344000000001</v>
          </cell>
          <cell r="D219">
            <v>22.676521000000001</v>
          </cell>
          <cell r="E219">
            <v>7</v>
          </cell>
        </row>
        <row r="220">
          <cell r="C220">
            <v>120.32313000000001</v>
          </cell>
          <cell r="D220">
            <v>22.676670000000001</v>
          </cell>
          <cell r="E220">
            <v>3</v>
          </cell>
        </row>
        <row r="221">
          <cell r="C221">
            <v>120.32359</v>
          </cell>
          <cell r="D221">
            <v>22.676704000000001</v>
          </cell>
          <cell r="E221">
            <v>7</v>
          </cell>
        </row>
        <row r="222">
          <cell r="C222">
            <v>120.29584</v>
          </cell>
          <cell r="D222">
            <v>22.677016999999999</v>
          </cell>
          <cell r="E222">
            <v>5</v>
          </cell>
        </row>
        <row r="223">
          <cell r="C223">
            <v>120.345924</v>
          </cell>
          <cell r="D223">
            <v>22.677250000000001</v>
          </cell>
          <cell r="E223">
            <v>2</v>
          </cell>
        </row>
        <row r="224">
          <cell r="C224">
            <v>120.32873499999999</v>
          </cell>
          <cell r="D224">
            <v>22.677531999999999</v>
          </cell>
          <cell r="E224">
            <v>4</v>
          </cell>
        </row>
        <row r="225">
          <cell r="C225">
            <v>120.31377999999999</v>
          </cell>
          <cell r="D225">
            <v>22.679451</v>
          </cell>
          <cell r="E225">
            <v>7</v>
          </cell>
        </row>
        <row r="226">
          <cell r="C226">
            <v>120.34047</v>
          </cell>
          <cell r="D226">
            <v>22.680219999999998</v>
          </cell>
          <cell r="E226">
            <v>6</v>
          </cell>
        </row>
        <row r="227">
          <cell r="C227">
            <v>120.30349</v>
          </cell>
          <cell r="D227">
            <v>22.683206999999999</v>
          </cell>
          <cell r="E227">
            <v>5</v>
          </cell>
        </row>
        <row r="228">
          <cell r="C228">
            <v>120.30762</v>
          </cell>
          <cell r="D228">
            <v>22.68328</v>
          </cell>
          <cell r="E228">
            <v>3</v>
          </cell>
        </row>
        <row r="229">
          <cell r="C229">
            <v>120.30761</v>
          </cell>
          <cell r="D229">
            <v>22.683509999999998</v>
          </cell>
          <cell r="E229">
            <v>8</v>
          </cell>
        </row>
        <row r="230">
          <cell r="C230">
            <v>121.0433</v>
          </cell>
          <cell r="D230">
            <v>22.683610000000002</v>
          </cell>
          <cell r="E230">
            <v>9</v>
          </cell>
        </row>
        <row r="231">
          <cell r="C231">
            <v>120.30620999999999</v>
          </cell>
          <cell r="D231">
            <v>22.684856</v>
          </cell>
          <cell r="E231">
            <v>4</v>
          </cell>
        </row>
        <row r="232">
          <cell r="C232">
            <v>120.30643000000001</v>
          </cell>
          <cell r="D232">
            <v>22.685230000000001</v>
          </cell>
          <cell r="E232">
            <v>5</v>
          </cell>
        </row>
        <row r="233">
          <cell r="C233">
            <v>120.35326000000001</v>
          </cell>
          <cell r="D233">
            <v>22.686091999999999</v>
          </cell>
          <cell r="E233">
            <v>6</v>
          </cell>
        </row>
        <row r="234">
          <cell r="C234">
            <v>120.321594</v>
          </cell>
          <cell r="D234">
            <v>22.692160000000001</v>
          </cell>
          <cell r="E234">
            <v>5</v>
          </cell>
        </row>
        <row r="235">
          <cell r="C235">
            <v>120.302826</v>
          </cell>
          <cell r="D235">
            <v>22.692713000000001</v>
          </cell>
          <cell r="E235">
            <v>8</v>
          </cell>
        </row>
        <row r="236">
          <cell r="C236">
            <v>120.54267</v>
          </cell>
          <cell r="D236">
            <v>22.693242999999999</v>
          </cell>
          <cell r="E236">
            <v>9</v>
          </cell>
        </row>
        <row r="237">
          <cell r="C237">
            <v>120.34936</v>
          </cell>
          <cell r="D237">
            <v>22.693321000000001</v>
          </cell>
          <cell r="E237">
            <v>4</v>
          </cell>
        </row>
        <row r="238">
          <cell r="C238">
            <v>120.35793</v>
          </cell>
          <cell r="D238">
            <v>22.694105</v>
          </cell>
          <cell r="E238">
            <v>5</v>
          </cell>
        </row>
        <row r="239">
          <cell r="C239">
            <v>120.32344999999999</v>
          </cell>
          <cell r="D239">
            <v>22.70101</v>
          </cell>
          <cell r="E239">
            <v>1</v>
          </cell>
        </row>
        <row r="240">
          <cell r="C240">
            <v>120.359764</v>
          </cell>
          <cell r="D240">
            <v>22.701333999999999</v>
          </cell>
          <cell r="E240">
            <v>1</v>
          </cell>
        </row>
        <row r="241">
          <cell r="C241">
            <v>120.51958999999999</v>
          </cell>
          <cell r="D241">
            <v>22.702331999999998</v>
          </cell>
          <cell r="E241">
            <v>9</v>
          </cell>
        </row>
        <row r="242">
          <cell r="C242">
            <v>120.364</v>
          </cell>
          <cell r="D242">
            <v>22.702818000000001</v>
          </cell>
          <cell r="E242">
            <v>7</v>
          </cell>
        </row>
        <row r="243">
          <cell r="C243">
            <v>120.36051999999999</v>
          </cell>
          <cell r="D243">
            <v>22.703672000000001</v>
          </cell>
          <cell r="E243">
            <v>6</v>
          </cell>
        </row>
        <row r="244">
          <cell r="C244">
            <v>120.49994</v>
          </cell>
          <cell r="D244">
            <v>22.704840000000001</v>
          </cell>
          <cell r="E244">
            <v>9</v>
          </cell>
        </row>
        <row r="245">
          <cell r="C245">
            <v>120.32448599999999</v>
          </cell>
          <cell r="D245">
            <v>22.707128999999998</v>
          </cell>
          <cell r="E245">
            <v>5</v>
          </cell>
        </row>
        <row r="246">
          <cell r="C246">
            <v>120.302536</v>
          </cell>
          <cell r="D246">
            <v>22.707395999999999</v>
          </cell>
          <cell r="E246">
            <v>8</v>
          </cell>
        </row>
        <row r="247">
          <cell r="C247">
            <v>120.439255</v>
          </cell>
          <cell r="D247">
            <v>22.70776</v>
          </cell>
          <cell r="E247">
            <v>9</v>
          </cell>
        </row>
        <row r="248">
          <cell r="C248">
            <v>120.48813</v>
          </cell>
          <cell r="D248">
            <v>22.710311999999998</v>
          </cell>
          <cell r="E248">
            <v>4</v>
          </cell>
        </row>
        <row r="249">
          <cell r="C249">
            <v>120.33938999999999</v>
          </cell>
          <cell r="D249">
            <v>22.710386</v>
          </cell>
          <cell r="E249">
            <v>4</v>
          </cell>
        </row>
        <row r="250">
          <cell r="C250">
            <v>121.07218</v>
          </cell>
          <cell r="D250">
            <v>22.710923999999999</v>
          </cell>
          <cell r="E250">
            <v>5</v>
          </cell>
        </row>
        <row r="251">
          <cell r="C251">
            <v>120.53357</v>
          </cell>
          <cell r="D251">
            <v>22.712817999999999</v>
          </cell>
          <cell r="E251">
            <v>9</v>
          </cell>
        </row>
        <row r="252">
          <cell r="C252">
            <v>120.53376</v>
          </cell>
          <cell r="D252">
            <v>22.713965999999999</v>
          </cell>
          <cell r="E252">
            <v>5</v>
          </cell>
        </row>
        <row r="253">
          <cell r="C253">
            <v>120.32595000000001</v>
          </cell>
          <cell r="D253">
            <v>22.714825000000001</v>
          </cell>
          <cell r="E253">
            <v>8</v>
          </cell>
        </row>
        <row r="254">
          <cell r="C254">
            <v>120.39001</v>
          </cell>
          <cell r="D254">
            <v>22.715527999999999</v>
          </cell>
          <cell r="E254">
            <v>5</v>
          </cell>
        </row>
        <row r="255">
          <cell r="C255">
            <v>120.53903</v>
          </cell>
          <cell r="D255">
            <v>22.716287999999999</v>
          </cell>
          <cell r="E255">
            <v>9</v>
          </cell>
        </row>
        <row r="256">
          <cell r="C256">
            <v>121.0496</v>
          </cell>
          <cell r="D256">
            <v>22.716474999999999</v>
          </cell>
          <cell r="E256">
            <v>9</v>
          </cell>
        </row>
        <row r="257">
          <cell r="C257">
            <v>120.30392999999999</v>
          </cell>
          <cell r="D257">
            <v>22.717358000000001</v>
          </cell>
          <cell r="E257">
            <v>2</v>
          </cell>
        </row>
        <row r="258">
          <cell r="C258">
            <v>120.325356</v>
          </cell>
          <cell r="D258">
            <v>22.717821000000001</v>
          </cell>
          <cell r="E258">
            <v>4</v>
          </cell>
        </row>
        <row r="259">
          <cell r="C259">
            <v>120.48842999999999</v>
          </cell>
          <cell r="D259">
            <v>22.717932000000001</v>
          </cell>
          <cell r="E259">
            <v>9</v>
          </cell>
        </row>
        <row r="260">
          <cell r="C260">
            <v>120.59917</v>
          </cell>
          <cell r="D260">
            <v>22.718996000000001</v>
          </cell>
          <cell r="E260">
            <v>9</v>
          </cell>
        </row>
        <row r="261">
          <cell r="C261">
            <v>120.31007</v>
          </cell>
          <cell r="D261">
            <v>22.719818</v>
          </cell>
          <cell r="E261">
            <v>9</v>
          </cell>
        </row>
        <row r="262">
          <cell r="C262">
            <v>120.30421</v>
          </cell>
          <cell r="D262">
            <v>22.722367999999999</v>
          </cell>
          <cell r="E262">
            <v>4</v>
          </cell>
        </row>
        <row r="263">
          <cell r="C263">
            <v>120.30689</v>
          </cell>
          <cell r="D263">
            <v>22.722484999999999</v>
          </cell>
          <cell r="E263">
            <v>2</v>
          </cell>
        </row>
        <row r="264">
          <cell r="C264">
            <v>120.27737</v>
          </cell>
          <cell r="D264">
            <v>22.722902000000001</v>
          </cell>
          <cell r="E264">
            <v>8</v>
          </cell>
        </row>
        <row r="265">
          <cell r="C265">
            <v>120.33002500000001</v>
          </cell>
          <cell r="D265">
            <v>22.723956999999999</v>
          </cell>
          <cell r="E265">
            <v>2</v>
          </cell>
        </row>
        <row r="266">
          <cell r="C266">
            <v>120.30323</v>
          </cell>
          <cell r="D266">
            <v>22.725397000000001</v>
          </cell>
          <cell r="E266">
            <v>6</v>
          </cell>
        </row>
        <row r="267">
          <cell r="C267">
            <v>120.35988</v>
          </cell>
          <cell r="D267">
            <v>22.725449000000001</v>
          </cell>
          <cell r="E267">
            <v>4</v>
          </cell>
        </row>
        <row r="268">
          <cell r="C268">
            <v>120.31035</v>
          </cell>
          <cell r="D268">
            <v>22.726524000000001</v>
          </cell>
          <cell r="E268">
            <v>2</v>
          </cell>
        </row>
        <row r="269">
          <cell r="C269">
            <v>121.12043</v>
          </cell>
          <cell r="D269">
            <v>22.728712000000002</v>
          </cell>
          <cell r="E269">
            <v>9</v>
          </cell>
        </row>
        <row r="270">
          <cell r="C270">
            <v>120.35747000000001</v>
          </cell>
          <cell r="D270">
            <v>22.730786999999999</v>
          </cell>
          <cell r="E270">
            <v>6</v>
          </cell>
        </row>
        <row r="271">
          <cell r="C271">
            <v>120.320145</v>
          </cell>
          <cell r="D271">
            <v>22.732938999999998</v>
          </cell>
          <cell r="E271">
            <v>8</v>
          </cell>
        </row>
        <row r="272">
          <cell r="C272">
            <v>120.31959000000001</v>
          </cell>
          <cell r="D272">
            <v>22.734089000000001</v>
          </cell>
          <cell r="E272">
            <v>9</v>
          </cell>
        </row>
        <row r="273">
          <cell r="C273">
            <v>120.37544</v>
          </cell>
          <cell r="D273">
            <v>22.735555999999999</v>
          </cell>
          <cell r="E273">
            <v>6</v>
          </cell>
        </row>
        <row r="274">
          <cell r="C274">
            <v>120.33286</v>
          </cell>
          <cell r="D274">
            <v>22.735596000000001</v>
          </cell>
          <cell r="E274">
            <v>5</v>
          </cell>
        </row>
        <row r="275">
          <cell r="C275">
            <v>120.48953</v>
          </cell>
          <cell r="D275">
            <v>22.736687</v>
          </cell>
          <cell r="E275">
            <v>4</v>
          </cell>
        </row>
        <row r="276">
          <cell r="C276">
            <v>120.336876</v>
          </cell>
          <cell r="D276">
            <v>22.740107999999999</v>
          </cell>
          <cell r="E276">
            <v>5</v>
          </cell>
        </row>
        <row r="277">
          <cell r="C277">
            <v>120.36175</v>
          </cell>
          <cell r="D277">
            <v>22.741707000000002</v>
          </cell>
          <cell r="E277">
            <v>4</v>
          </cell>
        </row>
        <row r="278">
          <cell r="C278">
            <v>120.32744599999999</v>
          </cell>
          <cell r="D278">
            <v>22.743008</v>
          </cell>
          <cell r="E278">
            <v>1</v>
          </cell>
        </row>
        <row r="279">
          <cell r="C279">
            <v>121.05708</v>
          </cell>
          <cell r="D279">
            <v>22.743981999999999</v>
          </cell>
          <cell r="E279">
            <v>9</v>
          </cell>
        </row>
        <row r="280">
          <cell r="C280">
            <v>120.55449</v>
          </cell>
          <cell r="D280">
            <v>22.74935</v>
          </cell>
          <cell r="E280">
            <v>9</v>
          </cell>
        </row>
        <row r="281">
          <cell r="C281">
            <v>120.311584</v>
          </cell>
          <cell r="D281">
            <v>22.754933999999999</v>
          </cell>
          <cell r="E281">
            <v>4</v>
          </cell>
        </row>
        <row r="282">
          <cell r="C282">
            <v>120.35628</v>
          </cell>
          <cell r="D282">
            <v>22.755226</v>
          </cell>
          <cell r="E282">
            <v>6</v>
          </cell>
        </row>
        <row r="283">
          <cell r="C283">
            <v>120.30192599999999</v>
          </cell>
          <cell r="D283">
            <v>22.757470999999999</v>
          </cell>
          <cell r="E283">
            <v>2</v>
          </cell>
        </row>
        <row r="284">
          <cell r="C284">
            <v>120.47148</v>
          </cell>
          <cell r="D284">
            <v>22.758016999999999</v>
          </cell>
          <cell r="E284">
            <v>8</v>
          </cell>
        </row>
        <row r="285">
          <cell r="C285">
            <v>120.33219</v>
          </cell>
          <cell r="D285">
            <v>22.758500000000002</v>
          </cell>
          <cell r="E285">
            <v>4</v>
          </cell>
        </row>
        <row r="286">
          <cell r="C286">
            <v>120.36395</v>
          </cell>
          <cell r="D286">
            <v>22.758595</v>
          </cell>
          <cell r="E286">
            <v>4</v>
          </cell>
        </row>
        <row r="287">
          <cell r="C287">
            <v>120.3321</v>
          </cell>
          <cell r="D287">
            <v>22.759112999999999</v>
          </cell>
          <cell r="E287">
            <v>8</v>
          </cell>
        </row>
        <row r="288">
          <cell r="C288">
            <v>120.30955</v>
          </cell>
          <cell r="D288">
            <v>22.759934999999999</v>
          </cell>
          <cell r="E288">
            <v>4</v>
          </cell>
        </row>
        <row r="289">
          <cell r="C289">
            <v>120.37463</v>
          </cell>
          <cell r="D289">
            <v>22.764707999999999</v>
          </cell>
          <cell r="E289">
            <v>2</v>
          </cell>
        </row>
        <row r="290">
          <cell r="C290">
            <v>120.30574</v>
          </cell>
          <cell r="D290">
            <v>22.767154999999999</v>
          </cell>
          <cell r="E290">
            <v>4</v>
          </cell>
        </row>
        <row r="291">
          <cell r="C291">
            <v>120.30529</v>
          </cell>
          <cell r="D291">
            <v>22.768000000000001</v>
          </cell>
          <cell r="E291">
            <v>8</v>
          </cell>
        </row>
        <row r="292">
          <cell r="C292">
            <v>120.44159000000001</v>
          </cell>
          <cell r="D292">
            <v>22.769217999999999</v>
          </cell>
          <cell r="E292">
            <v>4</v>
          </cell>
        </row>
        <row r="293">
          <cell r="C293">
            <v>120.49375000000001</v>
          </cell>
          <cell r="D293">
            <v>22.769915000000001</v>
          </cell>
          <cell r="E293">
            <v>9</v>
          </cell>
        </row>
        <row r="294">
          <cell r="C294">
            <v>120.4044</v>
          </cell>
          <cell r="D294">
            <v>22.770047999999999</v>
          </cell>
          <cell r="E294">
            <v>6</v>
          </cell>
        </row>
        <row r="295">
          <cell r="C295">
            <v>120.40675</v>
          </cell>
          <cell r="D295">
            <v>22.770907999999999</v>
          </cell>
          <cell r="E295">
            <v>2</v>
          </cell>
        </row>
        <row r="296">
          <cell r="C296">
            <v>121.07541000000001</v>
          </cell>
          <cell r="D296">
            <v>22.771429999999999</v>
          </cell>
          <cell r="E296">
            <v>9</v>
          </cell>
        </row>
        <row r="297">
          <cell r="C297">
            <v>120.391426</v>
          </cell>
          <cell r="D297">
            <v>22.772251000000001</v>
          </cell>
          <cell r="E297">
            <v>6</v>
          </cell>
        </row>
        <row r="298">
          <cell r="C298">
            <v>120.40064</v>
          </cell>
          <cell r="D298">
            <v>22.772306</v>
          </cell>
          <cell r="E298">
            <v>6</v>
          </cell>
        </row>
        <row r="299">
          <cell r="C299">
            <v>121.06399500000001</v>
          </cell>
          <cell r="D299">
            <v>22.775742999999999</v>
          </cell>
          <cell r="E299">
            <v>9</v>
          </cell>
        </row>
        <row r="300">
          <cell r="C300">
            <v>121.17634</v>
          </cell>
          <cell r="D300">
            <v>22.777752</v>
          </cell>
          <cell r="E300">
            <v>9</v>
          </cell>
        </row>
        <row r="301">
          <cell r="C301">
            <v>121.13737500000001</v>
          </cell>
          <cell r="D301">
            <v>22.777982999999999</v>
          </cell>
          <cell r="E301">
            <v>6</v>
          </cell>
        </row>
        <row r="302">
          <cell r="C302">
            <v>120.49805499999999</v>
          </cell>
          <cell r="D302">
            <v>22.778224999999999</v>
          </cell>
          <cell r="E302">
            <v>4</v>
          </cell>
        </row>
        <row r="303">
          <cell r="C303">
            <v>120.30418</v>
          </cell>
          <cell r="D303">
            <v>22.785050999999999</v>
          </cell>
          <cell r="E303">
            <v>6</v>
          </cell>
        </row>
        <row r="304">
          <cell r="C304">
            <v>120.36236599999999</v>
          </cell>
          <cell r="D304">
            <v>22.786930000000002</v>
          </cell>
          <cell r="E304">
            <v>4</v>
          </cell>
        </row>
        <row r="305">
          <cell r="C305">
            <v>121.10599499999999</v>
          </cell>
          <cell r="D305">
            <v>22.792590000000001</v>
          </cell>
          <cell r="E305">
            <v>9</v>
          </cell>
        </row>
        <row r="306">
          <cell r="C306">
            <v>121.19387999999999</v>
          </cell>
          <cell r="D306">
            <v>22.794315000000001</v>
          </cell>
          <cell r="E306">
            <v>9</v>
          </cell>
        </row>
        <row r="307">
          <cell r="C307">
            <v>120.50132000000001</v>
          </cell>
          <cell r="D307">
            <v>22.803162</v>
          </cell>
          <cell r="E307">
            <v>8</v>
          </cell>
        </row>
        <row r="308">
          <cell r="C308">
            <v>120.50132000000001</v>
          </cell>
          <cell r="D308">
            <v>22.803162</v>
          </cell>
          <cell r="E308">
            <v>4</v>
          </cell>
        </row>
        <row r="309">
          <cell r="C309">
            <v>120.460945</v>
          </cell>
          <cell r="D309">
            <v>22.805734999999999</v>
          </cell>
          <cell r="E309">
            <v>9</v>
          </cell>
        </row>
        <row r="310">
          <cell r="C310">
            <v>120.31085</v>
          </cell>
          <cell r="D310">
            <v>22.807525999999999</v>
          </cell>
          <cell r="E310">
            <v>2</v>
          </cell>
        </row>
        <row r="311">
          <cell r="C311">
            <v>121.09232</v>
          </cell>
          <cell r="D311">
            <v>22.807804000000001</v>
          </cell>
          <cell r="E311">
            <v>9</v>
          </cell>
        </row>
        <row r="312">
          <cell r="C312">
            <v>120.24038</v>
          </cell>
          <cell r="D312">
            <v>22.812844999999999</v>
          </cell>
          <cell r="E312">
            <v>8</v>
          </cell>
        </row>
        <row r="313">
          <cell r="C313">
            <v>120.506744</v>
          </cell>
          <cell r="D313">
            <v>22.816883000000001</v>
          </cell>
          <cell r="E313">
            <v>9</v>
          </cell>
        </row>
        <row r="314">
          <cell r="C314">
            <v>120.27358</v>
          </cell>
          <cell r="D314">
            <v>22.817284000000001</v>
          </cell>
          <cell r="E314">
            <v>9</v>
          </cell>
        </row>
        <row r="315">
          <cell r="C315">
            <v>120.24047</v>
          </cell>
          <cell r="D315">
            <v>22.818577000000001</v>
          </cell>
          <cell r="E315">
            <v>9</v>
          </cell>
        </row>
        <row r="316">
          <cell r="C316">
            <v>121.090614</v>
          </cell>
          <cell r="D316">
            <v>22.82124</v>
          </cell>
          <cell r="E316">
            <v>9</v>
          </cell>
        </row>
        <row r="317">
          <cell r="C317">
            <v>121.1889</v>
          </cell>
          <cell r="D317">
            <v>22.821446999999999</v>
          </cell>
          <cell r="E317">
            <v>9</v>
          </cell>
        </row>
        <row r="318">
          <cell r="C318">
            <v>120.26608</v>
          </cell>
          <cell r="D318">
            <v>22.829305999999999</v>
          </cell>
          <cell r="E318">
            <v>8</v>
          </cell>
        </row>
        <row r="319">
          <cell r="C319">
            <v>120.31547500000001</v>
          </cell>
          <cell r="D319">
            <v>22.832905</v>
          </cell>
          <cell r="E319">
            <v>5</v>
          </cell>
        </row>
        <row r="320">
          <cell r="C320">
            <v>120.264824</v>
          </cell>
          <cell r="D320">
            <v>22.836017999999999</v>
          </cell>
          <cell r="E320">
            <v>8</v>
          </cell>
        </row>
        <row r="321">
          <cell r="C321">
            <v>120.462395</v>
          </cell>
          <cell r="D321">
            <v>22.836103000000001</v>
          </cell>
          <cell r="E321">
            <v>4</v>
          </cell>
        </row>
        <row r="322">
          <cell r="C322">
            <v>120.31752</v>
          </cell>
          <cell r="D322">
            <v>22.836243</v>
          </cell>
          <cell r="E322">
            <v>1</v>
          </cell>
        </row>
        <row r="323">
          <cell r="C323">
            <v>120.32285</v>
          </cell>
          <cell r="D323">
            <v>22.84498</v>
          </cell>
          <cell r="E323">
            <v>8</v>
          </cell>
        </row>
        <row r="324">
          <cell r="C324">
            <v>120.38294</v>
          </cell>
          <cell r="D324">
            <v>22.849309999999999</v>
          </cell>
          <cell r="E324">
            <v>8</v>
          </cell>
        </row>
        <row r="325">
          <cell r="C325">
            <v>120.261246</v>
          </cell>
          <cell r="D325">
            <v>22.854364</v>
          </cell>
          <cell r="E325">
            <v>4</v>
          </cell>
        </row>
        <row r="326">
          <cell r="C326">
            <v>120.22742</v>
          </cell>
          <cell r="D326">
            <v>22.861910000000002</v>
          </cell>
          <cell r="E326">
            <v>4</v>
          </cell>
        </row>
        <row r="327">
          <cell r="C327">
            <v>120.36923</v>
          </cell>
          <cell r="D327">
            <v>22.862396</v>
          </cell>
          <cell r="E327">
            <v>4</v>
          </cell>
        </row>
        <row r="328">
          <cell r="C328">
            <v>120.28467999999999</v>
          </cell>
          <cell r="D328">
            <v>22.867977</v>
          </cell>
          <cell r="E328">
            <v>4</v>
          </cell>
        </row>
        <row r="329">
          <cell r="C329">
            <v>120.5492</v>
          </cell>
          <cell r="D329">
            <v>22.870377000000001</v>
          </cell>
          <cell r="E329">
            <v>4</v>
          </cell>
        </row>
        <row r="330">
          <cell r="C330">
            <v>120.57328</v>
          </cell>
          <cell r="D330">
            <v>22.875541999999999</v>
          </cell>
          <cell r="E330">
            <v>2</v>
          </cell>
        </row>
        <row r="331">
          <cell r="C331">
            <v>120.21088399999999</v>
          </cell>
          <cell r="D331">
            <v>22.876348</v>
          </cell>
          <cell r="E331">
            <v>6</v>
          </cell>
        </row>
        <row r="332">
          <cell r="C332">
            <v>120.22501</v>
          </cell>
          <cell r="D332">
            <v>22.876429000000002</v>
          </cell>
          <cell r="E332">
            <v>6</v>
          </cell>
        </row>
        <row r="333">
          <cell r="C333">
            <v>120.57057</v>
          </cell>
          <cell r="D333">
            <v>22.878001999999999</v>
          </cell>
          <cell r="E333">
            <v>6</v>
          </cell>
        </row>
        <row r="334">
          <cell r="C334">
            <v>120.29253</v>
          </cell>
          <cell r="D334">
            <v>22.878793999999999</v>
          </cell>
          <cell r="E334">
            <v>6</v>
          </cell>
        </row>
        <row r="335">
          <cell r="C335">
            <v>120.47320000000001</v>
          </cell>
          <cell r="D335">
            <v>22.883623</v>
          </cell>
          <cell r="E335">
            <v>3</v>
          </cell>
        </row>
        <row r="336">
          <cell r="C336">
            <v>120.244675</v>
          </cell>
          <cell r="D336">
            <v>22.886343</v>
          </cell>
          <cell r="E336">
            <v>8</v>
          </cell>
        </row>
        <row r="337">
          <cell r="C337">
            <v>120.42328000000001</v>
          </cell>
          <cell r="D337">
            <v>22.887613000000002</v>
          </cell>
          <cell r="E337">
            <v>2</v>
          </cell>
        </row>
        <row r="338">
          <cell r="C338">
            <v>120.4855</v>
          </cell>
          <cell r="D338">
            <v>22.887808</v>
          </cell>
          <cell r="E338">
            <v>8</v>
          </cell>
        </row>
        <row r="339">
          <cell r="C339">
            <v>121.09514</v>
          </cell>
          <cell r="D339">
            <v>22.893962999999999</v>
          </cell>
          <cell r="E339">
            <v>9</v>
          </cell>
        </row>
        <row r="340">
          <cell r="C340">
            <v>121.2478</v>
          </cell>
          <cell r="D340">
            <v>22.895143999999998</v>
          </cell>
          <cell r="E340">
            <v>9</v>
          </cell>
        </row>
        <row r="341">
          <cell r="C341">
            <v>120.27043</v>
          </cell>
          <cell r="D341">
            <v>22.896294000000001</v>
          </cell>
          <cell r="E341">
            <v>8</v>
          </cell>
        </row>
        <row r="342">
          <cell r="C342">
            <v>120.51985000000001</v>
          </cell>
          <cell r="D342">
            <v>22.896792999999999</v>
          </cell>
          <cell r="E342">
            <v>2</v>
          </cell>
        </row>
        <row r="343">
          <cell r="C343">
            <v>120.62667999999999</v>
          </cell>
          <cell r="D343">
            <v>22.897558</v>
          </cell>
          <cell r="E343">
            <v>1</v>
          </cell>
        </row>
        <row r="344">
          <cell r="C344">
            <v>121.09650000000001</v>
          </cell>
          <cell r="D344">
            <v>22.898181999999998</v>
          </cell>
          <cell r="E344">
            <v>9</v>
          </cell>
        </row>
        <row r="345">
          <cell r="C345">
            <v>120.48112999999999</v>
          </cell>
          <cell r="D345">
            <v>22.898966000000001</v>
          </cell>
          <cell r="E345">
            <v>3</v>
          </cell>
        </row>
        <row r="346">
          <cell r="C346">
            <v>120.53655000000001</v>
          </cell>
          <cell r="D346">
            <v>22.912996</v>
          </cell>
          <cell r="E346">
            <v>8</v>
          </cell>
        </row>
        <row r="347">
          <cell r="C347">
            <v>120.49339999999999</v>
          </cell>
          <cell r="D347">
            <v>22.91339</v>
          </cell>
          <cell r="E347">
            <v>4</v>
          </cell>
        </row>
        <row r="348">
          <cell r="C348">
            <v>120.46079</v>
          </cell>
          <cell r="D348">
            <v>22.917000000000002</v>
          </cell>
          <cell r="E348">
            <v>4</v>
          </cell>
        </row>
        <row r="349">
          <cell r="C349">
            <v>120.26014000000001</v>
          </cell>
          <cell r="D349">
            <v>22.918657</v>
          </cell>
          <cell r="E349">
            <v>8</v>
          </cell>
        </row>
        <row r="350">
          <cell r="C350">
            <v>120.225494</v>
          </cell>
          <cell r="D350">
            <v>22.920003999999999</v>
          </cell>
          <cell r="E350">
            <v>8</v>
          </cell>
        </row>
        <row r="351">
          <cell r="C351">
            <v>120.18476</v>
          </cell>
          <cell r="D351">
            <v>22.923483000000001</v>
          </cell>
          <cell r="E351">
            <v>4</v>
          </cell>
        </row>
        <row r="352">
          <cell r="C352">
            <v>121.26827</v>
          </cell>
          <cell r="D352">
            <v>22.926645000000001</v>
          </cell>
          <cell r="E352">
            <v>9</v>
          </cell>
        </row>
        <row r="353">
          <cell r="C353">
            <v>120.21165000000001</v>
          </cell>
          <cell r="D353">
            <v>22.927332</v>
          </cell>
          <cell r="E353">
            <v>6</v>
          </cell>
        </row>
        <row r="354">
          <cell r="C354">
            <v>120.42066</v>
          </cell>
          <cell r="D354">
            <v>22.929552000000001</v>
          </cell>
          <cell r="E354">
            <v>1</v>
          </cell>
        </row>
        <row r="355">
          <cell r="C355">
            <v>120.17664000000001</v>
          </cell>
          <cell r="D355">
            <v>22.930405</v>
          </cell>
          <cell r="E355">
            <v>9</v>
          </cell>
        </row>
        <row r="356">
          <cell r="C356">
            <v>120.22093</v>
          </cell>
          <cell r="D356">
            <v>22.931923000000001</v>
          </cell>
          <cell r="E356">
            <v>4</v>
          </cell>
        </row>
        <row r="357">
          <cell r="C357">
            <v>120.176</v>
          </cell>
          <cell r="D357">
            <v>22.937895000000001</v>
          </cell>
          <cell r="E357">
            <v>4</v>
          </cell>
        </row>
        <row r="358">
          <cell r="C358">
            <v>121.14308</v>
          </cell>
          <cell r="D358">
            <v>22.938002000000001</v>
          </cell>
          <cell r="E358">
            <v>9</v>
          </cell>
        </row>
        <row r="359">
          <cell r="C359">
            <v>120.2212</v>
          </cell>
          <cell r="D359">
            <v>22.939862999999999</v>
          </cell>
          <cell r="E359">
            <v>9</v>
          </cell>
        </row>
        <row r="360">
          <cell r="C360">
            <v>120.181496</v>
          </cell>
          <cell r="D360">
            <v>22.940999999999999</v>
          </cell>
          <cell r="E360">
            <v>5</v>
          </cell>
        </row>
        <row r="361">
          <cell r="C361">
            <v>120.19549000000001</v>
          </cell>
          <cell r="D361">
            <v>22.945978</v>
          </cell>
          <cell r="E361">
            <v>9</v>
          </cell>
        </row>
        <row r="362">
          <cell r="C362">
            <v>120.1741</v>
          </cell>
          <cell r="D362">
            <v>22.947441000000001</v>
          </cell>
          <cell r="E362">
            <v>8</v>
          </cell>
        </row>
        <row r="363">
          <cell r="C363">
            <v>120.27526</v>
          </cell>
          <cell r="D363">
            <v>22.947569999999999</v>
          </cell>
          <cell r="E363">
            <v>8</v>
          </cell>
        </row>
        <row r="364">
          <cell r="C364">
            <v>120.18443000000001</v>
          </cell>
          <cell r="D364">
            <v>22.950559999999999</v>
          </cell>
          <cell r="E364">
            <v>1</v>
          </cell>
        </row>
        <row r="365">
          <cell r="C365">
            <v>120.169586</v>
          </cell>
          <cell r="D365">
            <v>22.958732999999999</v>
          </cell>
          <cell r="E365">
            <v>9</v>
          </cell>
        </row>
        <row r="366">
          <cell r="C366">
            <v>120.183876</v>
          </cell>
          <cell r="D366">
            <v>22.9588</v>
          </cell>
          <cell r="E366">
            <v>8</v>
          </cell>
        </row>
        <row r="367">
          <cell r="C367">
            <v>120.189156</v>
          </cell>
          <cell r="D367">
            <v>22.961212</v>
          </cell>
          <cell r="E367">
            <v>3</v>
          </cell>
        </row>
        <row r="368">
          <cell r="C368">
            <v>120.19253</v>
          </cell>
          <cell r="D368">
            <v>22.961939999999998</v>
          </cell>
          <cell r="E368">
            <v>6</v>
          </cell>
        </row>
        <row r="369">
          <cell r="C369">
            <v>120.23616</v>
          </cell>
          <cell r="D369">
            <v>22.962046000000001</v>
          </cell>
          <cell r="E369">
            <v>4</v>
          </cell>
        </row>
        <row r="370">
          <cell r="C370">
            <v>121.29628</v>
          </cell>
          <cell r="D370">
            <v>22.962713000000001</v>
          </cell>
          <cell r="E370">
            <v>9</v>
          </cell>
        </row>
        <row r="371">
          <cell r="C371">
            <v>120.17872</v>
          </cell>
          <cell r="D371">
            <v>22.964375</v>
          </cell>
          <cell r="E371">
            <v>9</v>
          </cell>
        </row>
        <row r="372">
          <cell r="C372">
            <v>120.20016</v>
          </cell>
          <cell r="D372">
            <v>22.964825000000001</v>
          </cell>
          <cell r="E372">
            <v>9</v>
          </cell>
        </row>
        <row r="373">
          <cell r="C373">
            <v>120.303055</v>
          </cell>
          <cell r="D373">
            <v>22.965596999999999</v>
          </cell>
          <cell r="E373">
            <v>7</v>
          </cell>
        </row>
        <row r="374">
          <cell r="C374">
            <v>120.18389000000001</v>
          </cell>
          <cell r="D374">
            <v>22.967248999999999</v>
          </cell>
          <cell r="E374">
            <v>8</v>
          </cell>
        </row>
        <row r="375">
          <cell r="C375">
            <v>120.209946</v>
          </cell>
          <cell r="D375">
            <v>22.968900000000001</v>
          </cell>
          <cell r="E375">
            <v>5</v>
          </cell>
        </row>
        <row r="376">
          <cell r="C376">
            <v>120.33847</v>
          </cell>
          <cell r="D376">
            <v>22.970580000000002</v>
          </cell>
          <cell r="E376">
            <v>4</v>
          </cell>
        </row>
        <row r="377">
          <cell r="C377">
            <v>120.31323999999999</v>
          </cell>
          <cell r="D377">
            <v>22.97128</v>
          </cell>
          <cell r="E377">
            <v>9</v>
          </cell>
        </row>
        <row r="378">
          <cell r="C378">
            <v>120.24821</v>
          </cell>
          <cell r="D378">
            <v>22.972763</v>
          </cell>
          <cell r="E378">
            <v>9</v>
          </cell>
        </row>
        <row r="379">
          <cell r="C379">
            <v>120.18413</v>
          </cell>
          <cell r="D379">
            <v>22.975245999999999</v>
          </cell>
          <cell r="E379">
            <v>4</v>
          </cell>
        </row>
        <row r="380">
          <cell r="C380">
            <v>120.21229599999999</v>
          </cell>
          <cell r="D380">
            <v>22.980795000000001</v>
          </cell>
          <cell r="E380">
            <v>6</v>
          </cell>
        </row>
        <row r="381">
          <cell r="C381">
            <v>120.17719</v>
          </cell>
          <cell r="D381">
            <v>22.983108999999999</v>
          </cell>
          <cell r="E381">
            <v>2</v>
          </cell>
        </row>
        <row r="382">
          <cell r="C382">
            <v>121.14093</v>
          </cell>
          <cell r="D382">
            <v>22.987513</v>
          </cell>
          <cell r="E382">
            <v>9</v>
          </cell>
        </row>
        <row r="383">
          <cell r="C383">
            <v>120.19208500000001</v>
          </cell>
          <cell r="D383">
            <v>22.987970000000001</v>
          </cell>
          <cell r="E383">
            <v>8</v>
          </cell>
        </row>
        <row r="384">
          <cell r="C384">
            <v>120.30967</v>
          </cell>
          <cell r="D384">
            <v>22.988716</v>
          </cell>
          <cell r="E384">
            <v>9</v>
          </cell>
        </row>
        <row r="385">
          <cell r="C385">
            <v>120.23394</v>
          </cell>
          <cell r="D385">
            <v>22.992640000000002</v>
          </cell>
          <cell r="E385">
            <v>4</v>
          </cell>
        </row>
        <row r="386">
          <cell r="C386">
            <v>120.23424</v>
          </cell>
          <cell r="D386">
            <v>22.994543</v>
          </cell>
          <cell r="E386">
            <v>8</v>
          </cell>
        </row>
        <row r="387">
          <cell r="C387">
            <v>121.31564</v>
          </cell>
          <cell r="D387">
            <v>22.996919999999999</v>
          </cell>
          <cell r="E387">
            <v>9</v>
          </cell>
        </row>
        <row r="388">
          <cell r="C388">
            <v>120.21107000000001</v>
          </cell>
          <cell r="D388">
            <v>22.99729</v>
          </cell>
          <cell r="E388">
            <v>2</v>
          </cell>
        </row>
        <row r="389">
          <cell r="C389">
            <v>120.20013400000001</v>
          </cell>
          <cell r="D389">
            <v>22.997572000000002</v>
          </cell>
          <cell r="E389">
            <v>5</v>
          </cell>
        </row>
        <row r="390">
          <cell r="C390">
            <v>120.22441999999999</v>
          </cell>
          <cell r="D390">
            <v>22.998149999999999</v>
          </cell>
          <cell r="E390">
            <v>4</v>
          </cell>
        </row>
        <row r="391">
          <cell r="C391">
            <v>120.24956</v>
          </cell>
          <cell r="D391">
            <v>22.998642</v>
          </cell>
          <cell r="E391">
            <v>2</v>
          </cell>
        </row>
        <row r="392">
          <cell r="C392">
            <v>120.220146</v>
          </cell>
          <cell r="D392">
            <v>23.000834999999999</v>
          </cell>
          <cell r="E392">
            <v>2</v>
          </cell>
        </row>
        <row r="393">
          <cell r="C393">
            <v>120.21294399999999</v>
          </cell>
          <cell r="D393">
            <v>23.001533999999999</v>
          </cell>
          <cell r="E393">
            <v>5</v>
          </cell>
        </row>
        <row r="394">
          <cell r="C394">
            <v>120.22248</v>
          </cell>
          <cell r="D394">
            <v>23.002623</v>
          </cell>
          <cell r="E394">
            <v>6</v>
          </cell>
        </row>
        <row r="395">
          <cell r="C395">
            <v>120.23383</v>
          </cell>
          <cell r="D395">
            <v>23.008517999999999</v>
          </cell>
          <cell r="E395">
            <v>4</v>
          </cell>
        </row>
        <row r="396">
          <cell r="C396">
            <v>120.28728</v>
          </cell>
          <cell r="D396">
            <v>23.011648000000001</v>
          </cell>
          <cell r="E396">
            <v>5</v>
          </cell>
        </row>
        <row r="397">
          <cell r="C397">
            <v>120.249374</v>
          </cell>
          <cell r="D397">
            <v>23.011911000000001</v>
          </cell>
          <cell r="E397">
            <v>8</v>
          </cell>
        </row>
        <row r="398">
          <cell r="C398">
            <v>120.20038599999999</v>
          </cell>
          <cell r="D398">
            <v>23.012684</v>
          </cell>
          <cell r="E398">
            <v>4</v>
          </cell>
        </row>
        <row r="399">
          <cell r="C399">
            <v>120.21203</v>
          </cell>
          <cell r="D399">
            <v>23.013504000000001</v>
          </cell>
          <cell r="E399">
            <v>5</v>
          </cell>
        </row>
        <row r="400">
          <cell r="C400">
            <v>120.17903</v>
          </cell>
          <cell r="D400">
            <v>23.017672999999998</v>
          </cell>
          <cell r="E400">
            <v>9</v>
          </cell>
        </row>
        <row r="401">
          <cell r="C401">
            <v>120.13247</v>
          </cell>
          <cell r="D401">
            <v>23.018547000000002</v>
          </cell>
          <cell r="E401">
            <v>4</v>
          </cell>
        </row>
        <row r="402">
          <cell r="C402">
            <v>120.19698</v>
          </cell>
          <cell r="D402">
            <v>23.019335000000002</v>
          </cell>
          <cell r="E402">
            <v>9</v>
          </cell>
        </row>
        <row r="403">
          <cell r="C403">
            <v>120.20602</v>
          </cell>
          <cell r="D403">
            <v>23.021850000000001</v>
          </cell>
          <cell r="E403">
            <v>6</v>
          </cell>
        </row>
        <row r="404">
          <cell r="C404">
            <v>120.24930000000001</v>
          </cell>
          <cell r="D404">
            <v>23.026244999999999</v>
          </cell>
          <cell r="E404">
            <v>4</v>
          </cell>
        </row>
        <row r="405">
          <cell r="C405">
            <v>121.33215</v>
          </cell>
          <cell r="D405">
            <v>23.027685000000002</v>
          </cell>
          <cell r="E405">
            <v>9</v>
          </cell>
        </row>
        <row r="406">
          <cell r="C406">
            <v>120.1884</v>
          </cell>
          <cell r="D406">
            <v>23.04589</v>
          </cell>
          <cell r="E406">
            <v>1</v>
          </cell>
        </row>
        <row r="407">
          <cell r="C407">
            <v>120.20804</v>
          </cell>
          <cell r="D407">
            <v>23.046125</v>
          </cell>
          <cell r="E407">
            <v>9</v>
          </cell>
        </row>
        <row r="408">
          <cell r="C408">
            <v>120.145706</v>
          </cell>
          <cell r="D408">
            <v>23.049866000000002</v>
          </cell>
          <cell r="E408">
            <v>9</v>
          </cell>
        </row>
        <row r="409">
          <cell r="C409">
            <v>120.22557</v>
          </cell>
          <cell r="D409">
            <v>23.051445000000001</v>
          </cell>
          <cell r="E409">
            <v>2</v>
          </cell>
        </row>
        <row r="410">
          <cell r="C410">
            <v>120.18961</v>
          </cell>
          <cell r="D410">
            <v>23.052488</v>
          </cell>
          <cell r="E410">
            <v>9</v>
          </cell>
        </row>
        <row r="411">
          <cell r="C411">
            <v>120.29864999999999</v>
          </cell>
          <cell r="D411">
            <v>23.055921999999999</v>
          </cell>
          <cell r="E411">
            <v>9</v>
          </cell>
        </row>
        <row r="412">
          <cell r="C412">
            <v>120.23260999999999</v>
          </cell>
          <cell r="D412">
            <v>23.058354999999999</v>
          </cell>
          <cell r="E412">
            <v>8</v>
          </cell>
        </row>
        <row r="413">
          <cell r="C413">
            <v>120.13401</v>
          </cell>
          <cell r="D413">
            <v>23.061039999999998</v>
          </cell>
          <cell r="E413">
            <v>4</v>
          </cell>
        </row>
        <row r="414">
          <cell r="C414">
            <v>121.16925000000001</v>
          </cell>
          <cell r="D414">
            <v>23.061530999999999</v>
          </cell>
          <cell r="E414">
            <v>9</v>
          </cell>
        </row>
        <row r="415">
          <cell r="C415">
            <v>120.33201</v>
          </cell>
          <cell r="D415">
            <v>23.061539</v>
          </cell>
          <cell r="E415">
            <v>5</v>
          </cell>
        </row>
        <row r="416">
          <cell r="C416">
            <v>120.17001999999999</v>
          </cell>
          <cell r="D416">
            <v>23.061640000000001</v>
          </cell>
          <cell r="E416">
            <v>9</v>
          </cell>
        </row>
        <row r="417">
          <cell r="C417">
            <v>120.38012000000001</v>
          </cell>
          <cell r="D417">
            <v>23.067501</v>
          </cell>
          <cell r="E417">
            <v>9</v>
          </cell>
        </row>
        <row r="418">
          <cell r="C418">
            <v>120.21477</v>
          </cell>
          <cell r="D418">
            <v>23.067613999999999</v>
          </cell>
          <cell r="E418">
            <v>9</v>
          </cell>
        </row>
        <row r="419">
          <cell r="C419">
            <v>120.13506</v>
          </cell>
          <cell r="D419">
            <v>23.074214999999999</v>
          </cell>
          <cell r="E419">
            <v>9</v>
          </cell>
        </row>
        <row r="420">
          <cell r="C420">
            <v>120.2762</v>
          </cell>
          <cell r="D420">
            <v>23.075253</v>
          </cell>
          <cell r="E420">
            <v>9</v>
          </cell>
        </row>
        <row r="421">
          <cell r="C421">
            <v>120.193634</v>
          </cell>
          <cell r="D421">
            <v>23.077349999999999</v>
          </cell>
          <cell r="E421">
            <v>8</v>
          </cell>
        </row>
        <row r="422">
          <cell r="C422">
            <v>120.25174</v>
          </cell>
          <cell r="D422">
            <v>23.082615000000001</v>
          </cell>
          <cell r="E422">
            <v>4</v>
          </cell>
        </row>
        <row r="423">
          <cell r="C423">
            <v>120.329216</v>
          </cell>
          <cell r="D423">
            <v>23.083382</v>
          </cell>
          <cell r="E423">
            <v>8</v>
          </cell>
        </row>
        <row r="424">
          <cell r="C424">
            <v>120.21049499999999</v>
          </cell>
          <cell r="D424">
            <v>23.084492000000001</v>
          </cell>
          <cell r="E424">
            <v>8</v>
          </cell>
        </row>
        <row r="425">
          <cell r="C425">
            <v>120.48698400000001</v>
          </cell>
          <cell r="D425">
            <v>23.086583999999998</v>
          </cell>
          <cell r="E425">
            <v>9</v>
          </cell>
        </row>
        <row r="426">
          <cell r="C426">
            <v>120.28282</v>
          </cell>
          <cell r="D426">
            <v>23.088712999999998</v>
          </cell>
          <cell r="E426">
            <v>8</v>
          </cell>
        </row>
        <row r="427">
          <cell r="C427">
            <v>120.20962</v>
          </cell>
          <cell r="D427">
            <v>23.089607000000001</v>
          </cell>
          <cell r="E427">
            <v>2</v>
          </cell>
        </row>
        <row r="428">
          <cell r="C428">
            <v>120.282555</v>
          </cell>
          <cell r="D428">
            <v>23.090630999999998</v>
          </cell>
          <cell r="E428">
            <v>9</v>
          </cell>
        </row>
        <row r="429">
          <cell r="C429">
            <v>120.282524</v>
          </cell>
          <cell r="D429">
            <v>23.090633</v>
          </cell>
          <cell r="E429">
            <v>9</v>
          </cell>
        </row>
        <row r="430">
          <cell r="C430">
            <v>120.28252000000001</v>
          </cell>
          <cell r="D430">
            <v>23.090643</v>
          </cell>
          <cell r="E430">
            <v>8</v>
          </cell>
        </row>
        <row r="431">
          <cell r="C431">
            <v>120.26776</v>
          </cell>
          <cell r="D431">
            <v>23.093755999999999</v>
          </cell>
          <cell r="E431">
            <v>6</v>
          </cell>
        </row>
        <row r="432">
          <cell r="C432">
            <v>120.22924</v>
          </cell>
          <cell r="D432">
            <v>23.094667000000001</v>
          </cell>
          <cell r="E432">
            <v>2</v>
          </cell>
        </row>
        <row r="433">
          <cell r="C433">
            <v>120.28104</v>
          </cell>
          <cell r="D433">
            <v>23.098495</v>
          </cell>
          <cell r="E433">
            <v>9</v>
          </cell>
        </row>
        <row r="434">
          <cell r="C434">
            <v>120.2877</v>
          </cell>
          <cell r="D434">
            <v>23.101562000000001</v>
          </cell>
          <cell r="E434">
            <v>8</v>
          </cell>
        </row>
        <row r="435">
          <cell r="C435">
            <v>120.2803</v>
          </cell>
          <cell r="D435">
            <v>23.102236000000001</v>
          </cell>
          <cell r="E435">
            <v>9</v>
          </cell>
        </row>
        <row r="436">
          <cell r="C436">
            <v>120.28028999999999</v>
          </cell>
          <cell r="D436">
            <v>23.102246999999998</v>
          </cell>
          <cell r="E436">
            <v>9</v>
          </cell>
        </row>
        <row r="437">
          <cell r="C437">
            <v>120.284904</v>
          </cell>
          <cell r="D437">
            <v>23.103241000000001</v>
          </cell>
          <cell r="E437">
            <v>6</v>
          </cell>
        </row>
        <row r="438">
          <cell r="C438">
            <v>121.3768</v>
          </cell>
          <cell r="D438">
            <v>23.103252000000001</v>
          </cell>
          <cell r="E438">
            <v>9</v>
          </cell>
        </row>
        <row r="439">
          <cell r="C439">
            <v>120.29001599999999</v>
          </cell>
          <cell r="D439">
            <v>23.104391</v>
          </cell>
          <cell r="E439">
            <v>6</v>
          </cell>
        </row>
        <row r="440">
          <cell r="C440">
            <v>120.131676</v>
          </cell>
          <cell r="D440">
            <v>23.104434999999999</v>
          </cell>
          <cell r="E440">
            <v>4</v>
          </cell>
        </row>
        <row r="441">
          <cell r="C441">
            <v>120.28986</v>
          </cell>
          <cell r="D441">
            <v>23.104444999999998</v>
          </cell>
          <cell r="E441">
            <v>6</v>
          </cell>
        </row>
        <row r="442">
          <cell r="C442">
            <v>121.20283499999999</v>
          </cell>
          <cell r="D442">
            <v>23.107685</v>
          </cell>
          <cell r="E442">
            <v>9</v>
          </cell>
        </row>
        <row r="443">
          <cell r="C443">
            <v>121.38351400000001</v>
          </cell>
          <cell r="D443">
            <v>23.108957</v>
          </cell>
          <cell r="E443">
            <v>9</v>
          </cell>
        </row>
        <row r="444">
          <cell r="C444">
            <v>120.27258999999999</v>
          </cell>
          <cell r="D444">
            <v>23.109247</v>
          </cell>
          <cell r="E444">
            <v>9</v>
          </cell>
        </row>
        <row r="445">
          <cell r="C445">
            <v>120.27672</v>
          </cell>
          <cell r="D445">
            <v>23.110852999999999</v>
          </cell>
          <cell r="E445">
            <v>4</v>
          </cell>
        </row>
        <row r="446">
          <cell r="C446">
            <v>120.28151</v>
          </cell>
          <cell r="D446">
            <v>23.112717</v>
          </cell>
          <cell r="E446">
            <v>6</v>
          </cell>
        </row>
        <row r="447">
          <cell r="C447">
            <v>120.27491999999999</v>
          </cell>
          <cell r="D447">
            <v>23.114704</v>
          </cell>
          <cell r="E447">
            <v>4</v>
          </cell>
        </row>
        <row r="448">
          <cell r="C448">
            <v>120.273605</v>
          </cell>
          <cell r="D448">
            <v>23.117602999999999</v>
          </cell>
          <cell r="E448">
            <v>9</v>
          </cell>
        </row>
        <row r="449">
          <cell r="C449">
            <v>120.273506</v>
          </cell>
          <cell r="D449">
            <v>23.117811</v>
          </cell>
          <cell r="E449">
            <v>9</v>
          </cell>
        </row>
        <row r="450">
          <cell r="C450">
            <v>120.27739</v>
          </cell>
          <cell r="D450">
            <v>23.119776000000002</v>
          </cell>
          <cell r="E450">
            <v>6</v>
          </cell>
        </row>
        <row r="451">
          <cell r="C451">
            <v>120.46526</v>
          </cell>
          <cell r="D451">
            <v>23.120522000000001</v>
          </cell>
          <cell r="E451">
            <v>2</v>
          </cell>
        </row>
        <row r="452">
          <cell r="C452">
            <v>120.272125</v>
          </cell>
          <cell r="D452">
            <v>23.121283999999999</v>
          </cell>
          <cell r="E452">
            <v>9</v>
          </cell>
        </row>
        <row r="453">
          <cell r="C453">
            <v>120.45354</v>
          </cell>
          <cell r="D453">
            <v>23.122285999999999</v>
          </cell>
          <cell r="E453">
            <v>6</v>
          </cell>
        </row>
        <row r="454">
          <cell r="C454">
            <v>120.33078</v>
          </cell>
          <cell r="D454">
            <v>23.123919000000001</v>
          </cell>
          <cell r="E454">
            <v>3</v>
          </cell>
        </row>
        <row r="455">
          <cell r="C455">
            <v>120.45011</v>
          </cell>
          <cell r="D455">
            <v>23.124759999999998</v>
          </cell>
          <cell r="E455">
            <v>9</v>
          </cell>
        </row>
        <row r="456">
          <cell r="C456">
            <v>120.23468</v>
          </cell>
          <cell r="D456">
            <v>23.137453000000001</v>
          </cell>
          <cell r="E456">
            <v>8</v>
          </cell>
        </row>
        <row r="457">
          <cell r="C457">
            <v>120.42545</v>
          </cell>
          <cell r="D457">
            <v>23.142551000000001</v>
          </cell>
          <cell r="E457">
            <v>9</v>
          </cell>
        </row>
        <row r="458">
          <cell r="C458">
            <v>120.19251</v>
          </cell>
          <cell r="D458">
            <v>23.142835999999999</v>
          </cell>
          <cell r="E458">
            <v>8</v>
          </cell>
        </row>
        <row r="459">
          <cell r="C459">
            <v>120.33444</v>
          </cell>
          <cell r="D459">
            <v>23.150946000000001</v>
          </cell>
          <cell r="E459">
            <v>9</v>
          </cell>
        </row>
        <row r="460">
          <cell r="C460">
            <v>121.39859</v>
          </cell>
          <cell r="D460">
            <v>23.153486000000001</v>
          </cell>
          <cell r="E460">
            <v>9</v>
          </cell>
        </row>
        <row r="461">
          <cell r="C461">
            <v>120.48853</v>
          </cell>
          <cell r="D461">
            <v>23.155445</v>
          </cell>
          <cell r="E461">
            <v>1</v>
          </cell>
        </row>
        <row r="462">
          <cell r="C462">
            <v>120.13461</v>
          </cell>
          <cell r="D462">
            <v>23.159894999999999</v>
          </cell>
          <cell r="E462">
            <v>4</v>
          </cell>
        </row>
        <row r="463">
          <cell r="C463">
            <v>120.2315</v>
          </cell>
          <cell r="D463">
            <v>23.16412</v>
          </cell>
          <cell r="E463">
            <v>4</v>
          </cell>
        </row>
        <row r="464">
          <cell r="C464">
            <v>121.24275</v>
          </cell>
          <cell r="D464">
            <v>23.173555</v>
          </cell>
          <cell r="E464">
            <v>1</v>
          </cell>
        </row>
        <row r="465">
          <cell r="C465">
            <v>120.13370500000001</v>
          </cell>
          <cell r="D465">
            <v>23.175343999999999</v>
          </cell>
          <cell r="E465">
            <v>9</v>
          </cell>
        </row>
        <row r="466">
          <cell r="C466">
            <v>120.25403</v>
          </cell>
          <cell r="D466">
            <v>23.176693</v>
          </cell>
          <cell r="E466">
            <v>8</v>
          </cell>
        </row>
        <row r="467">
          <cell r="C467">
            <v>120.21999</v>
          </cell>
          <cell r="D467">
            <v>23.176995999999999</v>
          </cell>
          <cell r="E467">
            <v>6</v>
          </cell>
        </row>
        <row r="468">
          <cell r="C468">
            <v>120.124985</v>
          </cell>
          <cell r="D468">
            <v>23.189188000000001</v>
          </cell>
          <cell r="E468">
            <v>8</v>
          </cell>
        </row>
        <row r="469">
          <cell r="C469">
            <v>120.35549</v>
          </cell>
          <cell r="D469">
            <v>23.201338</v>
          </cell>
          <cell r="E469">
            <v>8</v>
          </cell>
        </row>
        <row r="470">
          <cell r="C470">
            <v>120.23653</v>
          </cell>
          <cell r="D470">
            <v>23.204190000000001</v>
          </cell>
          <cell r="E470">
            <v>4</v>
          </cell>
        </row>
        <row r="471">
          <cell r="C471">
            <v>120.23672000000001</v>
          </cell>
          <cell r="D471">
            <v>23.20487</v>
          </cell>
          <cell r="E471">
            <v>8</v>
          </cell>
        </row>
        <row r="472">
          <cell r="C472">
            <v>120.49679999999999</v>
          </cell>
          <cell r="D472">
            <v>23.210249999999998</v>
          </cell>
          <cell r="E472">
            <v>9</v>
          </cell>
        </row>
        <row r="473">
          <cell r="C473">
            <v>120.18567</v>
          </cell>
          <cell r="D473">
            <v>23.211151000000001</v>
          </cell>
          <cell r="E473">
            <v>4</v>
          </cell>
        </row>
        <row r="474">
          <cell r="C474">
            <v>120.30732</v>
          </cell>
          <cell r="D474">
            <v>23.214054000000001</v>
          </cell>
          <cell r="E474">
            <v>8</v>
          </cell>
        </row>
        <row r="475">
          <cell r="C475">
            <v>120.49526</v>
          </cell>
          <cell r="D475">
            <v>23.21866</v>
          </cell>
          <cell r="E475">
            <v>9</v>
          </cell>
        </row>
        <row r="476">
          <cell r="C476">
            <v>121.41338</v>
          </cell>
          <cell r="D476">
            <v>23.223274</v>
          </cell>
          <cell r="E476">
            <v>9</v>
          </cell>
        </row>
        <row r="477">
          <cell r="C477">
            <v>120.50452</v>
          </cell>
          <cell r="D477">
            <v>23.23226</v>
          </cell>
          <cell r="E477">
            <v>9</v>
          </cell>
        </row>
        <row r="478">
          <cell r="C478">
            <v>120.51040999999999</v>
          </cell>
          <cell r="D478">
            <v>23.23555</v>
          </cell>
          <cell r="E478">
            <v>2</v>
          </cell>
        </row>
        <row r="479">
          <cell r="C479">
            <v>120.31561000000001</v>
          </cell>
          <cell r="D479">
            <v>23.24004</v>
          </cell>
          <cell r="E479">
            <v>8</v>
          </cell>
        </row>
        <row r="480">
          <cell r="C480">
            <v>120.51806999999999</v>
          </cell>
          <cell r="D480">
            <v>23.240880000000001</v>
          </cell>
          <cell r="E480">
            <v>2</v>
          </cell>
        </row>
        <row r="481">
          <cell r="C481">
            <v>120.52249</v>
          </cell>
          <cell r="D481">
            <v>23.24212</v>
          </cell>
          <cell r="E481">
            <v>9</v>
          </cell>
        </row>
        <row r="482">
          <cell r="C482">
            <v>120.52639000000001</v>
          </cell>
          <cell r="D482">
            <v>23.246310000000001</v>
          </cell>
          <cell r="E482">
            <v>6</v>
          </cell>
        </row>
        <row r="483">
          <cell r="C483">
            <v>120.31245</v>
          </cell>
          <cell r="D483">
            <v>23.253682999999999</v>
          </cell>
          <cell r="E483">
            <v>4</v>
          </cell>
        </row>
        <row r="484">
          <cell r="C484">
            <v>120.20977999999999</v>
          </cell>
          <cell r="D484">
            <v>23.263838</v>
          </cell>
          <cell r="E484">
            <v>9</v>
          </cell>
        </row>
        <row r="485">
          <cell r="C485">
            <v>121.374016</v>
          </cell>
          <cell r="D485">
            <v>23.26661</v>
          </cell>
          <cell r="E485">
            <v>9</v>
          </cell>
        </row>
        <row r="486">
          <cell r="C486">
            <v>121.369484</v>
          </cell>
          <cell r="D486">
            <v>23.26736</v>
          </cell>
          <cell r="E486">
            <v>6</v>
          </cell>
        </row>
        <row r="487">
          <cell r="C487">
            <v>120.26733</v>
          </cell>
          <cell r="D487">
            <v>23.274640000000002</v>
          </cell>
          <cell r="E487">
            <v>1</v>
          </cell>
        </row>
        <row r="488">
          <cell r="C488">
            <v>120.32532</v>
          </cell>
          <cell r="D488">
            <v>23.276260000000001</v>
          </cell>
          <cell r="E488">
            <v>9</v>
          </cell>
        </row>
        <row r="489">
          <cell r="C489">
            <v>120.27128</v>
          </cell>
          <cell r="D489">
            <v>23.278518999999999</v>
          </cell>
          <cell r="E489">
            <v>8</v>
          </cell>
        </row>
        <row r="490">
          <cell r="C490">
            <v>121.42773</v>
          </cell>
          <cell r="D490">
            <v>23.282430000000002</v>
          </cell>
          <cell r="E490">
            <v>9</v>
          </cell>
        </row>
        <row r="491">
          <cell r="C491">
            <v>120.24168400000001</v>
          </cell>
          <cell r="D491">
            <v>23.29279</v>
          </cell>
          <cell r="E491">
            <v>1</v>
          </cell>
        </row>
        <row r="492">
          <cell r="C492">
            <v>120.12972000000001</v>
          </cell>
          <cell r="D492">
            <v>23.294574999999998</v>
          </cell>
          <cell r="E492">
            <v>4</v>
          </cell>
        </row>
        <row r="493">
          <cell r="C493">
            <v>120.407295</v>
          </cell>
          <cell r="D493">
            <v>23.298801000000001</v>
          </cell>
          <cell r="E493">
            <v>2</v>
          </cell>
        </row>
        <row r="494">
          <cell r="C494">
            <v>120.32572999999999</v>
          </cell>
          <cell r="D494">
            <v>23.308907000000001</v>
          </cell>
          <cell r="E494">
            <v>1</v>
          </cell>
        </row>
        <row r="495">
          <cell r="C495">
            <v>120.300354</v>
          </cell>
          <cell r="D495">
            <v>23.319434999999999</v>
          </cell>
          <cell r="E495">
            <v>2</v>
          </cell>
        </row>
        <row r="496">
          <cell r="C496">
            <v>121.46232999999999</v>
          </cell>
          <cell r="D496">
            <v>23.329167999999999</v>
          </cell>
          <cell r="E496">
            <v>9</v>
          </cell>
        </row>
        <row r="497">
          <cell r="C497">
            <v>120.30683999999999</v>
          </cell>
          <cell r="D497">
            <v>23.334305000000001</v>
          </cell>
          <cell r="E497">
            <v>5</v>
          </cell>
        </row>
        <row r="498">
          <cell r="C498">
            <v>121.32008</v>
          </cell>
          <cell r="D498">
            <v>23.3355</v>
          </cell>
          <cell r="E498">
            <v>4</v>
          </cell>
        </row>
        <row r="499">
          <cell r="C499">
            <v>120.36489</v>
          </cell>
          <cell r="D499">
            <v>23.374134000000002</v>
          </cell>
          <cell r="E499">
            <v>9</v>
          </cell>
        </row>
        <row r="500">
          <cell r="C500">
            <v>121.47184</v>
          </cell>
          <cell r="D500">
            <v>23.379984</v>
          </cell>
          <cell r="E500">
            <v>9</v>
          </cell>
        </row>
        <row r="501">
          <cell r="C501">
            <v>120.35529</v>
          </cell>
          <cell r="D501">
            <v>23.387619999999998</v>
          </cell>
          <cell r="E501">
            <v>8</v>
          </cell>
        </row>
        <row r="502">
          <cell r="C502">
            <v>120.37533999999999</v>
          </cell>
          <cell r="D502">
            <v>23.388468</v>
          </cell>
          <cell r="E502">
            <v>1</v>
          </cell>
        </row>
        <row r="503">
          <cell r="C503">
            <v>120.35525</v>
          </cell>
          <cell r="D503">
            <v>23.397735999999998</v>
          </cell>
          <cell r="E503">
            <v>4</v>
          </cell>
        </row>
        <row r="504">
          <cell r="C504">
            <v>121.337</v>
          </cell>
          <cell r="D504">
            <v>23.401555999999999</v>
          </cell>
          <cell r="E504">
            <v>5</v>
          </cell>
        </row>
        <row r="505">
          <cell r="C505">
            <v>120.39391000000001</v>
          </cell>
          <cell r="D505">
            <v>23.426891000000001</v>
          </cell>
          <cell r="E505">
            <v>4</v>
          </cell>
        </row>
        <row r="506">
          <cell r="C506">
            <v>120.43907</v>
          </cell>
          <cell r="D506">
            <v>23.444013999999999</v>
          </cell>
          <cell r="E506">
            <v>9</v>
          </cell>
        </row>
        <row r="507">
          <cell r="C507">
            <v>120.56846</v>
          </cell>
          <cell r="D507">
            <v>23.451090000000001</v>
          </cell>
          <cell r="E507">
            <v>7</v>
          </cell>
        </row>
        <row r="508">
          <cell r="C508">
            <v>120.44225</v>
          </cell>
          <cell r="D508">
            <v>23.453061999999999</v>
          </cell>
          <cell r="E508">
            <v>1</v>
          </cell>
        </row>
        <row r="509">
          <cell r="C509">
            <v>120.19099</v>
          </cell>
          <cell r="D509">
            <v>23.456659999999999</v>
          </cell>
          <cell r="E509">
            <v>9</v>
          </cell>
        </row>
        <row r="510">
          <cell r="C510">
            <v>120.44056</v>
          </cell>
          <cell r="D510">
            <v>23.459938000000001</v>
          </cell>
          <cell r="E510">
            <v>1</v>
          </cell>
        </row>
        <row r="511">
          <cell r="C511">
            <v>120.49665</v>
          </cell>
          <cell r="D511">
            <v>23.46444</v>
          </cell>
          <cell r="E511">
            <v>4</v>
          </cell>
        </row>
        <row r="512">
          <cell r="C512">
            <v>120.42506400000001</v>
          </cell>
          <cell r="D512">
            <v>23.464801999999999</v>
          </cell>
          <cell r="E512">
            <v>9</v>
          </cell>
        </row>
        <row r="513">
          <cell r="C513">
            <v>120.254814</v>
          </cell>
          <cell r="D513">
            <v>23.466159999999999</v>
          </cell>
          <cell r="E513">
            <v>2</v>
          </cell>
        </row>
        <row r="514">
          <cell r="C514">
            <v>120.46644000000001</v>
          </cell>
          <cell r="D514">
            <v>23.468078999999999</v>
          </cell>
          <cell r="E514">
            <v>8</v>
          </cell>
        </row>
        <row r="515">
          <cell r="C515">
            <v>120.449135</v>
          </cell>
          <cell r="D515">
            <v>23.468699999999998</v>
          </cell>
          <cell r="E515">
            <v>2</v>
          </cell>
        </row>
        <row r="516">
          <cell r="C516">
            <v>120.32872999999999</v>
          </cell>
          <cell r="D516">
            <v>23.472518999999998</v>
          </cell>
          <cell r="E516">
            <v>6</v>
          </cell>
        </row>
        <row r="517">
          <cell r="C517">
            <v>120.43792000000001</v>
          </cell>
          <cell r="D517">
            <v>23.472664000000002</v>
          </cell>
          <cell r="E517">
            <v>2</v>
          </cell>
        </row>
        <row r="518">
          <cell r="C518">
            <v>120.43089999999999</v>
          </cell>
          <cell r="D518">
            <v>23.477198000000001</v>
          </cell>
          <cell r="E518">
            <v>7</v>
          </cell>
        </row>
        <row r="519">
          <cell r="C519">
            <v>120.42458000000001</v>
          </cell>
          <cell r="D519">
            <v>23.479552999999999</v>
          </cell>
          <cell r="E519">
            <v>2</v>
          </cell>
        </row>
        <row r="520">
          <cell r="C520">
            <v>120.43007</v>
          </cell>
          <cell r="D520">
            <v>23.479925000000001</v>
          </cell>
          <cell r="E520">
            <v>7</v>
          </cell>
        </row>
        <row r="521">
          <cell r="C521">
            <v>120.438644</v>
          </cell>
          <cell r="D521">
            <v>23.480522000000001</v>
          </cell>
          <cell r="E521">
            <v>1</v>
          </cell>
        </row>
        <row r="522">
          <cell r="C522">
            <v>120.40342</v>
          </cell>
          <cell r="D522">
            <v>23.486872000000002</v>
          </cell>
          <cell r="E522">
            <v>3</v>
          </cell>
        </row>
        <row r="523">
          <cell r="C523">
            <v>120.403595</v>
          </cell>
          <cell r="D523">
            <v>23.490175000000001</v>
          </cell>
          <cell r="E523">
            <v>3</v>
          </cell>
        </row>
        <row r="524">
          <cell r="C524">
            <v>120.39789</v>
          </cell>
          <cell r="D524">
            <v>23.491565999999999</v>
          </cell>
          <cell r="E524">
            <v>3</v>
          </cell>
        </row>
        <row r="525">
          <cell r="C525">
            <v>120.473755</v>
          </cell>
          <cell r="D525">
            <v>23.491803999999998</v>
          </cell>
          <cell r="E525">
            <v>2</v>
          </cell>
        </row>
        <row r="526">
          <cell r="C526">
            <v>120.47364</v>
          </cell>
          <cell r="D526">
            <v>23.491883999999999</v>
          </cell>
          <cell r="E526">
            <v>6</v>
          </cell>
        </row>
        <row r="527">
          <cell r="C527">
            <v>121.36711</v>
          </cell>
          <cell r="D527">
            <v>23.495083000000001</v>
          </cell>
          <cell r="E527">
            <v>1</v>
          </cell>
        </row>
        <row r="528">
          <cell r="C528">
            <v>120.44253</v>
          </cell>
          <cell r="D528">
            <v>23.497126000000002</v>
          </cell>
          <cell r="E528">
            <v>4</v>
          </cell>
        </row>
        <row r="529">
          <cell r="C529">
            <v>121.368385</v>
          </cell>
          <cell r="D529">
            <v>23.498083000000001</v>
          </cell>
          <cell r="E529">
            <v>5</v>
          </cell>
        </row>
        <row r="530">
          <cell r="C530">
            <v>120.4515</v>
          </cell>
          <cell r="D530">
            <v>23.498263999999999</v>
          </cell>
          <cell r="E530">
            <v>8</v>
          </cell>
        </row>
        <row r="531">
          <cell r="C531">
            <v>120.44435</v>
          </cell>
          <cell r="D531">
            <v>23.512119999999999</v>
          </cell>
          <cell r="E531">
            <v>4</v>
          </cell>
        </row>
        <row r="532">
          <cell r="C532">
            <v>120.40403999999999</v>
          </cell>
          <cell r="D532">
            <v>23.516770000000001</v>
          </cell>
          <cell r="E532">
            <v>8</v>
          </cell>
        </row>
        <row r="533">
          <cell r="C533">
            <v>119.57846000000001</v>
          </cell>
          <cell r="D533">
            <v>23.519648</v>
          </cell>
          <cell r="E533">
            <v>6</v>
          </cell>
        </row>
        <row r="534">
          <cell r="C534">
            <v>120.405815</v>
          </cell>
          <cell r="D534">
            <v>23.527653000000001</v>
          </cell>
          <cell r="E534">
            <v>4</v>
          </cell>
        </row>
        <row r="535">
          <cell r="C535">
            <v>119.60079</v>
          </cell>
          <cell r="D535">
            <v>23.534658</v>
          </cell>
          <cell r="E535">
            <v>1</v>
          </cell>
        </row>
        <row r="536">
          <cell r="C536">
            <v>120.292694</v>
          </cell>
          <cell r="D536">
            <v>23.539839000000001</v>
          </cell>
          <cell r="E536">
            <v>1</v>
          </cell>
        </row>
        <row r="537">
          <cell r="C537">
            <v>119.619545</v>
          </cell>
          <cell r="D537">
            <v>23.548310000000001</v>
          </cell>
          <cell r="E537">
            <v>2</v>
          </cell>
        </row>
        <row r="538">
          <cell r="C538">
            <v>119.61489</v>
          </cell>
          <cell r="D538">
            <v>23.549904000000002</v>
          </cell>
          <cell r="E538">
            <v>7</v>
          </cell>
        </row>
        <row r="539">
          <cell r="C539">
            <v>119.6105</v>
          </cell>
          <cell r="D539">
            <v>23.552406000000001</v>
          </cell>
          <cell r="E539">
            <v>4</v>
          </cell>
        </row>
        <row r="540">
          <cell r="C540">
            <v>119.58419000000001</v>
          </cell>
          <cell r="D540">
            <v>23.553822</v>
          </cell>
          <cell r="E540">
            <v>2</v>
          </cell>
        </row>
        <row r="541">
          <cell r="C541">
            <v>120.43358000000001</v>
          </cell>
          <cell r="D541">
            <v>23.557116000000001</v>
          </cell>
          <cell r="E541">
            <v>1</v>
          </cell>
        </row>
        <row r="542">
          <cell r="C542">
            <v>119.603134</v>
          </cell>
          <cell r="D542">
            <v>23.557316</v>
          </cell>
          <cell r="E542">
            <v>3</v>
          </cell>
        </row>
        <row r="543">
          <cell r="C543">
            <v>120.55392500000001</v>
          </cell>
          <cell r="D543">
            <v>23.558527000000002</v>
          </cell>
          <cell r="E543">
            <v>4</v>
          </cell>
        </row>
        <row r="544">
          <cell r="C544">
            <v>120.32498</v>
          </cell>
          <cell r="D544">
            <v>23.560231999999999</v>
          </cell>
          <cell r="E544">
            <v>6</v>
          </cell>
        </row>
        <row r="545">
          <cell r="C545">
            <v>119.63154</v>
          </cell>
          <cell r="D545">
            <v>23.560314000000002</v>
          </cell>
          <cell r="E545">
            <v>8</v>
          </cell>
        </row>
        <row r="546">
          <cell r="C546">
            <v>119.63482999999999</v>
          </cell>
          <cell r="D546">
            <v>23.5608</v>
          </cell>
          <cell r="E546">
            <v>1</v>
          </cell>
        </row>
        <row r="547">
          <cell r="C547">
            <v>119.64288999999999</v>
          </cell>
          <cell r="D547">
            <v>23.562785999999999</v>
          </cell>
          <cell r="E547">
            <v>2</v>
          </cell>
        </row>
        <row r="548">
          <cell r="C548">
            <v>119.58949</v>
          </cell>
          <cell r="D548">
            <v>23.563832999999999</v>
          </cell>
          <cell r="E548">
            <v>6</v>
          </cell>
        </row>
        <row r="549">
          <cell r="C549">
            <v>121.517555</v>
          </cell>
          <cell r="D549">
            <v>23.565529000000002</v>
          </cell>
          <cell r="E549">
            <v>8</v>
          </cell>
        </row>
        <row r="550">
          <cell r="C550">
            <v>121.38253</v>
          </cell>
          <cell r="D550">
            <v>23.56691</v>
          </cell>
          <cell r="E550">
            <v>4</v>
          </cell>
        </row>
        <row r="551">
          <cell r="C551">
            <v>120.2824</v>
          </cell>
          <cell r="D551">
            <v>23.567464999999999</v>
          </cell>
          <cell r="E551">
            <v>6</v>
          </cell>
        </row>
        <row r="552">
          <cell r="C552">
            <v>119.60308999999999</v>
          </cell>
          <cell r="D552">
            <v>23.568864999999999</v>
          </cell>
          <cell r="E552">
            <v>6</v>
          </cell>
        </row>
        <row r="553">
          <cell r="C553">
            <v>119.58884999999999</v>
          </cell>
          <cell r="D553">
            <v>23.569120000000002</v>
          </cell>
          <cell r="E553">
            <v>6</v>
          </cell>
        </row>
        <row r="554">
          <cell r="C554">
            <v>120.50546</v>
          </cell>
          <cell r="D554">
            <v>23.570353000000001</v>
          </cell>
          <cell r="E554">
            <v>4</v>
          </cell>
        </row>
        <row r="555">
          <cell r="C555">
            <v>119.6127</v>
          </cell>
          <cell r="D555">
            <v>23.570360000000001</v>
          </cell>
          <cell r="E555">
            <v>6</v>
          </cell>
        </row>
        <row r="556">
          <cell r="C556">
            <v>119.60373</v>
          </cell>
          <cell r="D556">
            <v>23.578081000000001</v>
          </cell>
          <cell r="E556">
            <v>5</v>
          </cell>
        </row>
        <row r="557">
          <cell r="C557">
            <v>120.43957</v>
          </cell>
          <cell r="D557">
            <v>23.578737</v>
          </cell>
          <cell r="E557">
            <v>9</v>
          </cell>
        </row>
        <row r="558">
          <cell r="C558">
            <v>120.42849</v>
          </cell>
          <cell r="D558">
            <v>23.581105999999998</v>
          </cell>
          <cell r="E558">
            <v>8</v>
          </cell>
        </row>
        <row r="559">
          <cell r="C559">
            <v>119.63691</v>
          </cell>
          <cell r="D559">
            <v>23.581765999999998</v>
          </cell>
          <cell r="E559">
            <v>4</v>
          </cell>
        </row>
        <row r="560">
          <cell r="C560">
            <v>120.29940000000001</v>
          </cell>
          <cell r="D560">
            <v>23.583763000000001</v>
          </cell>
          <cell r="E560">
            <v>5</v>
          </cell>
        </row>
        <row r="561">
          <cell r="C561">
            <v>119.667145</v>
          </cell>
          <cell r="D561">
            <v>23.584250000000001</v>
          </cell>
          <cell r="E561">
            <v>8</v>
          </cell>
        </row>
        <row r="562">
          <cell r="C562">
            <v>119.65956</v>
          </cell>
          <cell r="D562">
            <v>23.584875</v>
          </cell>
          <cell r="E562">
            <v>8</v>
          </cell>
        </row>
        <row r="563">
          <cell r="C563">
            <v>120.15164</v>
          </cell>
          <cell r="D563">
            <v>23.585242999999998</v>
          </cell>
          <cell r="E563">
            <v>4</v>
          </cell>
        </row>
        <row r="564">
          <cell r="C564">
            <v>120.32356</v>
          </cell>
          <cell r="D564">
            <v>23.596136000000001</v>
          </cell>
          <cell r="E564">
            <v>9</v>
          </cell>
        </row>
        <row r="565">
          <cell r="C565">
            <v>120.43434999999999</v>
          </cell>
          <cell r="D565">
            <v>23.597474999999999</v>
          </cell>
          <cell r="E565">
            <v>4</v>
          </cell>
        </row>
        <row r="566">
          <cell r="C566">
            <v>119.50949</v>
          </cell>
          <cell r="D566">
            <v>23.599384000000001</v>
          </cell>
          <cell r="E566">
            <v>5</v>
          </cell>
        </row>
        <row r="567">
          <cell r="C567">
            <v>119.61315</v>
          </cell>
          <cell r="D567">
            <v>23.601106999999999</v>
          </cell>
          <cell r="E567">
            <v>4</v>
          </cell>
        </row>
        <row r="568">
          <cell r="C568">
            <v>119.51425999999999</v>
          </cell>
          <cell r="D568">
            <v>23.614249999999998</v>
          </cell>
          <cell r="E568">
            <v>8</v>
          </cell>
        </row>
        <row r="569">
          <cell r="C569">
            <v>120.16689</v>
          </cell>
          <cell r="D569">
            <v>23.623926000000001</v>
          </cell>
          <cell r="E569">
            <v>9</v>
          </cell>
        </row>
        <row r="570">
          <cell r="C570">
            <v>120.22754</v>
          </cell>
          <cell r="D570">
            <v>23.630302</v>
          </cell>
          <cell r="E570">
            <v>4</v>
          </cell>
        </row>
        <row r="571">
          <cell r="C571">
            <v>120.46827</v>
          </cell>
          <cell r="D571">
            <v>23.63372</v>
          </cell>
          <cell r="E571">
            <v>8</v>
          </cell>
        </row>
        <row r="572">
          <cell r="C572">
            <v>119.59717000000001</v>
          </cell>
          <cell r="D572">
            <v>23.634432</v>
          </cell>
          <cell r="E572">
            <v>4</v>
          </cell>
        </row>
        <row r="573">
          <cell r="C573">
            <v>119.52867000000001</v>
          </cell>
          <cell r="D573">
            <v>23.63674</v>
          </cell>
          <cell r="E573">
            <v>2</v>
          </cell>
        </row>
        <row r="574">
          <cell r="C574">
            <v>120.46946</v>
          </cell>
          <cell r="D574">
            <v>23.639185000000001</v>
          </cell>
          <cell r="E574">
            <v>4</v>
          </cell>
        </row>
        <row r="575">
          <cell r="C575">
            <v>120.44377</v>
          </cell>
          <cell r="D575">
            <v>23.641596</v>
          </cell>
          <cell r="E575">
            <v>5</v>
          </cell>
        </row>
        <row r="576">
          <cell r="C576">
            <v>121.534386</v>
          </cell>
          <cell r="D576">
            <v>23.647057</v>
          </cell>
          <cell r="E576">
            <v>5</v>
          </cell>
        </row>
        <row r="577">
          <cell r="C577">
            <v>119.599335</v>
          </cell>
          <cell r="D577">
            <v>23.649065</v>
          </cell>
          <cell r="E577">
            <v>5</v>
          </cell>
        </row>
        <row r="578">
          <cell r="C578">
            <v>119.58656999999999</v>
          </cell>
          <cell r="D578">
            <v>23.654982</v>
          </cell>
          <cell r="E578">
            <v>8</v>
          </cell>
        </row>
        <row r="579">
          <cell r="C579">
            <v>120.24066000000001</v>
          </cell>
          <cell r="D579">
            <v>23.655548</v>
          </cell>
          <cell r="E579">
            <v>5</v>
          </cell>
        </row>
        <row r="580">
          <cell r="C580">
            <v>120.33710499999999</v>
          </cell>
          <cell r="D580">
            <v>23.658632000000001</v>
          </cell>
          <cell r="E580">
            <v>9</v>
          </cell>
        </row>
        <row r="581">
          <cell r="C581">
            <v>119.5603</v>
          </cell>
          <cell r="D581">
            <v>23.660502999999999</v>
          </cell>
          <cell r="E581">
            <v>3</v>
          </cell>
        </row>
        <row r="582">
          <cell r="C582">
            <v>120.87654000000001</v>
          </cell>
          <cell r="D582">
            <v>23.662935000000001</v>
          </cell>
          <cell r="E582">
            <v>8</v>
          </cell>
        </row>
        <row r="583">
          <cell r="C583">
            <v>120.25901</v>
          </cell>
          <cell r="D583">
            <v>23.665485</v>
          </cell>
          <cell r="E583">
            <v>4</v>
          </cell>
        </row>
        <row r="584">
          <cell r="C584">
            <v>119.60277000000001</v>
          </cell>
          <cell r="D584">
            <v>23.666450000000001</v>
          </cell>
          <cell r="E584">
            <v>8</v>
          </cell>
        </row>
        <row r="585">
          <cell r="C585">
            <v>119.57477</v>
          </cell>
          <cell r="D585">
            <v>23.667439999999999</v>
          </cell>
          <cell r="E585">
            <v>4</v>
          </cell>
        </row>
        <row r="586">
          <cell r="C586">
            <v>120.20882</v>
          </cell>
          <cell r="D586">
            <v>23.669996000000001</v>
          </cell>
          <cell r="E586">
            <v>9</v>
          </cell>
        </row>
        <row r="587">
          <cell r="C587">
            <v>120.38855</v>
          </cell>
          <cell r="D587">
            <v>23.670491999999999</v>
          </cell>
          <cell r="E587">
            <v>9</v>
          </cell>
        </row>
        <row r="588">
          <cell r="C588">
            <v>120.45189000000001</v>
          </cell>
          <cell r="D588">
            <v>23.673024999999999</v>
          </cell>
          <cell r="E588">
            <v>2</v>
          </cell>
        </row>
        <row r="589">
          <cell r="C589">
            <v>120.45193</v>
          </cell>
          <cell r="D589">
            <v>23.673210000000001</v>
          </cell>
          <cell r="E589">
            <v>6</v>
          </cell>
        </row>
        <row r="590">
          <cell r="C590">
            <v>121.4195</v>
          </cell>
          <cell r="D590">
            <v>23.678417</v>
          </cell>
          <cell r="E590">
            <v>4</v>
          </cell>
        </row>
        <row r="591">
          <cell r="C591">
            <v>120.480835</v>
          </cell>
          <cell r="D591">
            <v>23.679545999999998</v>
          </cell>
          <cell r="E591">
            <v>8</v>
          </cell>
        </row>
        <row r="592">
          <cell r="C592">
            <v>120.55256</v>
          </cell>
          <cell r="D592">
            <v>23.680202000000001</v>
          </cell>
          <cell r="E592">
            <v>9</v>
          </cell>
        </row>
        <row r="593">
          <cell r="C593">
            <v>120.48086000000001</v>
          </cell>
          <cell r="D593">
            <v>23.680340000000001</v>
          </cell>
          <cell r="E593">
            <v>4</v>
          </cell>
        </row>
        <row r="594">
          <cell r="C594">
            <v>120.49233</v>
          </cell>
          <cell r="D594">
            <v>23.683598</v>
          </cell>
          <cell r="E594">
            <v>9</v>
          </cell>
        </row>
        <row r="595">
          <cell r="C595">
            <v>120.30067</v>
          </cell>
          <cell r="D595">
            <v>23.684861999999999</v>
          </cell>
          <cell r="E595">
            <v>2</v>
          </cell>
        </row>
        <row r="596">
          <cell r="C596">
            <v>120.3066</v>
          </cell>
          <cell r="D596">
            <v>23.685006999999999</v>
          </cell>
          <cell r="E596">
            <v>6</v>
          </cell>
        </row>
        <row r="597">
          <cell r="C597">
            <v>120.50823</v>
          </cell>
          <cell r="D597">
            <v>23.691448000000001</v>
          </cell>
          <cell r="E597">
            <v>9</v>
          </cell>
        </row>
        <row r="598">
          <cell r="C598">
            <v>120.5988</v>
          </cell>
          <cell r="D598">
            <v>23.692923</v>
          </cell>
          <cell r="E598">
            <v>8</v>
          </cell>
        </row>
        <row r="599">
          <cell r="C599">
            <v>120.53308</v>
          </cell>
          <cell r="D599">
            <v>23.695944000000001</v>
          </cell>
          <cell r="E599">
            <v>2</v>
          </cell>
        </row>
        <row r="600">
          <cell r="C600">
            <v>120.32407000000001</v>
          </cell>
          <cell r="D600">
            <v>23.698270000000001</v>
          </cell>
          <cell r="E600">
            <v>4</v>
          </cell>
        </row>
        <row r="601">
          <cell r="C601">
            <v>120.54649000000001</v>
          </cell>
          <cell r="D601">
            <v>23.699762</v>
          </cell>
          <cell r="E601">
            <v>8</v>
          </cell>
        </row>
        <row r="602">
          <cell r="C602">
            <v>120.35221</v>
          </cell>
          <cell r="D602">
            <v>23.701073000000001</v>
          </cell>
          <cell r="E602">
            <v>2</v>
          </cell>
        </row>
        <row r="603">
          <cell r="C603">
            <v>121.41314</v>
          </cell>
          <cell r="D603">
            <v>23.702278</v>
          </cell>
          <cell r="E603">
            <v>8</v>
          </cell>
        </row>
        <row r="604">
          <cell r="C604">
            <v>120.55346</v>
          </cell>
          <cell r="D604">
            <v>23.702805000000001</v>
          </cell>
          <cell r="E604">
            <v>8</v>
          </cell>
        </row>
        <row r="605">
          <cell r="C605">
            <v>120.20016</v>
          </cell>
          <cell r="D605">
            <v>23.703785</v>
          </cell>
          <cell r="E605">
            <v>4</v>
          </cell>
        </row>
        <row r="606">
          <cell r="C606">
            <v>120.32442500000001</v>
          </cell>
          <cell r="D606">
            <v>23.708206000000001</v>
          </cell>
          <cell r="E606">
            <v>9</v>
          </cell>
        </row>
        <row r="607">
          <cell r="C607">
            <v>120.47608</v>
          </cell>
          <cell r="D607">
            <v>23.712354999999999</v>
          </cell>
          <cell r="E607">
            <v>4</v>
          </cell>
        </row>
        <row r="608">
          <cell r="C608">
            <v>120.44132999999999</v>
          </cell>
          <cell r="D608">
            <v>23.717178000000001</v>
          </cell>
          <cell r="E608">
            <v>6</v>
          </cell>
        </row>
        <row r="609">
          <cell r="C609">
            <v>120.56895400000001</v>
          </cell>
          <cell r="D609">
            <v>23.717222</v>
          </cell>
          <cell r="E609">
            <v>8</v>
          </cell>
        </row>
        <row r="610">
          <cell r="C610">
            <v>120.43604999999999</v>
          </cell>
          <cell r="D610">
            <v>23.719142999999999</v>
          </cell>
          <cell r="E610">
            <v>2</v>
          </cell>
        </row>
        <row r="611">
          <cell r="C611">
            <v>120.25662</v>
          </cell>
          <cell r="D611">
            <v>23.720882</v>
          </cell>
          <cell r="E611">
            <v>8</v>
          </cell>
        </row>
        <row r="612">
          <cell r="C612">
            <v>120.25329600000001</v>
          </cell>
          <cell r="D612">
            <v>23.721405000000001</v>
          </cell>
          <cell r="E612">
            <v>4</v>
          </cell>
        </row>
        <row r="613">
          <cell r="C613">
            <v>120.220314</v>
          </cell>
          <cell r="D613">
            <v>23.727283</v>
          </cell>
          <cell r="E613">
            <v>8</v>
          </cell>
        </row>
        <row r="614">
          <cell r="C614">
            <v>120.48891399999999</v>
          </cell>
          <cell r="D614">
            <v>23.728313</v>
          </cell>
          <cell r="E614">
            <v>9</v>
          </cell>
        </row>
        <row r="615">
          <cell r="C615">
            <v>120.458275</v>
          </cell>
          <cell r="D615">
            <v>23.735707999999999</v>
          </cell>
          <cell r="E615">
            <v>6</v>
          </cell>
        </row>
        <row r="616">
          <cell r="C616">
            <v>120.396</v>
          </cell>
          <cell r="D616">
            <v>23.736464000000002</v>
          </cell>
          <cell r="E616">
            <v>4</v>
          </cell>
        </row>
        <row r="617">
          <cell r="C617">
            <v>120.25528</v>
          </cell>
          <cell r="D617">
            <v>23.738638000000002</v>
          </cell>
          <cell r="E617">
            <v>4</v>
          </cell>
        </row>
        <row r="618">
          <cell r="C618">
            <v>120.494446</v>
          </cell>
          <cell r="D618">
            <v>23.742591999999998</v>
          </cell>
          <cell r="E618">
            <v>9</v>
          </cell>
        </row>
        <row r="619">
          <cell r="C619">
            <v>121.452415</v>
          </cell>
          <cell r="D619">
            <v>23.74475</v>
          </cell>
          <cell r="E619">
            <v>8</v>
          </cell>
        </row>
        <row r="620">
          <cell r="C620">
            <v>120.508675</v>
          </cell>
          <cell r="D620">
            <v>23.750402000000001</v>
          </cell>
          <cell r="E620">
            <v>4</v>
          </cell>
        </row>
        <row r="621">
          <cell r="C621">
            <v>120.6793</v>
          </cell>
          <cell r="D621">
            <v>23.757366000000001</v>
          </cell>
          <cell r="E621">
            <v>8</v>
          </cell>
        </row>
        <row r="622">
          <cell r="C622">
            <v>120.49677</v>
          </cell>
          <cell r="D622">
            <v>23.757750000000001</v>
          </cell>
          <cell r="E622">
            <v>4</v>
          </cell>
        </row>
        <row r="623">
          <cell r="C623">
            <v>120.506424</v>
          </cell>
          <cell r="D623">
            <v>23.766708000000001</v>
          </cell>
          <cell r="E623">
            <v>4</v>
          </cell>
        </row>
        <row r="624">
          <cell r="C624">
            <v>120.64400000000001</v>
          </cell>
          <cell r="D624">
            <v>23.770503999999999</v>
          </cell>
          <cell r="E624">
            <v>8</v>
          </cell>
        </row>
        <row r="625">
          <cell r="C625">
            <v>120.22893999999999</v>
          </cell>
          <cell r="D625">
            <v>23.773759999999999</v>
          </cell>
          <cell r="E625">
            <v>9</v>
          </cell>
        </row>
        <row r="626">
          <cell r="C626">
            <v>120.628716</v>
          </cell>
          <cell r="D626">
            <v>23.774882999999999</v>
          </cell>
          <cell r="E626">
            <v>4</v>
          </cell>
        </row>
        <row r="627">
          <cell r="C627">
            <v>120.68792999999999</v>
          </cell>
          <cell r="D627">
            <v>23.777445</v>
          </cell>
          <cell r="E627">
            <v>8</v>
          </cell>
        </row>
        <row r="628">
          <cell r="C628">
            <v>120.44506</v>
          </cell>
          <cell r="D628">
            <v>23.778845</v>
          </cell>
          <cell r="E628">
            <v>8</v>
          </cell>
        </row>
        <row r="629">
          <cell r="C629">
            <v>120.43022000000001</v>
          </cell>
          <cell r="D629">
            <v>23.785646</v>
          </cell>
          <cell r="E629">
            <v>9</v>
          </cell>
        </row>
        <row r="630">
          <cell r="C630">
            <v>120.271</v>
          </cell>
          <cell r="D630">
            <v>23.788768999999998</v>
          </cell>
          <cell r="E630">
            <v>8</v>
          </cell>
        </row>
        <row r="631">
          <cell r="C631">
            <v>120.70938</v>
          </cell>
          <cell r="D631">
            <v>23.789065999999998</v>
          </cell>
          <cell r="E631">
            <v>9</v>
          </cell>
        </row>
        <row r="632">
          <cell r="C632">
            <v>120.47076</v>
          </cell>
          <cell r="D632">
            <v>23.79007</v>
          </cell>
          <cell r="E632">
            <v>8</v>
          </cell>
        </row>
        <row r="633">
          <cell r="C633">
            <v>120.47047000000001</v>
          </cell>
          <cell r="D633">
            <v>23.790655000000001</v>
          </cell>
          <cell r="E633">
            <v>4</v>
          </cell>
        </row>
        <row r="634">
          <cell r="C634">
            <v>120.23678</v>
          </cell>
          <cell r="D634">
            <v>23.79157</v>
          </cell>
          <cell r="E634">
            <v>2</v>
          </cell>
        </row>
        <row r="635">
          <cell r="C635">
            <v>120.23916</v>
          </cell>
          <cell r="D635">
            <v>23.791637000000001</v>
          </cell>
          <cell r="E635">
            <v>6</v>
          </cell>
        </row>
        <row r="636">
          <cell r="C636">
            <v>120.2346</v>
          </cell>
          <cell r="D636">
            <v>23.792048000000001</v>
          </cell>
          <cell r="E636">
            <v>2</v>
          </cell>
        </row>
        <row r="637">
          <cell r="C637">
            <v>120.278656</v>
          </cell>
          <cell r="D637">
            <v>23.796333000000001</v>
          </cell>
          <cell r="E637">
            <v>4</v>
          </cell>
        </row>
        <row r="638">
          <cell r="C638">
            <v>120.62801</v>
          </cell>
          <cell r="D638">
            <v>23.801483000000001</v>
          </cell>
          <cell r="E638">
            <v>4</v>
          </cell>
        </row>
        <row r="639">
          <cell r="C639">
            <v>120.71483000000001</v>
          </cell>
          <cell r="D639">
            <v>23.803984</v>
          </cell>
          <cell r="E639">
            <v>9</v>
          </cell>
        </row>
        <row r="640">
          <cell r="C640">
            <v>120.61972</v>
          </cell>
          <cell r="D640">
            <v>23.80611</v>
          </cell>
          <cell r="E640">
            <v>4</v>
          </cell>
        </row>
        <row r="641">
          <cell r="C641">
            <v>120.705376</v>
          </cell>
          <cell r="D641">
            <v>23.808374000000001</v>
          </cell>
          <cell r="E641">
            <v>9</v>
          </cell>
        </row>
        <row r="642">
          <cell r="C642">
            <v>120.67444</v>
          </cell>
          <cell r="D642">
            <v>23.816939999999999</v>
          </cell>
          <cell r="E642">
            <v>4</v>
          </cell>
        </row>
        <row r="643">
          <cell r="C643">
            <v>120.72166</v>
          </cell>
          <cell r="D643">
            <v>23.82349</v>
          </cell>
          <cell r="E643">
            <v>9</v>
          </cell>
        </row>
        <row r="644">
          <cell r="C644">
            <v>120.75247</v>
          </cell>
          <cell r="D644">
            <v>23.828299000000001</v>
          </cell>
          <cell r="E644">
            <v>6</v>
          </cell>
        </row>
        <row r="645">
          <cell r="C645">
            <v>121.50566999999999</v>
          </cell>
          <cell r="D645">
            <v>23.829111000000001</v>
          </cell>
          <cell r="E645">
            <v>8</v>
          </cell>
        </row>
        <row r="646">
          <cell r="C646">
            <v>120.48481</v>
          </cell>
          <cell r="D646">
            <v>23.831924000000001</v>
          </cell>
          <cell r="E646">
            <v>8</v>
          </cell>
        </row>
        <row r="647">
          <cell r="C647">
            <v>121.48469</v>
          </cell>
          <cell r="D647">
            <v>23.833262999999999</v>
          </cell>
          <cell r="E647">
            <v>8</v>
          </cell>
        </row>
        <row r="648">
          <cell r="C648">
            <v>120.47028</v>
          </cell>
          <cell r="D648">
            <v>23.834440000000001</v>
          </cell>
          <cell r="E648">
            <v>8</v>
          </cell>
        </row>
        <row r="649">
          <cell r="C649">
            <v>120.730965</v>
          </cell>
          <cell r="D649">
            <v>23.834896000000001</v>
          </cell>
          <cell r="E649">
            <v>9</v>
          </cell>
        </row>
        <row r="650">
          <cell r="C650">
            <v>120.48427</v>
          </cell>
          <cell r="D650">
            <v>23.845649999999999</v>
          </cell>
          <cell r="E650">
            <v>4</v>
          </cell>
        </row>
        <row r="651">
          <cell r="C651">
            <v>120.59444000000001</v>
          </cell>
          <cell r="D651">
            <v>23.845829999999999</v>
          </cell>
          <cell r="E651">
            <v>4</v>
          </cell>
        </row>
        <row r="652">
          <cell r="C652">
            <v>120.48311</v>
          </cell>
          <cell r="D652">
            <v>23.848317999999999</v>
          </cell>
          <cell r="E652">
            <v>9</v>
          </cell>
        </row>
        <row r="653">
          <cell r="C653">
            <v>120.50639</v>
          </cell>
          <cell r="D653">
            <v>23.86167</v>
          </cell>
          <cell r="E653">
            <v>4</v>
          </cell>
        </row>
        <row r="654">
          <cell r="C654">
            <v>120.42628000000001</v>
          </cell>
          <cell r="D654">
            <v>23.862355999999998</v>
          </cell>
          <cell r="E654">
            <v>4</v>
          </cell>
        </row>
        <row r="655">
          <cell r="C655">
            <v>120.50722</v>
          </cell>
          <cell r="D655">
            <v>23.862500000000001</v>
          </cell>
          <cell r="E655">
            <v>8</v>
          </cell>
        </row>
        <row r="656">
          <cell r="C656">
            <v>120.57679</v>
          </cell>
          <cell r="D656">
            <v>23.862649999999999</v>
          </cell>
          <cell r="E656">
            <v>6</v>
          </cell>
        </row>
        <row r="657">
          <cell r="C657">
            <v>120.58499999999999</v>
          </cell>
          <cell r="D657">
            <v>23.862780000000001</v>
          </cell>
          <cell r="E657">
            <v>8</v>
          </cell>
        </row>
        <row r="658">
          <cell r="C658">
            <v>121.50645</v>
          </cell>
          <cell r="D658">
            <v>23.86327</v>
          </cell>
          <cell r="E658">
            <v>4</v>
          </cell>
        </row>
        <row r="659">
          <cell r="C659">
            <v>120.70508599999999</v>
          </cell>
          <cell r="D659">
            <v>23.869972000000001</v>
          </cell>
          <cell r="E659">
            <v>8</v>
          </cell>
        </row>
        <row r="660">
          <cell r="C660">
            <v>120.51719</v>
          </cell>
          <cell r="D660">
            <v>23.873512000000002</v>
          </cell>
          <cell r="E660">
            <v>4</v>
          </cell>
        </row>
        <row r="661">
          <cell r="C661">
            <v>120.51024</v>
          </cell>
          <cell r="D661">
            <v>23.878145</v>
          </cell>
          <cell r="E661">
            <v>2</v>
          </cell>
        </row>
        <row r="662">
          <cell r="C662">
            <v>121.60216</v>
          </cell>
          <cell r="D662">
            <v>23.886194</v>
          </cell>
          <cell r="E662">
            <v>8</v>
          </cell>
        </row>
        <row r="663">
          <cell r="C663">
            <v>120.68987</v>
          </cell>
          <cell r="D663">
            <v>23.888296</v>
          </cell>
          <cell r="E663">
            <v>9</v>
          </cell>
        </row>
        <row r="664">
          <cell r="C664">
            <v>120.47823</v>
          </cell>
          <cell r="D664">
            <v>23.889475000000001</v>
          </cell>
          <cell r="E664">
            <v>6</v>
          </cell>
        </row>
        <row r="665">
          <cell r="C665">
            <v>120.58377</v>
          </cell>
          <cell r="D665">
            <v>23.893861999999999</v>
          </cell>
          <cell r="E665">
            <v>8</v>
          </cell>
        </row>
        <row r="666">
          <cell r="C666">
            <v>120.46079</v>
          </cell>
          <cell r="D666">
            <v>23.894117000000001</v>
          </cell>
          <cell r="E666">
            <v>8</v>
          </cell>
        </row>
        <row r="667">
          <cell r="C667">
            <v>120.476715</v>
          </cell>
          <cell r="D667">
            <v>23.896597</v>
          </cell>
          <cell r="E667">
            <v>4</v>
          </cell>
        </row>
        <row r="668">
          <cell r="C668">
            <v>120.46972</v>
          </cell>
          <cell r="D668">
            <v>23.898610000000001</v>
          </cell>
          <cell r="E668">
            <v>8</v>
          </cell>
        </row>
        <row r="669">
          <cell r="C669">
            <v>121.56071</v>
          </cell>
          <cell r="D669">
            <v>23.898764</v>
          </cell>
          <cell r="E669">
            <v>4</v>
          </cell>
        </row>
        <row r="670">
          <cell r="C670">
            <v>120.3075</v>
          </cell>
          <cell r="D670">
            <v>23.90333</v>
          </cell>
          <cell r="E670">
            <v>4</v>
          </cell>
        </row>
        <row r="671">
          <cell r="C671">
            <v>121.53001</v>
          </cell>
          <cell r="D671">
            <v>23.907050999999999</v>
          </cell>
          <cell r="E671">
            <v>8</v>
          </cell>
        </row>
        <row r="672">
          <cell r="C672">
            <v>120.340614</v>
          </cell>
          <cell r="D672">
            <v>23.910868000000001</v>
          </cell>
          <cell r="E672">
            <v>2</v>
          </cell>
        </row>
        <row r="673">
          <cell r="C673">
            <v>120.63756600000001</v>
          </cell>
          <cell r="D673">
            <v>23.919709999999998</v>
          </cell>
          <cell r="E673">
            <v>4</v>
          </cell>
        </row>
        <row r="674">
          <cell r="C674">
            <v>120.54631000000001</v>
          </cell>
          <cell r="D674">
            <v>23.922073000000001</v>
          </cell>
          <cell r="E674">
            <v>4</v>
          </cell>
        </row>
        <row r="675">
          <cell r="C675">
            <v>120.678246</v>
          </cell>
          <cell r="D675">
            <v>23.930109000000002</v>
          </cell>
          <cell r="E675">
            <v>9</v>
          </cell>
        </row>
        <row r="676">
          <cell r="C676">
            <v>120.32361</v>
          </cell>
          <cell r="D676">
            <v>23.934170000000002</v>
          </cell>
          <cell r="E676">
            <v>9</v>
          </cell>
        </row>
        <row r="677">
          <cell r="C677">
            <v>120.686226</v>
          </cell>
          <cell r="D677">
            <v>23.936150000000001</v>
          </cell>
          <cell r="E677">
            <v>4</v>
          </cell>
        </row>
        <row r="678">
          <cell r="C678">
            <v>120.48286</v>
          </cell>
          <cell r="D678">
            <v>23.937470000000001</v>
          </cell>
          <cell r="E678">
            <v>4</v>
          </cell>
        </row>
        <row r="679">
          <cell r="C679">
            <v>121.58009</v>
          </cell>
          <cell r="D679">
            <v>23.940998</v>
          </cell>
          <cell r="E679">
            <v>2</v>
          </cell>
        </row>
        <row r="680">
          <cell r="C680">
            <v>120.56194000000001</v>
          </cell>
          <cell r="D680">
            <v>23.94417</v>
          </cell>
          <cell r="E680">
            <v>9</v>
          </cell>
        </row>
        <row r="681">
          <cell r="C681">
            <v>120.93183999999999</v>
          </cell>
          <cell r="D681">
            <v>23.944330000000001</v>
          </cell>
          <cell r="E681">
            <v>4</v>
          </cell>
        </row>
        <row r="682">
          <cell r="C682">
            <v>120.57598</v>
          </cell>
          <cell r="D682">
            <v>23.947823</v>
          </cell>
          <cell r="E682">
            <v>6</v>
          </cell>
        </row>
        <row r="683">
          <cell r="C683">
            <v>120.93764</v>
          </cell>
          <cell r="D683">
            <v>23.948853</v>
          </cell>
          <cell r="E683">
            <v>8</v>
          </cell>
        </row>
        <row r="684">
          <cell r="C684">
            <v>120.33472</v>
          </cell>
          <cell r="D684">
            <v>23.952220000000001</v>
          </cell>
          <cell r="E684">
            <v>9</v>
          </cell>
        </row>
        <row r="685">
          <cell r="C685">
            <v>121.55067</v>
          </cell>
          <cell r="D685">
            <v>23.954082</v>
          </cell>
          <cell r="E685">
            <v>4</v>
          </cell>
        </row>
        <row r="686">
          <cell r="C686">
            <v>120.56222</v>
          </cell>
          <cell r="D686">
            <v>23.957080000000001</v>
          </cell>
          <cell r="E686">
            <v>4</v>
          </cell>
        </row>
        <row r="687">
          <cell r="C687">
            <v>120.56619000000001</v>
          </cell>
          <cell r="D687">
            <v>23.957155</v>
          </cell>
          <cell r="E687">
            <v>4</v>
          </cell>
        </row>
        <row r="688">
          <cell r="C688">
            <v>120.65508</v>
          </cell>
          <cell r="D688">
            <v>23.963615000000001</v>
          </cell>
          <cell r="E688">
            <v>9</v>
          </cell>
        </row>
        <row r="689">
          <cell r="C689">
            <v>120.34667</v>
          </cell>
          <cell r="D689">
            <v>23.964169999999999</v>
          </cell>
          <cell r="E689">
            <v>8</v>
          </cell>
        </row>
        <row r="690">
          <cell r="C690">
            <v>121.56716</v>
          </cell>
          <cell r="D690">
            <v>23.964924</v>
          </cell>
          <cell r="E690">
            <v>4</v>
          </cell>
        </row>
        <row r="691">
          <cell r="C691">
            <v>120.35222</v>
          </cell>
          <cell r="D691">
            <v>23.975000000000001</v>
          </cell>
          <cell r="E691">
            <v>8</v>
          </cell>
        </row>
        <row r="692">
          <cell r="C692">
            <v>120.69843</v>
          </cell>
          <cell r="D692">
            <v>23.97888</v>
          </cell>
          <cell r="E692">
            <v>6</v>
          </cell>
        </row>
        <row r="693">
          <cell r="C693">
            <v>120.89099</v>
          </cell>
          <cell r="D693">
            <v>23.981100000000001</v>
          </cell>
          <cell r="E693">
            <v>6</v>
          </cell>
        </row>
        <row r="694">
          <cell r="C694">
            <v>120.98814</v>
          </cell>
          <cell r="D694">
            <v>23.982555000000001</v>
          </cell>
          <cell r="E694">
            <v>2</v>
          </cell>
        </row>
        <row r="695">
          <cell r="C695">
            <v>120.77872499999999</v>
          </cell>
          <cell r="D695">
            <v>23.985534999999999</v>
          </cell>
          <cell r="E695">
            <v>2</v>
          </cell>
        </row>
        <row r="696">
          <cell r="C696">
            <v>121.5879</v>
          </cell>
          <cell r="D696">
            <v>23.987082000000001</v>
          </cell>
          <cell r="E696">
            <v>4</v>
          </cell>
        </row>
        <row r="697">
          <cell r="C697">
            <v>120.56361</v>
          </cell>
          <cell r="D697">
            <v>23.989170000000001</v>
          </cell>
          <cell r="E697">
            <v>6</v>
          </cell>
        </row>
        <row r="698">
          <cell r="C698">
            <v>121.61</v>
          </cell>
          <cell r="D698">
            <v>23.989222000000002</v>
          </cell>
          <cell r="E698">
            <v>4</v>
          </cell>
        </row>
        <row r="699">
          <cell r="C699">
            <v>120.80137000000001</v>
          </cell>
          <cell r="D699">
            <v>23.996186999999999</v>
          </cell>
          <cell r="E699">
            <v>6</v>
          </cell>
        </row>
        <row r="700">
          <cell r="C700">
            <v>120.67963</v>
          </cell>
          <cell r="D700">
            <v>23.996203999999999</v>
          </cell>
          <cell r="E700">
            <v>9</v>
          </cell>
        </row>
        <row r="701">
          <cell r="C701">
            <v>120.722466</v>
          </cell>
          <cell r="D701">
            <v>23.996404999999999</v>
          </cell>
          <cell r="E701">
            <v>9</v>
          </cell>
        </row>
        <row r="702">
          <cell r="C702">
            <v>120.47615</v>
          </cell>
          <cell r="D702">
            <v>23.997437000000001</v>
          </cell>
          <cell r="E702">
            <v>8</v>
          </cell>
        </row>
        <row r="703">
          <cell r="C703">
            <v>120.65042</v>
          </cell>
          <cell r="D703">
            <v>23.999995999999999</v>
          </cell>
          <cell r="E703">
            <v>8</v>
          </cell>
        </row>
        <row r="704">
          <cell r="C704">
            <v>121.59972399999999</v>
          </cell>
          <cell r="D704">
            <v>24.002082999999999</v>
          </cell>
          <cell r="E704">
            <v>8</v>
          </cell>
        </row>
        <row r="705">
          <cell r="C705">
            <v>120.67785000000001</v>
          </cell>
          <cell r="D705">
            <v>24.002890000000001</v>
          </cell>
          <cell r="E705">
            <v>8</v>
          </cell>
        </row>
        <row r="706">
          <cell r="C706">
            <v>121.6183</v>
          </cell>
          <cell r="D706">
            <v>24.006316999999999</v>
          </cell>
          <cell r="E706">
            <v>4</v>
          </cell>
        </row>
        <row r="707">
          <cell r="C707">
            <v>120.62687</v>
          </cell>
          <cell r="D707">
            <v>24.010653000000001</v>
          </cell>
          <cell r="E707">
            <v>2</v>
          </cell>
        </row>
        <row r="708">
          <cell r="C708">
            <v>120.6284</v>
          </cell>
          <cell r="D708">
            <v>24.013563000000001</v>
          </cell>
          <cell r="E708">
            <v>9</v>
          </cell>
        </row>
        <row r="709">
          <cell r="C709">
            <v>120.48860999999999</v>
          </cell>
          <cell r="D709">
            <v>24.016110000000001</v>
          </cell>
          <cell r="E709">
            <v>4</v>
          </cell>
        </row>
        <row r="710">
          <cell r="C710">
            <v>120.54389</v>
          </cell>
          <cell r="D710">
            <v>24.02167</v>
          </cell>
          <cell r="E710">
            <v>8</v>
          </cell>
        </row>
        <row r="711">
          <cell r="C711">
            <v>120.55556</v>
          </cell>
          <cell r="D711">
            <v>24.023330000000001</v>
          </cell>
          <cell r="E711">
            <v>4</v>
          </cell>
        </row>
        <row r="712">
          <cell r="C712">
            <v>120.53888999999999</v>
          </cell>
          <cell r="D712">
            <v>24.02694</v>
          </cell>
          <cell r="E712">
            <v>9</v>
          </cell>
        </row>
        <row r="713">
          <cell r="C713">
            <v>120.41613</v>
          </cell>
          <cell r="D713">
            <v>24.02899</v>
          </cell>
          <cell r="E713">
            <v>8</v>
          </cell>
        </row>
        <row r="714">
          <cell r="C714">
            <v>120.44422</v>
          </cell>
          <cell r="D714">
            <v>24.03323</v>
          </cell>
          <cell r="E714">
            <v>2</v>
          </cell>
        </row>
        <row r="715">
          <cell r="C715">
            <v>120.68279</v>
          </cell>
          <cell r="D715">
            <v>24.036856</v>
          </cell>
          <cell r="E715">
            <v>8</v>
          </cell>
        </row>
        <row r="716">
          <cell r="C716">
            <v>120.68192000000001</v>
          </cell>
          <cell r="D716">
            <v>24.037436</v>
          </cell>
          <cell r="E716">
            <v>4</v>
          </cell>
        </row>
        <row r="717">
          <cell r="C717">
            <v>120.62194</v>
          </cell>
          <cell r="D717">
            <v>24.045280000000002</v>
          </cell>
          <cell r="E717">
            <v>2</v>
          </cell>
        </row>
        <row r="718">
          <cell r="C718">
            <v>120.41992999999999</v>
          </cell>
          <cell r="D718">
            <v>24.04543</v>
          </cell>
          <cell r="E718">
            <v>8</v>
          </cell>
        </row>
        <row r="719">
          <cell r="C719">
            <v>121.15568</v>
          </cell>
          <cell r="D719">
            <v>24.045826000000002</v>
          </cell>
          <cell r="E719">
            <v>4</v>
          </cell>
        </row>
        <row r="720">
          <cell r="C720">
            <v>120.462975</v>
          </cell>
          <cell r="D720">
            <v>24.046333000000001</v>
          </cell>
          <cell r="E720">
            <v>6</v>
          </cell>
        </row>
        <row r="721">
          <cell r="C721">
            <v>120.38840999999999</v>
          </cell>
          <cell r="D721">
            <v>24.046600000000002</v>
          </cell>
          <cell r="E721">
            <v>4</v>
          </cell>
        </row>
        <row r="722">
          <cell r="C722">
            <v>120.431015</v>
          </cell>
          <cell r="D722">
            <v>24.048855</v>
          </cell>
          <cell r="E722">
            <v>6</v>
          </cell>
        </row>
        <row r="723">
          <cell r="C723">
            <v>120.49666999999999</v>
          </cell>
          <cell r="D723">
            <v>24.050225999999999</v>
          </cell>
          <cell r="E723">
            <v>2</v>
          </cell>
        </row>
        <row r="724">
          <cell r="C724">
            <v>120.51111</v>
          </cell>
          <cell r="D724">
            <v>24.050560000000001</v>
          </cell>
          <cell r="E724">
            <v>8</v>
          </cell>
        </row>
        <row r="725">
          <cell r="C725">
            <v>120.40692</v>
          </cell>
          <cell r="D725">
            <v>24.052199999999999</v>
          </cell>
          <cell r="E725">
            <v>6</v>
          </cell>
        </row>
        <row r="726">
          <cell r="C726">
            <v>120.52377</v>
          </cell>
          <cell r="D726">
            <v>24.053077999999999</v>
          </cell>
          <cell r="E726">
            <v>4</v>
          </cell>
        </row>
        <row r="727">
          <cell r="C727">
            <v>120.41064</v>
          </cell>
          <cell r="D727">
            <v>24.058350000000001</v>
          </cell>
          <cell r="E727">
            <v>8</v>
          </cell>
        </row>
        <row r="728">
          <cell r="C728">
            <v>120.41471</v>
          </cell>
          <cell r="D728">
            <v>24.060390000000002</v>
          </cell>
          <cell r="E728">
            <v>2</v>
          </cell>
        </row>
        <row r="729">
          <cell r="C729">
            <v>120.36817000000001</v>
          </cell>
          <cell r="D729">
            <v>24.064109999999999</v>
          </cell>
          <cell r="E729">
            <v>2</v>
          </cell>
        </row>
        <row r="730">
          <cell r="C730">
            <v>120.40746</v>
          </cell>
          <cell r="D730">
            <v>24.0669</v>
          </cell>
          <cell r="E730">
            <v>4</v>
          </cell>
        </row>
        <row r="731">
          <cell r="C731">
            <v>121.38209999999999</v>
          </cell>
          <cell r="D731">
            <v>24.0702</v>
          </cell>
          <cell r="E731">
            <v>4</v>
          </cell>
        </row>
        <row r="732">
          <cell r="C732">
            <v>120.55249999999999</v>
          </cell>
          <cell r="D732">
            <v>24.07028</v>
          </cell>
          <cell r="E732">
            <v>6</v>
          </cell>
        </row>
        <row r="733">
          <cell r="C733">
            <v>120.63864</v>
          </cell>
          <cell r="D733">
            <v>24.071048999999999</v>
          </cell>
          <cell r="E733">
            <v>8</v>
          </cell>
        </row>
        <row r="734">
          <cell r="C734">
            <v>121.608475</v>
          </cell>
          <cell r="D734">
            <v>24.072582000000001</v>
          </cell>
          <cell r="E734">
            <v>8</v>
          </cell>
        </row>
        <row r="735">
          <cell r="C735">
            <v>120.59366</v>
          </cell>
          <cell r="D735">
            <v>24.07311</v>
          </cell>
          <cell r="E735">
            <v>4</v>
          </cell>
        </row>
        <row r="736">
          <cell r="C736">
            <v>120.54472</v>
          </cell>
          <cell r="D736">
            <v>24.078610000000001</v>
          </cell>
          <cell r="E736">
            <v>8</v>
          </cell>
        </row>
        <row r="737">
          <cell r="C737">
            <v>120.59444000000001</v>
          </cell>
          <cell r="D737">
            <v>24.08222</v>
          </cell>
          <cell r="E737">
            <v>9</v>
          </cell>
        </row>
        <row r="738">
          <cell r="C738">
            <v>120.55249999999999</v>
          </cell>
          <cell r="D738">
            <v>24.08389</v>
          </cell>
          <cell r="E738">
            <v>8</v>
          </cell>
        </row>
        <row r="739">
          <cell r="C739">
            <v>120.53111</v>
          </cell>
          <cell r="D739">
            <v>24.084720000000001</v>
          </cell>
          <cell r="E739">
            <v>4</v>
          </cell>
        </row>
        <row r="740">
          <cell r="C740">
            <v>120.647896</v>
          </cell>
          <cell r="D740">
            <v>24.086382</v>
          </cell>
          <cell r="E740">
            <v>4</v>
          </cell>
        </row>
        <row r="741">
          <cell r="C741">
            <v>120.44583</v>
          </cell>
          <cell r="D741">
            <v>24.086390000000002</v>
          </cell>
          <cell r="E741">
            <v>8</v>
          </cell>
        </row>
        <row r="742">
          <cell r="C742">
            <v>120.65812</v>
          </cell>
          <cell r="D742">
            <v>24.087242</v>
          </cell>
          <cell r="E742">
            <v>6</v>
          </cell>
        </row>
        <row r="743">
          <cell r="C743">
            <v>120.66426</v>
          </cell>
          <cell r="D743">
            <v>24.089635999999999</v>
          </cell>
          <cell r="E743">
            <v>4</v>
          </cell>
        </row>
        <row r="744">
          <cell r="C744">
            <v>120.66457</v>
          </cell>
          <cell r="D744">
            <v>24.090630000000001</v>
          </cell>
          <cell r="E744">
            <v>8</v>
          </cell>
        </row>
        <row r="745">
          <cell r="C745">
            <v>120.44806</v>
          </cell>
          <cell r="D745">
            <v>24.09083</v>
          </cell>
          <cell r="E745">
            <v>4</v>
          </cell>
        </row>
        <row r="746">
          <cell r="C746">
            <v>120.55056</v>
          </cell>
          <cell r="D746">
            <v>24.091940000000001</v>
          </cell>
          <cell r="E746">
            <v>6</v>
          </cell>
        </row>
        <row r="747">
          <cell r="C747">
            <v>120.57575</v>
          </cell>
          <cell r="D747">
            <v>24.093751999999999</v>
          </cell>
          <cell r="E747">
            <v>4</v>
          </cell>
        </row>
        <row r="748">
          <cell r="C748">
            <v>120.637</v>
          </cell>
          <cell r="D748">
            <v>24.094529999999999</v>
          </cell>
          <cell r="E748">
            <v>9</v>
          </cell>
        </row>
        <row r="749">
          <cell r="C749">
            <v>120.55722</v>
          </cell>
          <cell r="D749">
            <v>24.098330000000001</v>
          </cell>
          <cell r="E749">
            <v>8</v>
          </cell>
        </row>
        <row r="750">
          <cell r="C750">
            <v>120.52417</v>
          </cell>
          <cell r="D750">
            <v>24.099170000000001</v>
          </cell>
          <cell r="E750">
            <v>6</v>
          </cell>
        </row>
        <row r="751">
          <cell r="C751">
            <v>120.58028</v>
          </cell>
          <cell r="D751">
            <v>24.101109999999998</v>
          </cell>
          <cell r="E751">
            <v>8</v>
          </cell>
        </row>
        <row r="752">
          <cell r="C752">
            <v>120.65213</v>
          </cell>
          <cell r="D752">
            <v>24.10482</v>
          </cell>
          <cell r="E752">
            <v>8</v>
          </cell>
        </row>
        <row r="753">
          <cell r="C753">
            <v>120.66572600000001</v>
          </cell>
          <cell r="D753">
            <v>24.106166999999999</v>
          </cell>
          <cell r="E753">
            <v>2</v>
          </cell>
        </row>
        <row r="754">
          <cell r="C754">
            <v>120.6498</v>
          </cell>
          <cell r="D754">
            <v>24.10689</v>
          </cell>
          <cell r="E754">
            <v>4</v>
          </cell>
        </row>
        <row r="755">
          <cell r="C755">
            <v>120.60754</v>
          </cell>
          <cell r="D755">
            <v>24.108591000000001</v>
          </cell>
          <cell r="E755">
            <v>4</v>
          </cell>
        </row>
        <row r="756">
          <cell r="C756">
            <v>120.660736</v>
          </cell>
          <cell r="D756">
            <v>24.110002999999999</v>
          </cell>
          <cell r="E756">
            <v>4</v>
          </cell>
        </row>
        <row r="757">
          <cell r="C757">
            <v>120.6484</v>
          </cell>
          <cell r="D757">
            <v>24.111052999999998</v>
          </cell>
          <cell r="E757">
            <v>6</v>
          </cell>
        </row>
        <row r="758">
          <cell r="C758">
            <v>120.59575</v>
          </cell>
          <cell r="D758">
            <v>24.11225</v>
          </cell>
          <cell r="E758">
            <v>2</v>
          </cell>
        </row>
        <row r="759">
          <cell r="C759">
            <v>120.59748999999999</v>
          </cell>
          <cell r="D759">
            <v>24.113133999999999</v>
          </cell>
          <cell r="E759">
            <v>4</v>
          </cell>
        </row>
        <row r="760">
          <cell r="C760">
            <v>120.49588</v>
          </cell>
          <cell r="D760">
            <v>24.114037</v>
          </cell>
          <cell r="E760">
            <v>8</v>
          </cell>
        </row>
        <row r="761">
          <cell r="C761">
            <v>121.63916999999999</v>
          </cell>
          <cell r="D761">
            <v>24.117222000000002</v>
          </cell>
          <cell r="E761">
            <v>4</v>
          </cell>
        </row>
        <row r="762">
          <cell r="C762">
            <v>120.658005</v>
          </cell>
          <cell r="D762">
            <v>24.117343999999999</v>
          </cell>
          <cell r="E762">
            <v>2</v>
          </cell>
        </row>
        <row r="763">
          <cell r="C763">
            <v>120.68228999999999</v>
          </cell>
          <cell r="D763">
            <v>24.119066</v>
          </cell>
          <cell r="E763">
            <v>9</v>
          </cell>
        </row>
        <row r="764">
          <cell r="C764">
            <v>120.66404</v>
          </cell>
          <cell r="D764">
            <v>24.122250000000001</v>
          </cell>
          <cell r="E764">
            <v>9</v>
          </cell>
        </row>
        <row r="765">
          <cell r="C765">
            <v>120.67932999999999</v>
          </cell>
          <cell r="D765">
            <v>24.122667</v>
          </cell>
          <cell r="E765">
            <v>4</v>
          </cell>
        </row>
        <row r="766">
          <cell r="C766">
            <v>120.40102400000001</v>
          </cell>
          <cell r="D766">
            <v>24.124217999999999</v>
          </cell>
          <cell r="E766">
            <v>8</v>
          </cell>
        </row>
        <row r="767">
          <cell r="C767">
            <v>120.48998</v>
          </cell>
          <cell r="D767">
            <v>24.126819999999999</v>
          </cell>
          <cell r="E767">
            <v>8</v>
          </cell>
        </row>
        <row r="768">
          <cell r="C768">
            <v>120.62967</v>
          </cell>
          <cell r="D768">
            <v>24.12745</v>
          </cell>
          <cell r="E768">
            <v>4</v>
          </cell>
        </row>
        <row r="769">
          <cell r="C769">
            <v>120.66449</v>
          </cell>
          <cell r="D769">
            <v>24.128283</v>
          </cell>
          <cell r="E769">
            <v>9</v>
          </cell>
        </row>
        <row r="770">
          <cell r="C770">
            <v>120.619804</v>
          </cell>
          <cell r="D770">
            <v>24.129442000000001</v>
          </cell>
          <cell r="E770">
            <v>9</v>
          </cell>
        </row>
        <row r="771">
          <cell r="C771">
            <v>120.69571000000001</v>
          </cell>
          <cell r="D771">
            <v>24.134547999999999</v>
          </cell>
          <cell r="E771">
            <v>9</v>
          </cell>
        </row>
        <row r="772">
          <cell r="C772">
            <v>120.70977000000001</v>
          </cell>
          <cell r="D772">
            <v>24.134699999999999</v>
          </cell>
          <cell r="E772">
            <v>8</v>
          </cell>
        </row>
        <row r="773">
          <cell r="C773">
            <v>120.68188000000001</v>
          </cell>
          <cell r="D773">
            <v>24.135622000000001</v>
          </cell>
          <cell r="E773">
            <v>2</v>
          </cell>
        </row>
        <row r="774">
          <cell r="C774">
            <v>120.70936</v>
          </cell>
          <cell r="D774">
            <v>24.135722999999999</v>
          </cell>
          <cell r="E774">
            <v>4</v>
          </cell>
        </row>
        <row r="775">
          <cell r="C775">
            <v>120.70988</v>
          </cell>
          <cell r="D775">
            <v>24.136901999999999</v>
          </cell>
          <cell r="E775">
            <v>4</v>
          </cell>
        </row>
        <row r="776">
          <cell r="C776">
            <v>120.657326</v>
          </cell>
          <cell r="D776">
            <v>24.13757</v>
          </cell>
          <cell r="E776">
            <v>9</v>
          </cell>
        </row>
        <row r="777">
          <cell r="C777">
            <v>120.60921999999999</v>
          </cell>
          <cell r="D777">
            <v>24.138642999999998</v>
          </cell>
          <cell r="E777">
            <v>2</v>
          </cell>
        </row>
        <row r="778">
          <cell r="C778">
            <v>120.630775</v>
          </cell>
          <cell r="D778">
            <v>24.138729999999999</v>
          </cell>
          <cell r="E778">
            <v>2</v>
          </cell>
        </row>
        <row r="779">
          <cell r="C779">
            <v>120.66701999999999</v>
          </cell>
          <cell r="D779">
            <v>24.141408999999999</v>
          </cell>
          <cell r="E779">
            <v>6</v>
          </cell>
        </row>
        <row r="780">
          <cell r="C780">
            <v>120.712036</v>
          </cell>
          <cell r="D780">
            <v>24.144120000000001</v>
          </cell>
          <cell r="E780">
            <v>8</v>
          </cell>
        </row>
        <row r="781">
          <cell r="C781">
            <v>120.65734</v>
          </cell>
          <cell r="D781">
            <v>24.144570000000002</v>
          </cell>
          <cell r="E781">
            <v>4</v>
          </cell>
        </row>
        <row r="782">
          <cell r="C782">
            <v>120.62350499999999</v>
          </cell>
          <cell r="D782">
            <v>24.144829000000001</v>
          </cell>
          <cell r="E782">
            <v>8</v>
          </cell>
        </row>
        <row r="783">
          <cell r="C783">
            <v>120.62725</v>
          </cell>
          <cell r="D783">
            <v>24.145042</v>
          </cell>
          <cell r="E783">
            <v>2</v>
          </cell>
        </row>
        <row r="784">
          <cell r="C784">
            <v>120.54904000000001</v>
          </cell>
          <cell r="D784">
            <v>24.146512999999999</v>
          </cell>
          <cell r="E784">
            <v>8</v>
          </cell>
        </row>
        <row r="785">
          <cell r="C785">
            <v>120.63035600000001</v>
          </cell>
          <cell r="D785">
            <v>24.146920999999999</v>
          </cell>
          <cell r="E785">
            <v>9</v>
          </cell>
        </row>
        <row r="786">
          <cell r="C786">
            <v>120.67897000000001</v>
          </cell>
          <cell r="D786">
            <v>24.147017999999999</v>
          </cell>
          <cell r="E786">
            <v>6</v>
          </cell>
        </row>
        <row r="787">
          <cell r="C787">
            <v>120.62327999999999</v>
          </cell>
          <cell r="D787">
            <v>24.147081</v>
          </cell>
          <cell r="E787">
            <v>9</v>
          </cell>
        </row>
        <row r="788">
          <cell r="C788">
            <v>120.69949</v>
          </cell>
          <cell r="D788">
            <v>24.149633000000001</v>
          </cell>
          <cell r="E788">
            <v>8</v>
          </cell>
        </row>
        <row r="789">
          <cell r="C789">
            <v>120.6232</v>
          </cell>
          <cell r="D789">
            <v>24.149775000000002</v>
          </cell>
          <cell r="E789">
            <v>4</v>
          </cell>
        </row>
        <row r="790">
          <cell r="C790">
            <v>120.71485</v>
          </cell>
          <cell r="D790">
            <v>24.149885000000001</v>
          </cell>
          <cell r="E790">
            <v>8</v>
          </cell>
        </row>
        <row r="791">
          <cell r="C791">
            <v>120.684265</v>
          </cell>
          <cell r="D791">
            <v>24.150145999999999</v>
          </cell>
          <cell r="E791">
            <v>4</v>
          </cell>
        </row>
        <row r="792">
          <cell r="C792">
            <v>120.647316</v>
          </cell>
          <cell r="D792">
            <v>24.150767999999999</v>
          </cell>
          <cell r="E792">
            <v>6</v>
          </cell>
        </row>
        <row r="793">
          <cell r="C793">
            <v>120.60441</v>
          </cell>
          <cell r="D793">
            <v>24.151878</v>
          </cell>
          <cell r="E793">
            <v>2</v>
          </cell>
        </row>
        <row r="794">
          <cell r="C794">
            <v>120.69855</v>
          </cell>
          <cell r="D794">
            <v>24.152457999999999</v>
          </cell>
          <cell r="E794">
            <v>4</v>
          </cell>
        </row>
        <row r="795">
          <cell r="C795">
            <v>120.72521999999999</v>
          </cell>
          <cell r="D795">
            <v>24.15363</v>
          </cell>
          <cell r="E795">
            <v>9</v>
          </cell>
        </row>
        <row r="796">
          <cell r="C796">
            <v>120.71678</v>
          </cell>
          <cell r="D796">
            <v>24.154285000000002</v>
          </cell>
          <cell r="E796">
            <v>4</v>
          </cell>
        </row>
        <row r="797">
          <cell r="C797">
            <v>120.61101499999999</v>
          </cell>
          <cell r="D797">
            <v>24.154502999999998</v>
          </cell>
          <cell r="E797">
            <v>9</v>
          </cell>
        </row>
        <row r="798">
          <cell r="C798">
            <v>120.68655</v>
          </cell>
          <cell r="D798">
            <v>24.154957</v>
          </cell>
          <cell r="E798">
            <v>6</v>
          </cell>
        </row>
        <row r="799">
          <cell r="C799">
            <v>120.65989999999999</v>
          </cell>
          <cell r="D799">
            <v>24.156783999999998</v>
          </cell>
          <cell r="E799">
            <v>6</v>
          </cell>
        </row>
        <row r="800">
          <cell r="C800">
            <v>121.65052</v>
          </cell>
          <cell r="D800">
            <v>24.157800000000002</v>
          </cell>
          <cell r="E800">
            <v>8</v>
          </cell>
        </row>
        <row r="801">
          <cell r="C801">
            <v>120.63997000000001</v>
          </cell>
          <cell r="D801">
            <v>24.158366999999998</v>
          </cell>
          <cell r="E801">
            <v>2</v>
          </cell>
        </row>
        <row r="802">
          <cell r="C802">
            <v>120.61777499999999</v>
          </cell>
          <cell r="D802">
            <v>24.16113</v>
          </cell>
          <cell r="E802">
            <v>4</v>
          </cell>
        </row>
        <row r="803">
          <cell r="C803">
            <v>120.58719000000001</v>
          </cell>
          <cell r="D803">
            <v>24.161362</v>
          </cell>
          <cell r="E803">
            <v>6</v>
          </cell>
        </row>
        <row r="804">
          <cell r="C804">
            <v>120.68129</v>
          </cell>
          <cell r="D804">
            <v>24.16301</v>
          </cell>
          <cell r="E804">
            <v>6</v>
          </cell>
        </row>
        <row r="805">
          <cell r="C805">
            <v>120.71938</v>
          </cell>
          <cell r="D805">
            <v>24.163439</v>
          </cell>
          <cell r="E805">
            <v>4</v>
          </cell>
        </row>
        <row r="806">
          <cell r="C806">
            <v>120.71781</v>
          </cell>
          <cell r="D806">
            <v>24.163550999999998</v>
          </cell>
          <cell r="E806">
            <v>2</v>
          </cell>
        </row>
        <row r="807">
          <cell r="C807">
            <v>120.706024</v>
          </cell>
          <cell r="D807">
            <v>24.164804</v>
          </cell>
          <cell r="E807">
            <v>6</v>
          </cell>
        </row>
        <row r="808">
          <cell r="C808">
            <v>120.64072400000001</v>
          </cell>
          <cell r="D808">
            <v>24.164878999999999</v>
          </cell>
          <cell r="E808">
            <v>2</v>
          </cell>
        </row>
        <row r="809">
          <cell r="C809">
            <v>120.68510000000001</v>
          </cell>
          <cell r="D809">
            <v>24.165606</v>
          </cell>
          <cell r="E809">
            <v>4</v>
          </cell>
        </row>
        <row r="810">
          <cell r="C810">
            <v>120.63082</v>
          </cell>
          <cell r="D810">
            <v>24.167393000000001</v>
          </cell>
          <cell r="E810">
            <v>9</v>
          </cell>
        </row>
        <row r="811">
          <cell r="C811">
            <v>120.73345</v>
          </cell>
          <cell r="D811">
            <v>24.167746000000001</v>
          </cell>
          <cell r="E811">
            <v>8</v>
          </cell>
        </row>
        <row r="812">
          <cell r="C812">
            <v>120.542145</v>
          </cell>
          <cell r="D812">
            <v>24.169611</v>
          </cell>
          <cell r="E812">
            <v>4</v>
          </cell>
        </row>
        <row r="813">
          <cell r="C813">
            <v>120.62116</v>
          </cell>
          <cell r="D813">
            <v>24.171976000000001</v>
          </cell>
          <cell r="E813">
            <v>8</v>
          </cell>
        </row>
        <row r="814">
          <cell r="C814">
            <v>120.68546000000001</v>
          </cell>
          <cell r="D814">
            <v>24.172530999999999</v>
          </cell>
          <cell r="E814">
            <v>4</v>
          </cell>
        </row>
        <row r="815">
          <cell r="C815">
            <v>120.66065</v>
          </cell>
          <cell r="D815">
            <v>24.172567000000001</v>
          </cell>
          <cell r="E815">
            <v>4</v>
          </cell>
        </row>
        <row r="816">
          <cell r="C816">
            <v>120.54306</v>
          </cell>
          <cell r="D816">
            <v>24.176162999999999</v>
          </cell>
          <cell r="E816">
            <v>4</v>
          </cell>
        </row>
        <row r="817">
          <cell r="C817">
            <v>120.73518</v>
          </cell>
          <cell r="D817">
            <v>24.176296000000001</v>
          </cell>
          <cell r="E817">
            <v>4</v>
          </cell>
        </row>
        <row r="818">
          <cell r="C818">
            <v>120.73828</v>
          </cell>
          <cell r="D818">
            <v>24.176615000000002</v>
          </cell>
          <cell r="E818">
            <v>6</v>
          </cell>
        </row>
        <row r="819">
          <cell r="C819">
            <v>120.57916</v>
          </cell>
          <cell r="D819">
            <v>24.176645000000001</v>
          </cell>
          <cell r="E819">
            <v>6</v>
          </cell>
        </row>
        <row r="820">
          <cell r="C820">
            <v>120.71065</v>
          </cell>
          <cell r="D820">
            <v>24.176659000000001</v>
          </cell>
          <cell r="E820">
            <v>4</v>
          </cell>
        </row>
        <row r="821">
          <cell r="C821">
            <v>120.54876</v>
          </cell>
          <cell r="D821">
            <v>24.178509999999999</v>
          </cell>
          <cell r="E821">
            <v>8</v>
          </cell>
        </row>
        <row r="822">
          <cell r="C822">
            <v>120.54362</v>
          </cell>
          <cell r="D822">
            <v>24.178782999999999</v>
          </cell>
          <cell r="E822">
            <v>8</v>
          </cell>
        </row>
        <row r="823">
          <cell r="C823">
            <v>120.72484</v>
          </cell>
          <cell r="D823">
            <v>24.180975</v>
          </cell>
          <cell r="E823">
            <v>6</v>
          </cell>
        </row>
        <row r="824">
          <cell r="C824">
            <v>120.61983499999999</v>
          </cell>
          <cell r="D824">
            <v>24.181044</v>
          </cell>
          <cell r="E824">
            <v>2</v>
          </cell>
        </row>
        <row r="825">
          <cell r="C825">
            <v>120.59780000000001</v>
          </cell>
          <cell r="D825">
            <v>24.181899999999999</v>
          </cell>
          <cell r="E825">
            <v>2</v>
          </cell>
        </row>
        <row r="826">
          <cell r="C826">
            <v>120.674286</v>
          </cell>
          <cell r="D826">
            <v>24.181916999999999</v>
          </cell>
          <cell r="E826">
            <v>2</v>
          </cell>
        </row>
        <row r="827">
          <cell r="C827">
            <v>120.6022</v>
          </cell>
          <cell r="D827">
            <v>24.182700000000001</v>
          </cell>
          <cell r="E827">
            <v>2</v>
          </cell>
        </row>
        <row r="828">
          <cell r="C828">
            <v>120.60272000000001</v>
          </cell>
          <cell r="D828">
            <v>24.182938</v>
          </cell>
          <cell r="E828">
            <v>2</v>
          </cell>
        </row>
        <row r="829">
          <cell r="C829">
            <v>120.60414</v>
          </cell>
          <cell r="D829">
            <v>24.186530000000001</v>
          </cell>
          <cell r="E829">
            <v>8</v>
          </cell>
        </row>
        <row r="830">
          <cell r="C830">
            <v>120.61284000000001</v>
          </cell>
          <cell r="D830">
            <v>24.186693000000002</v>
          </cell>
          <cell r="E830">
            <v>2</v>
          </cell>
        </row>
        <row r="831">
          <cell r="C831">
            <v>120.57871</v>
          </cell>
          <cell r="D831">
            <v>24.187832</v>
          </cell>
          <cell r="E831">
            <v>8</v>
          </cell>
        </row>
        <row r="832">
          <cell r="C832">
            <v>120.71834</v>
          </cell>
          <cell r="D832">
            <v>24.188057000000001</v>
          </cell>
          <cell r="E832">
            <v>4</v>
          </cell>
        </row>
        <row r="833">
          <cell r="C833">
            <v>120.61279999999999</v>
          </cell>
          <cell r="D833">
            <v>24.190100000000001</v>
          </cell>
          <cell r="E833">
            <v>2</v>
          </cell>
        </row>
        <row r="834">
          <cell r="C834">
            <v>120.56188</v>
          </cell>
          <cell r="D834">
            <v>24.190897</v>
          </cell>
          <cell r="E834">
            <v>4</v>
          </cell>
        </row>
        <row r="835">
          <cell r="C835">
            <v>120.67149000000001</v>
          </cell>
          <cell r="D835">
            <v>24.192782999999999</v>
          </cell>
          <cell r="E835">
            <v>6</v>
          </cell>
        </row>
        <row r="836">
          <cell r="C836">
            <v>120.57993</v>
          </cell>
          <cell r="D836">
            <v>24.192793000000002</v>
          </cell>
          <cell r="E836">
            <v>6</v>
          </cell>
        </row>
        <row r="837">
          <cell r="C837">
            <v>120.64267</v>
          </cell>
          <cell r="D837">
            <v>24.193169999999999</v>
          </cell>
          <cell r="E837">
            <v>8</v>
          </cell>
        </row>
        <row r="838">
          <cell r="C838">
            <v>120.644775</v>
          </cell>
          <cell r="D838">
            <v>24.194983000000001</v>
          </cell>
          <cell r="E838">
            <v>6</v>
          </cell>
        </row>
        <row r="839">
          <cell r="C839">
            <v>120.59475</v>
          </cell>
          <cell r="D839">
            <v>24.196200999999999</v>
          </cell>
          <cell r="E839">
            <v>4</v>
          </cell>
        </row>
        <row r="840">
          <cell r="C840">
            <v>120.650085</v>
          </cell>
          <cell r="D840">
            <v>24.197182000000002</v>
          </cell>
          <cell r="E840">
            <v>2</v>
          </cell>
        </row>
        <row r="841">
          <cell r="C841">
            <v>120.70296999999999</v>
          </cell>
          <cell r="D841">
            <v>24.198017</v>
          </cell>
          <cell r="E841">
            <v>4</v>
          </cell>
        </row>
        <row r="842">
          <cell r="C842">
            <v>120.51382</v>
          </cell>
          <cell r="D842">
            <v>24.198784</v>
          </cell>
          <cell r="E842">
            <v>4</v>
          </cell>
        </row>
        <row r="843">
          <cell r="C843">
            <v>120.76548</v>
          </cell>
          <cell r="D843">
            <v>24.198912</v>
          </cell>
          <cell r="E843">
            <v>6</v>
          </cell>
        </row>
        <row r="844">
          <cell r="C844">
            <v>120.65582999999999</v>
          </cell>
          <cell r="D844">
            <v>24.199210999999998</v>
          </cell>
          <cell r="E844">
            <v>8</v>
          </cell>
        </row>
        <row r="845">
          <cell r="C845">
            <v>120.70981999999999</v>
          </cell>
          <cell r="D845">
            <v>24.200447</v>
          </cell>
          <cell r="E845">
            <v>2</v>
          </cell>
        </row>
        <row r="846">
          <cell r="C846">
            <v>120.70975</v>
          </cell>
          <cell r="D846">
            <v>24.200749999999999</v>
          </cell>
          <cell r="E846">
            <v>6</v>
          </cell>
        </row>
        <row r="847">
          <cell r="C847">
            <v>120.56995000000001</v>
          </cell>
          <cell r="D847">
            <v>24.201291999999999</v>
          </cell>
          <cell r="E847">
            <v>6</v>
          </cell>
        </row>
        <row r="848">
          <cell r="C848">
            <v>120.627754</v>
          </cell>
          <cell r="D848">
            <v>24.201816999999998</v>
          </cell>
          <cell r="E848">
            <v>4</v>
          </cell>
        </row>
        <row r="849">
          <cell r="C849">
            <v>120.6867</v>
          </cell>
          <cell r="D849">
            <v>24.203175000000002</v>
          </cell>
          <cell r="E849">
            <v>9</v>
          </cell>
        </row>
        <row r="850">
          <cell r="C850">
            <v>120.60799</v>
          </cell>
          <cell r="D850">
            <v>24.203811999999999</v>
          </cell>
          <cell r="E850">
            <v>2</v>
          </cell>
        </row>
        <row r="851">
          <cell r="C851">
            <v>120.63207</v>
          </cell>
          <cell r="D851">
            <v>24.205421000000001</v>
          </cell>
          <cell r="E851">
            <v>6</v>
          </cell>
        </row>
        <row r="852">
          <cell r="C852">
            <v>120.62186</v>
          </cell>
          <cell r="D852">
            <v>24.207615000000001</v>
          </cell>
          <cell r="E852">
            <v>2</v>
          </cell>
        </row>
        <row r="853">
          <cell r="C853">
            <v>120.53984</v>
          </cell>
          <cell r="D853">
            <v>24.208696</v>
          </cell>
          <cell r="E853">
            <v>8</v>
          </cell>
        </row>
        <row r="854">
          <cell r="C854">
            <v>120.72174</v>
          </cell>
          <cell r="D854">
            <v>24.209267000000001</v>
          </cell>
          <cell r="E854">
            <v>4</v>
          </cell>
        </row>
        <row r="855">
          <cell r="C855">
            <v>120.61238</v>
          </cell>
          <cell r="D855">
            <v>24.209778</v>
          </cell>
          <cell r="E855">
            <v>8</v>
          </cell>
        </row>
        <row r="856">
          <cell r="C856">
            <v>120.559746</v>
          </cell>
          <cell r="D856">
            <v>24.210121000000001</v>
          </cell>
          <cell r="E856">
            <v>9</v>
          </cell>
        </row>
        <row r="857">
          <cell r="C857">
            <v>120.70532</v>
          </cell>
          <cell r="D857">
            <v>24.210284999999999</v>
          </cell>
          <cell r="E857">
            <v>4</v>
          </cell>
        </row>
        <row r="858">
          <cell r="C858">
            <v>120.72229</v>
          </cell>
          <cell r="D858">
            <v>24.210611</v>
          </cell>
          <cell r="E858">
            <v>8</v>
          </cell>
        </row>
        <row r="859">
          <cell r="C859">
            <v>120.673164</v>
          </cell>
          <cell r="D859">
            <v>24.214231000000002</v>
          </cell>
          <cell r="E859">
            <v>4</v>
          </cell>
        </row>
        <row r="860">
          <cell r="C860">
            <v>120.67085</v>
          </cell>
          <cell r="D860">
            <v>24.215734000000001</v>
          </cell>
          <cell r="E860">
            <v>6</v>
          </cell>
        </row>
        <row r="861">
          <cell r="C861">
            <v>120.68834</v>
          </cell>
          <cell r="D861">
            <v>24.21576</v>
          </cell>
          <cell r="E861">
            <v>8</v>
          </cell>
        </row>
        <row r="862">
          <cell r="C862">
            <v>120.580826</v>
          </cell>
          <cell r="D862">
            <v>24.216763</v>
          </cell>
          <cell r="E862">
            <v>6</v>
          </cell>
        </row>
        <row r="863">
          <cell r="C863">
            <v>120.53763600000001</v>
          </cell>
          <cell r="D863">
            <v>24.219356999999999</v>
          </cell>
          <cell r="E863">
            <v>6</v>
          </cell>
        </row>
        <row r="864">
          <cell r="C864">
            <v>120.49773399999999</v>
          </cell>
          <cell r="D864">
            <v>24.220963000000001</v>
          </cell>
          <cell r="E864">
            <v>8</v>
          </cell>
        </row>
        <row r="865">
          <cell r="C865">
            <v>120.83711</v>
          </cell>
          <cell r="D865">
            <v>24.221622</v>
          </cell>
          <cell r="E865">
            <v>2</v>
          </cell>
        </row>
        <row r="866">
          <cell r="C866">
            <v>120.83718</v>
          </cell>
          <cell r="D866">
            <v>24.222034000000001</v>
          </cell>
          <cell r="E866">
            <v>6</v>
          </cell>
        </row>
        <row r="867">
          <cell r="C867">
            <v>120.5771</v>
          </cell>
          <cell r="D867">
            <v>24.2254</v>
          </cell>
          <cell r="E867">
            <v>6</v>
          </cell>
        </row>
        <row r="868">
          <cell r="C868">
            <v>120.70860999999999</v>
          </cell>
          <cell r="D868">
            <v>24.229410000000001</v>
          </cell>
          <cell r="E868">
            <v>8</v>
          </cell>
        </row>
        <row r="869">
          <cell r="C869">
            <v>120.59093</v>
          </cell>
          <cell r="D869">
            <v>24.229562999999999</v>
          </cell>
          <cell r="E869">
            <v>4</v>
          </cell>
        </row>
        <row r="870">
          <cell r="C870">
            <v>120.69065000000001</v>
          </cell>
          <cell r="D870">
            <v>24.22982</v>
          </cell>
          <cell r="E870">
            <v>9</v>
          </cell>
        </row>
        <row r="871">
          <cell r="C871">
            <v>120.57241</v>
          </cell>
          <cell r="D871">
            <v>24.232697999999999</v>
          </cell>
          <cell r="E871">
            <v>6</v>
          </cell>
        </row>
        <row r="872">
          <cell r="C872">
            <v>120.59371</v>
          </cell>
          <cell r="D872">
            <v>24.236176</v>
          </cell>
          <cell r="E872">
            <v>8</v>
          </cell>
        </row>
        <row r="873">
          <cell r="C873">
            <v>120.54832500000001</v>
          </cell>
          <cell r="D873">
            <v>24.236661999999999</v>
          </cell>
          <cell r="E873">
            <v>4</v>
          </cell>
        </row>
        <row r="874">
          <cell r="C874">
            <v>120.834564</v>
          </cell>
          <cell r="D874">
            <v>24.237774000000002</v>
          </cell>
          <cell r="E874">
            <v>2</v>
          </cell>
        </row>
        <row r="875">
          <cell r="C875">
            <v>120.56767000000001</v>
          </cell>
          <cell r="D875">
            <v>24.238121</v>
          </cell>
          <cell r="E875">
            <v>2</v>
          </cell>
        </row>
        <row r="876">
          <cell r="C876">
            <v>120.675</v>
          </cell>
          <cell r="D876">
            <v>24.240811999999998</v>
          </cell>
          <cell r="E876">
            <v>9</v>
          </cell>
        </row>
        <row r="877">
          <cell r="C877">
            <v>120.57095</v>
          </cell>
          <cell r="D877">
            <v>24.241900000000001</v>
          </cell>
          <cell r="E877">
            <v>4</v>
          </cell>
        </row>
        <row r="878">
          <cell r="C878">
            <v>120.60923</v>
          </cell>
          <cell r="D878">
            <v>24.246230000000001</v>
          </cell>
          <cell r="E878">
            <v>6</v>
          </cell>
        </row>
        <row r="879">
          <cell r="C879">
            <v>120.7364</v>
          </cell>
          <cell r="D879">
            <v>24.24755</v>
          </cell>
          <cell r="E879">
            <v>6</v>
          </cell>
        </row>
        <row r="880">
          <cell r="C880">
            <v>120.58471</v>
          </cell>
          <cell r="D880">
            <v>24.250250000000001</v>
          </cell>
          <cell r="E880">
            <v>6</v>
          </cell>
        </row>
        <row r="881">
          <cell r="C881">
            <v>120.52082</v>
          </cell>
          <cell r="D881">
            <v>24.252244999999998</v>
          </cell>
          <cell r="E881">
            <v>4</v>
          </cell>
        </row>
        <row r="882">
          <cell r="C882">
            <v>120.57487999999999</v>
          </cell>
          <cell r="D882">
            <v>24.253681</v>
          </cell>
          <cell r="E882">
            <v>2</v>
          </cell>
        </row>
        <row r="883">
          <cell r="C883">
            <v>120.52258999999999</v>
          </cell>
          <cell r="D883">
            <v>24.255108</v>
          </cell>
          <cell r="E883">
            <v>6</v>
          </cell>
        </row>
        <row r="884">
          <cell r="C884">
            <v>120.70663500000001</v>
          </cell>
          <cell r="D884">
            <v>24.256582000000002</v>
          </cell>
          <cell r="E884">
            <v>9</v>
          </cell>
        </row>
        <row r="885">
          <cell r="C885">
            <v>120.53942000000001</v>
          </cell>
          <cell r="D885">
            <v>24.258165000000002</v>
          </cell>
          <cell r="E885">
            <v>4</v>
          </cell>
        </row>
        <row r="886">
          <cell r="C886">
            <v>120.72356000000001</v>
          </cell>
          <cell r="D886">
            <v>24.260449999999999</v>
          </cell>
          <cell r="E886">
            <v>2</v>
          </cell>
        </row>
        <row r="887">
          <cell r="C887">
            <v>120.73685500000001</v>
          </cell>
          <cell r="D887">
            <v>24.261272000000002</v>
          </cell>
          <cell r="E887">
            <v>4</v>
          </cell>
        </row>
        <row r="888">
          <cell r="C888">
            <v>120.72574</v>
          </cell>
          <cell r="D888">
            <v>24.264332</v>
          </cell>
          <cell r="E888">
            <v>6</v>
          </cell>
        </row>
        <row r="889">
          <cell r="C889">
            <v>120.566574</v>
          </cell>
          <cell r="D889">
            <v>24.267813</v>
          </cell>
          <cell r="E889">
            <v>8</v>
          </cell>
        </row>
        <row r="890">
          <cell r="C890">
            <v>120.56480999999999</v>
          </cell>
          <cell r="D890">
            <v>24.271301000000001</v>
          </cell>
          <cell r="E890">
            <v>6</v>
          </cell>
        </row>
        <row r="891">
          <cell r="C891">
            <v>120.79112000000001</v>
          </cell>
          <cell r="D891">
            <v>24.273009999999999</v>
          </cell>
          <cell r="E891">
            <v>2</v>
          </cell>
        </row>
        <row r="892">
          <cell r="C892">
            <v>120.693085</v>
          </cell>
          <cell r="D892">
            <v>24.273295999999998</v>
          </cell>
          <cell r="E892">
            <v>4</v>
          </cell>
        </row>
        <row r="893">
          <cell r="C893">
            <v>120.78272</v>
          </cell>
          <cell r="D893">
            <v>24.275433</v>
          </cell>
          <cell r="E893">
            <v>4</v>
          </cell>
        </row>
        <row r="894">
          <cell r="C894">
            <v>120.77312499999999</v>
          </cell>
          <cell r="D894">
            <v>24.275590000000001</v>
          </cell>
          <cell r="E894">
            <v>4</v>
          </cell>
        </row>
        <row r="895">
          <cell r="C895">
            <v>120.75961</v>
          </cell>
          <cell r="D895">
            <v>24.277002</v>
          </cell>
          <cell r="E895">
            <v>4</v>
          </cell>
        </row>
        <row r="896">
          <cell r="C896">
            <v>120.71295000000001</v>
          </cell>
          <cell r="D896">
            <v>24.277452</v>
          </cell>
          <cell r="E896">
            <v>2</v>
          </cell>
        </row>
        <row r="897">
          <cell r="C897">
            <v>120.57553</v>
          </cell>
          <cell r="D897">
            <v>24.278490000000001</v>
          </cell>
          <cell r="E897">
            <v>4</v>
          </cell>
        </row>
        <row r="898">
          <cell r="C898">
            <v>120.72255</v>
          </cell>
          <cell r="D898">
            <v>24.284721000000001</v>
          </cell>
          <cell r="E898">
            <v>4</v>
          </cell>
        </row>
        <row r="899">
          <cell r="C899">
            <v>120.723434</v>
          </cell>
          <cell r="D899">
            <v>24.291350000000001</v>
          </cell>
          <cell r="E899">
            <v>4</v>
          </cell>
        </row>
        <row r="900">
          <cell r="C900">
            <v>120.7324</v>
          </cell>
          <cell r="D900">
            <v>24.291499999999999</v>
          </cell>
          <cell r="E900">
            <v>4</v>
          </cell>
        </row>
        <row r="901">
          <cell r="C901">
            <v>120.79997</v>
          </cell>
          <cell r="D901">
            <v>24.291922</v>
          </cell>
          <cell r="E901">
            <v>4</v>
          </cell>
        </row>
        <row r="902">
          <cell r="C902">
            <v>120.60209</v>
          </cell>
          <cell r="D902">
            <v>24.293697000000002</v>
          </cell>
          <cell r="E902">
            <v>8</v>
          </cell>
        </row>
        <row r="903">
          <cell r="C903">
            <v>120.55248</v>
          </cell>
          <cell r="D903">
            <v>24.294132000000001</v>
          </cell>
          <cell r="E903">
            <v>4</v>
          </cell>
        </row>
        <row r="904">
          <cell r="C904">
            <v>120.56402</v>
          </cell>
          <cell r="D904">
            <v>24.296700999999999</v>
          </cell>
          <cell r="E904">
            <v>8</v>
          </cell>
        </row>
        <row r="905">
          <cell r="C905">
            <v>120.54492999999999</v>
          </cell>
          <cell r="D905">
            <v>24.301151000000001</v>
          </cell>
          <cell r="E905">
            <v>8</v>
          </cell>
        </row>
        <row r="906">
          <cell r="C906">
            <v>121.750694</v>
          </cell>
          <cell r="D906">
            <v>24.302109999999999</v>
          </cell>
          <cell r="E906">
            <v>8</v>
          </cell>
        </row>
        <row r="907">
          <cell r="C907">
            <v>120.58682</v>
          </cell>
          <cell r="D907">
            <v>24.303308000000001</v>
          </cell>
          <cell r="E907">
            <v>6</v>
          </cell>
        </row>
        <row r="908">
          <cell r="C908">
            <v>120.62779</v>
          </cell>
          <cell r="D908">
            <v>24.305094</v>
          </cell>
          <cell r="E908">
            <v>6</v>
          </cell>
        </row>
        <row r="909">
          <cell r="C909">
            <v>121.74539</v>
          </cell>
          <cell r="D909">
            <v>24.313862</v>
          </cell>
          <cell r="E909">
            <v>4</v>
          </cell>
        </row>
        <row r="910">
          <cell r="C910">
            <v>120.7323</v>
          </cell>
          <cell r="D910">
            <v>24.319900000000001</v>
          </cell>
          <cell r="E910">
            <v>2</v>
          </cell>
        </row>
        <row r="911">
          <cell r="C911">
            <v>120.72295</v>
          </cell>
          <cell r="D911">
            <v>24.321605999999999</v>
          </cell>
          <cell r="E911">
            <v>2</v>
          </cell>
        </row>
        <row r="912">
          <cell r="C912">
            <v>120.77479</v>
          </cell>
          <cell r="D912">
            <v>24.323367999999999</v>
          </cell>
          <cell r="E912">
            <v>9</v>
          </cell>
        </row>
        <row r="913">
          <cell r="C913">
            <v>120.82384500000001</v>
          </cell>
          <cell r="D913">
            <v>24.3246</v>
          </cell>
          <cell r="E913">
            <v>4</v>
          </cell>
        </row>
        <row r="914">
          <cell r="C914">
            <v>120.60882599999999</v>
          </cell>
          <cell r="D914">
            <v>24.326070000000001</v>
          </cell>
          <cell r="E914">
            <v>8</v>
          </cell>
        </row>
        <row r="915">
          <cell r="C915">
            <v>120.62855</v>
          </cell>
          <cell r="D915">
            <v>24.330593</v>
          </cell>
          <cell r="E915">
            <v>4</v>
          </cell>
        </row>
        <row r="916">
          <cell r="C916">
            <v>120.7308</v>
          </cell>
          <cell r="D916">
            <v>24.33512</v>
          </cell>
          <cell r="E916">
            <v>4</v>
          </cell>
        </row>
        <row r="917">
          <cell r="C917">
            <v>120.61696999999999</v>
          </cell>
          <cell r="D917">
            <v>24.347183000000001</v>
          </cell>
          <cell r="E917">
            <v>4</v>
          </cell>
        </row>
        <row r="918">
          <cell r="C918">
            <v>120.74204</v>
          </cell>
          <cell r="D918">
            <v>24.35014</v>
          </cell>
          <cell r="E918">
            <v>9</v>
          </cell>
        </row>
        <row r="919">
          <cell r="C919">
            <v>120.61875999999999</v>
          </cell>
          <cell r="D919">
            <v>24.35378</v>
          </cell>
          <cell r="E919">
            <v>8</v>
          </cell>
        </row>
        <row r="920">
          <cell r="C920">
            <v>120.6228</v>
          </cell>
          <cell r="D920">
            <v>24.356601999999999</v>
          </cell>
          <cell r="E920">
            <v>4</v>
          </cell>
        </row>
        <row r="921">
          <cell r="C921">
            <v>120.74645</v>
          </cell>
          <cell r="D921">
            <v>24.370830000000002</v>
          </cell>
          <cell r="E921">
            <v>4</v>
          </cell>
        </row>
        <row r="922">
          <cell r="C922">
            <v>120.842674</v>
          </cell>
          <cell r="D922">
            <v>24.37388</v>
          </cell>
          <cell r="E922">
            <v>8</v>
          </cell>
        </row>
        <row r="923">
          <cell r="C923">
            <v>120.74986</v>
          </cell>
          <cell r="D923">
            <v>24.378526999999998</v>
          </cell>
          <cell r="E923">
            <v>4</v>
          </cell>
        </row>
        <row r="924">
          <cell r="C924">
            <v>120.68583</v>
          </cell>
          <cell r="D924">
            <v>24.379950000000001</v>
          </cell>
          <cell r="E924">
            <v>2</v>
          </cell>
        </row>
        <row r="925">
          <cell r="C925">
            <v>120.651505</v>
          </cell>
          <cell r="D925">
            <v>24.382694000000001</v>
          </cell>
          <cell r="E925">
            <v>4</v>
          </cell>
        </row>
        <row r="926">
          <cell r="C926">
            <v>120.67131000000001</v>
          </cell>
          <cell r="D926">
            <v>24.394587000000001</v>
          </cell>
          <cell r="E926">
            <v>6</v>
          </cell>
        </row>
        <row r="927">
          <cell r="C927">
            <v>120.86042999999999</v>
          </cell>
          <cell r="D927">
            <v>24.395475000000001</v>
          </cell>
          <cell r="E927">
            <v>8</v>
          </cell>
        </row>
        <row r="928">
          <cell r="C928">
            <v>120.64362</v>
          </cell>
          <cell r="D928">
            <v>24.408591999999999</v>
          </cell>
          <cell r="E928">
            <v>8</v>
          </cell>
        </row>
        <row r="929">
          <cell r="C929">
            <v>120.86529</v>
          </cell>
          <cell r="D929">
            <v>24.409587999999999</v>
          </cell>
          <cell r="E929">
            <v>8</v>
          </cell>
        </row>
        <row r="930">
          <cell r="C930">
            <v>118.29998999999999</v>
          </cell>
          <cell r="D930">
            <v>24.411718</v>
          </cell>
          <cell r="E930">
            <v>9</v>
          </cell>
        </row>
        <row r="931">
          <cell r="C931">
            <v>118.32414</v>
          </cell>
          <cell r="D931">
            <v>24.413133999999999</v>
          </cell>
          <cell r="E931">
            <v>9</v>
          </cell>
        </row>
        <row r="932">
          <cell r="C932">
            <v>118.30477</v>
          </cell>
          <cell r="D932">
            <v>24.414852</v>
          </cell>
          <cell r="E932">
            <v>9</v>
          </cell>
        </row>
        <row r="933">
          <cell r="C933">
            <v>118.3318</v>
          </cell>
          <cell r="D933">
            <v>24.416346000000001</v>
          </cell>
          <cell r="E933">
            <v>9</v>
          </cell>
        </row>
        <row r="934">
          <cell r="C934">
            <v>120.6551</v>
          </cell>
          <cell r="D934">
            <v>24.419280000000001</v>
          </cell>
          <cell r="E934">
            <v>2</v>
          </cell>
        </row>
        <row r="935">
          <cell r="C935">
            <v>118.43420999999999</v>
          </cell>
          <cell r="D935">
            <v>24.419785999999998</v>
          </cell>
          <cell r="E935">
            <v>9</v>
          </cell>
        </row>
        <row r="936">
          <cell r="C936">
            <v>118.31264</v>
          </cell>
          <cell r="D936">
            <v>24.422647000000001</v>
          </cell>
          <cell r="E936">
            <v>9</v>
          </cell>
        </row>
        <row r="937">
          <cell r="C937">
            <v>118.34236</v>
          </cell>
          <cell r="D937">
            <v>24.425799999999999</v>
          </cell>
          <cell r="E937">
            <v>9</v>
          </cell>
        </row>
        <row r="938">
          <cell r="C938">
            <v>120.86771</v>
          </cell>
          <cell r="D938">
            <v>24.428796999999999</v>
          </cell>
          <cell r="E938">
            <v>8</v>
          </cell>
        </row>
        <row r="939">
          <cell r="C939">
            <v>118.33768499999999</v>
          </cell>
          <cell r="D939">
            <v>24.430235</v>
          </cell>
          <cell r="E939">
            <v>9</v>
          </cell>
        </row>
        <row r="940">
          <cell r="C940">
            <v>118.35565</v>
          </cell>
          <cell r="D940">
            <v>24.436015999999999</v>
          </cell>
          <cell r="E940">
            <v>9</v>
          </cell>
        </row>
        <row r="941">
          <cell r="C941">
            <v>118.4034</v>
          </cell>
          <cell r="D941">
            <v>24.437878000000001</v>
          </cell>
          <cell r="E941">
            <v>9</v>
          </cell>
        </row>
        <row r="942">
          <cell r="C942">
            <v>118.340614</v>
          </cell>
          <cell r="D942">
            <v>24.441227000000001</v>
          </cell>
          <cell r="E942">
            <v>9</v>
          </cell>
        </row>
        <row r="943">
          <cell r="C943">
            <v>118.370316</v>
          </cell>
          <cell r="D943">
            <v>24.441330000000001</v>
          </cell>
          <cell r="E943">
            <v>9</v>
          </cell>
        </row>
        <row r="944">
          <cell r="C944">
            <v>120.64825</v>
          </cell>
          <cell r="D944">
            <v>24.4435</v>
          </cell>
          <cell r="E944">
            <v>4</v>
          </cell>
        </row>
        <row r="945">
          <cell r="C945">
            <v>118.36573</v>
          </cell>
          <cell r="D945">
            <v>24.446010000000001</v>
          </cell>
          <cell r="E945">
            <v>9</v>
          </cell>
        </row>
        <row r="946">
          <cell r="C946">
            <v>120.65331999999999</v>
          </cell>
          <cell r="D946">
            <v>24.446470000000001</v>
          </cell>
          <cell r="E946">
            <v>4</v>
          </cell>
        </row>
        <row r="947">
          <cell r="C947">
            <v>118.41737999999999</v>
          </cell>
          <cell r="D947">
            <v>24.446643999999999</v>
          </cell>
          <cell r="E947">
            <v>9</v>
          </cell>
        </row>
        <row r="948">
          <cell r="C948">
            <v>118.33072</v>
          </cell>
          <cell r="D948">
            <v>24.448359</v>
          </cell>
          <cell r="E948">
            <v>9</v>
          </cell>
        </row>
        <row r="949">
          <cell r="C949">
            <v>118.30965399999999</v>
          </cell>
          <cell r="D949">
            <v>24.449041000000001</v>
          </cell>
          <cell r="E949">
            <v>9</v>
          </cell>
        </row>
        <row r="950">
          <cell r="C950">
            <v>118.33837</v>
          </cell>
          <cell r="D950">
            <v>24.449809999999999</v>
          </cell>
          <cell r="E950">
            <v>9</v>
          </cell>
        </row>
        <row r="951">
          <cell r="C951">
            <v>120.67838999999999</v>
          </cell>
          <cell r="D951">
            <v>24.453047000000002</v>
          </cell>
          <cell r="E951">
            <v>4</v>
          </cell>
        </row>
        <row r="952">
          <cell r="C952">
            <v>118.35793</v>
          </cell>
          <cell r="D952">
            <v>24.453361999999998</v>
          </cell>
          <cell r="E952">
            <v>9</v>
          </cell>
        </row>
        <row r="953">
          <cell r="C953">
            <v>118.43147</v>
          </cell>
          <cell r="D953">
            <v>24.458808999999999</v>
          </cell>
          <cell r="E953">
            <v>9</v>
          </cell>
        </row>
        <row r="954">
          <cell r="C954">
            <v>120.78804</v>
          </cell>
          <cell r="D954">
            <v>24.462054999999999</v>
          </cell>
          <cell r="E954">
            <v>8</v>
          </cell>
        </row>
        <row r="955">
          <cell r="C955">
            <v>121.79366</v>
          </cell>
          <cell r="D955">
            <v>24.462544999999999</v>
          </cell>
          <cell r="E955">
            <v>9</v>
          </cell>
        </row>
        <row r="956">
          <cell r="C956">
            <v>121.80645</v>
          </cell>
          <cell r="D956">
            <v>24.467580000000002</v>
          </cell>
          <cell r="E956">
            <v>9</v>
          </cell>
        </row>
        <row r="957">
          <cell r="C957">
            <v>120.81822</v>
          </cell>
          <cell r="D957">
            <v>24.46855</v>
          </cell>
          <cell r="E957">
            <v>9</v>
          </cell>
        </row>
        <row r="958">
          <cell r="C958">
            <v>120.66622</v>
          </cell>
          <cell r="D958">
            <v>24.469823999999999</v>
          </cell>
          <cell r="E958">
            <v>8</v>
          </cell>
        </row>
        <row r="959">
          <cell r="C959">
            <v>118.39181000000001</v>
          </cell>
          <cell r="D959">
            <v>24.469950000000001</v>
          </cell>
          <cell r="E959">
            <v>9</v>
          </cell>
        </row>
        <row r="960">
          <cell r="C960">
            <v>120.88974</v>
          </cell>
          <cell r="D960">
            <v>24.476599</v>
          </cell>
          <cell r="E960">
            <v>4</v>
          </cell>
        </row>
        <row r="961">
          <cell r="C961">
            <v>118.419556</v>
          </cell>
          <cell r="D961">
            <v>24.476990000000001</v>
          </cell>
          <cell r="E961">
            <v>9</v>
          </cell>
        </row>
        <row r="962">
          <cell r="C962">
            <v>120.80923</v>
          </cell>
          <cell r="D962">
            <v>24.47729</v>
          </cell>
          <cell r="E962">
            <v>6</v>
          </cell>
        </row>
        <row r="963">
          <cell r="C963">
            <v>120.78136000000001</v>
          </cell>
          <cell r="D963">
            <v>24.478888000000001</v>
          </cell>
          <cell r="E963">
            <v>4</v>
          </cell>
        </row>
        <row r="964">
          <cell r="C964">
            <v>120.68407000000001</v>
          </cell>
          <cell r="D964">
            <v>24.481680000000001</v>
          </cell>
          <cell r="E964">
            <v>4</v>
          </cell>
        </row>
        <row r="965">
          <cell r="C965">
            <v>118.40696</v>
          </cell>
          <cell r="D965">
            <v>24.486644999999999</v>
          </cell>
          <cell r="E965">
            <v>9</v>
          </cell>
        </row>
        <row r="966">
          <cell r="C966">
            <v>120.89901</v>
          </cell>
          <cell r="D966">
            <v>24.488768</v>
          </cell>
          <cell r="E966">
            <v>4</v>
          </cell>
        </row>
        <row r="967">
          <cell r="C967">
            <v>121.83023</v>
          </cell>
          <cell r="D967">
            <v>24.490235999999999</v>
          </cell>
          <cell r="E967">
            <v>8</v>
          </cell>
        </row>
        <row r="968">
          <cell r="C968">
            <v>120.78140999999999</v>
          </cell>
          <cell r="D968">
            <v>24.494357999999998</v>
          </cell>
          <cell r="E968">
            <v>4</v>
          </cell>
        </row>
        <row r="969">
          <cell r="C969">
            <v>120.69913</v>
          </cell>
          <cell r="D969">
            <v>24.496455999999998</v>
          </cell>
          <cell r="E969">
            <v>6</v>
          </cell>
        </row>
        <row r="970">
          <cell r="C970">
            <v>120.80876000000001</v>
          </cell>
          <cell r="D970">
            <v>24.498888000000001</v>
          </cell>
          <cell r="E970">
            <v>4</v>
          </cell>
        </row>
        <row r="971">
          <cell r="C971">
            <v>120.90236</v>
          </cell>
          <cell r="D971">
            <v>24.498958999999999</v>
          </cell>
          <cell r="E971">
            <v>8</v>
          </cell>
        </row>
        <row r="972">
          <cell r="C972">
            <v>120.71315</v>
          </cell>
          <cell r="D972">
            <v>24.507294000000002</v>
          </cell>
          <cell r="E972">
            <v>4</v>
          </cell>
        </row>
        <row r="973">
          <cell r="C973">
            <v>120.835365</v>
          </cell>
          <cell r="D973">
            <v>24.512255</v>
          </cell>
          <cell r="E973">
            <v>4</v>
          </cell>
        </row>
        <row r="974">
          <cell r="C974">
            <v>121.21386</v>
          </cell>
          <cell r="D974">
            <v>24.513660000000002</v>
          </cell>
          <cell r="E974">
            <v>9</v>
          </cell>
        </row>
        <row r="975">
          <cell r="C975">
            <v>120.79285400000001</v>
          </cell>
          <cell r="D975">
            <v>24.522364</v>
          </cell>
          <cell r="E975">
            <v>8</v>
          </cell>
        </row>
        <row r="976">
          <cell r="C976">
            <v>120.916466</v>
          </cell>
          <cell r="D976">
            <v>24.529579999999999</v>
          </cell>
          <cell r="E976">
            <v>4</v>
          </cell>
        </row>
        <row r="977">
          <cell r="C977">
            <v>120.921745</v>
          </cell>
          <cell r="D977">
            <v>24.542200000000001</v>
          </cell>
          <cell r="E977">
            <v>4</v>
          </cell>
        </row>
        <row r="978">
          <cell r="C978">
            <v>121.83987999999999</v>
          </cell>
          <cell r="D978">
            <v>24.547905</v>
          </cell>
          <cell r="E978">
            <v>8</v>
          </cell>
        </row>
        <row r="979">
          <cell r="C979">
            <v>120.813934</v>
          </cell>
          <cell r="D979">
            <v>24.550495000000002</v>
          </cell>
          <cell r="E979">
            <v>8</v>
          </cell>
        </row>
        <row r="980">
          <cell r="C980">
            <v>120.83144</v>
          </cell>
          <cell r="D980">
            <v>24.551407000000001</v>
          </cell>
          <cell r="E980">
            <v>9</v>
          </cell>
        </row>
        <row r="981">
          <cell r="C981">
            <v>121.84039</v>
          </cell>
          <cell r="D981">
            <v>24.551931</v>
          </cell>
          <cell r="E981">
            <v>4</v>
          </cell>
        </row>
        <row r="982">
          <cell r="C982">
            <v>120.81373000000001</v>
          </cell>
          <cell r="D982">
            <v>24.557383000000002</v>
          </cell>
          <cell r="E982">
            <v>9</v>
          </cell>
        </row>
        <row r="983">
          <cell r="C983">
            <v>120.709694</v>
          </cell>
          <cell r="D983">
            <v>24.56362</v>
          </cell>
          <cell r="E983">
            <v>8</v>
          </cell>
        </row>
        <row r="984">
          <cell r="C984">
            <v>120.71210000000001</v>
          </cell>
          <cell r="D984">
            <v>24.569326</v>
          </cell>
          <cell r="E984">
            <v>4</v>
          </cell>
        </row>
        <row r="985">
          <cell r="C985">
            <v>120.85275</v>
          </cell>
          <cell r="D985">
            <v>24.570803000000002</v>
          </cell>
          <cell r="E985">
            <v>4</v>
          </cell>
        </row>
        <row r="986">
          <cell r="C986">
            <v>120.80374</v>
          </cell>
          <cell r="D986">
            <v>24.578797999999999</v>
          </cell>
          <cell r="E986">
            <v>6</v>
          </cell>
        </row>
        <row r="987">
          <cell r="C987">
            <v>120.81525999999999</v>
          </cell>
          <cell r="D987">
            <v>24.590336000000001</v>
          </cell>
          <cell r="E987">
            <v>6</v>
          </cell>
        </row>
        <row r="988">
          <cell r="C988">
            <v>121.8595</v>
          </cell>
          <cell r="D988">
            <v>24.590792</v>
          </cell>
          <cell r="E988">
            <v>9</v>
          </cell>
        </row>
        <row r="989">
          <cell r="C989">
            <v>120.779076</v>
          </cell>
          <cell r="D989">
            <v>24.591294999999999</v>
          </cell>
          <cell r="E989">
            <v>8</v>
          </cell>
        </row>
        <row r="990">
          <cell r="C990">
            <v>120.86044</v>
          </cell>
          <cell r="D990">
            <v>24.592030999999999</v>
          </cell>
          <cell r="E990">
            <v>4</v>
          </cell>
        </row>
        <row r="991">
          <cell r="C991">
            <v>120.78955000000001</v>
          </cell>
          <cell r="D991">
            <v>24.594868000000002</v>
          </cell>
          <cell r="E991">
            <v>2</v>
          </cell>
        </row>
        <row r="992">
          <cell r="C992">
            <v>120.832245</v>
          </cell>
          <cell r="D992">
            <v>24.607538000000002</v>
          </cell>
          <cell r="E992">
            <v>4</v>
          </cell>
        </row>
        <row r="993">
          <cell r="C993">
            <v>121.85278</v>
          </cell>
          <cell r="D993">
            <v>24.611954000000001</v>
          </cell>
          <cell r="E993">
            <v>9</v>
          </cell>
        </row>
        <row r="994">
          <cell r="C994">
            <v>120.79464</v>
          </cell>
          <cell r="D994">
            <v>24.61392</v>
          </cell>
          <cell r="E994">
            <v>8</v>
          </cell>
        </row>
        <row r="995">
          <cell r="C995">
            <v>121.82126599999999</v>
          </cell>
          <cell r="D995">
            <v>24.615462999999998</v>
          </cell>
          <cell r="E995">
            <v>9</v>
          </cell>
        </row>
        <row r="996">
          <cell r="C996">
            <v>120.94928</v>
          </cell>
          <cell r="D996">
            <v>24.616137999999999</v>
          </cell>
          <cell r="E996">
            <v>9</v>
          </cell>
        </row>
        <row r="997">
          <cell r="C997">
            <v>120.949905</v>
          </cell>
          <cell r="D997">
            <v>24.619045</v>
          </cell>
          <cell r="E997">
            <v>8</v>
          </cell>
        </row>
        <row r="998">
          <cell r="C998">
            <v>120.84604</v>
          </cell>
          <cell r="D998">
            <v>24.622055</v>
          </cell>
          <cell r="E998">
            <v>9</v>
          </cell>
        </row>
        <row r="999">
          <cell r="C999">
            <v>120.78327</v>
          </cell>
          <cell r="D999">
            <v>24.637378999999999</v>
          </cell>
          <cell r="E999">
            <v>8</v>
          </cell>
        </row>
        <row r="1000">
          <cell r="C1000">
            <v>121.80556</v>
          </cell>
          <cell r="D1000">
            <v>24.637429999999998</v>
          </cell>
          <cell r="E1000">
            <v>4</v>
          </cell>
        </row>
        <row r="1001">
          <cell r="C1001">
            <v>120.955826</v>
          </cell>
          <cell r="D1001">
            <v>24.639527999999999</v>
          </cell>
          <cell r="E1001">
            <v>8</v>
          </cell>
        </row>
        <row r="1002">
          <cell r="C1002">
            <v>121.78557000000001</v>
          </cell>
          <cell r="D1002">
            <v>24.645603000000001</v>
          </cell>
          <cell r="E1002">
            <v>4</v>
          </cell>
        </row>
        <row r="1003">
          <cell r="C1003">
            <v>120.845</v>
          </cell>
          <cell r="D1003">
            <v>24.646929</v>
          </cell>
          <cell r="E1003">
            <v>8</v>
          </cell>
        </row>
        <row r="1004">
          <cell r="C1004">
            <v>120.88288</v>
          </cell>
          <cell r="D1004">
            <v>24.653469999999999</v>
          </cell>
          <cell r="E1004">
            <v>8</v>
          </cell>
        </row>
        <row r="1005">
          <cell r="C1005">
            <v>120.85221</v>
          </cell>
          <cell r="D1005">
            <v>24.653535999999999</v>
          </cell>
          <cell r="E1005">
            <v>8</v>
          </cell>
        </row>
        <row r="1006">
          <cell r="C1006">
            <v>120.81202999999999</v>
          </cell>
          <cell r="D1006">
            <v>24.657775999999998</v>
          </cell>
          <cell r="E1006">
            <v>9</v>
          </cell>
        </row>
        <row r="1007">
          <cell r="C1007">
            <v>120.81119</v>
          </cell>
          <cell r="D1007">
            <v>24.657883000000002</v>
          </cell>
          <cell r="E1007">
            <v>4</v>
          </cell>
        </row>
        <row r="1008">
          <cell r="C1008">
            <v>120.87874600000001</v>
          </cell>
          <cell r="D1008">
            <v>24.662030000000001</v>
          </cell>
          <cell r="E1008">
            <v>4</v>
          </cell>
        </row>
        <row r="1009">
          <cell r="C1009">
            <v>120.88218000000001</v>
          </cell>
          <cell r="D1009">
            <v>24.663143000000002</v>
          </cell>
          <cell r="E1009">
            <v>8</v>
          </cell>
        </row>
        <row r="1010">
          <cell r="C1010">
            <v>121.82835</v>
          </cell>
          <cell r="D1010">
            <v>24.664686</v>
          </cell>
          <cell r="E1010">
            <v>8</v>
          </cell>
        </row>
        <row r="1011">
          <cell r="C1011">
            <v>120.96545999999999</v>
          </cell>
          <cell r="D1011">
            <v>24.665935999999999</v>
          </cell>
          <cell r="E1011">
            <v>8</v>
          </cell>
        </row>
        <row r="1012">
          <cell r="C1012">
            <v>121.697624</v>
          </cell>
          <cell r="D1012">
            <v>24.667261</v>
          </cell>
          <cell r="E1012">
            <v>9</v>
          </cell>
        </row>
        <row r="1013">
          <cell r="C1013">
            <v>121.71217</v>
          </cell>
          <cell r="D1013">
            <v>24.670203999999998</v>
          </cell>
          <cell r="E1013">
            <v>9</v>
          </cell>
        </row>
        <row r="1014">
          <cell r="C1014">
            <v>120.87099000000001</v>
          </cell>
          <cell r="D1014">
            <v>24.671582999999998</v>
          </cell>
          <cell r="E1014">
            <v>2</v>
          </cell>
        </row>
        <row r="1015">
          <cell r="C1015">
            <v>120.85556</v>
          </cell>
          <cell r="D1015">
            <v>24.671747</v>
          </cell>
          <cell r="E1015">
            <v>6</v>
          </cell>
        </row>
        <row r="1016">
          <cell r="C1016">
            <v>121.78949</v>
          </cell>
          <cell r="D1016">
            <v>24.672573</v>
          </cell>
          <cell r="E1016">
            <v>9</v>
          </cell>
        </row>
        <row r="1017">
          <cell r="C1017">
            <v>121.80519</v>
          </cell>
          <cell r="D1017">
            <v>24.673484999999999</v>
          </cell>
          <cell r="E1017">
            <v>9</v>
          </cell>
        </row>
        <row r="1018">
          <cell r="C1018">
            <v>120.89102</v>
          </cell>
          <cell r="D1018">
            <v>24.674002000000002</v>
          </cell>
          <cell r="E1018">
            <v>8</v>
          </cell>
        </row>
        <row r="1019">
          <cell r="C1019">
            <v>121.67725</v>
          </cell>
          <cell r="D1019">
            <v>24.677273</v>
          </cell>
          <cell r="E1019">
            <v>9</v>
          </cell>
        </row>
        <row r="1020">
          <cell r="C1020">
            <v>120.94835</v>
          </cell>
          <cell r="D1020">
            <v>24.680123999999999</v>
          </cell>
          <cell r="E1020">
            <v>2</v>
          </cell>
        </row>
        <row r="1021">
          <cell r="C1021">
            <v>121.79319</v>
          </cell>
          <cell r="D1021">
            <v>24.680323000000001</v>
          </cell>
          <cell r="E1021">
            <v>4</v>
          </cell>
        </row>
        <row r="1022">
          <cell r="C1022">
            <v>121.76142</v>
          </cell>
          <cell r="D1022">
            <v>24.680589999999999</v>
          </cell>
          <cell r="E1022">
            <v>6</v>
          </cell>
        </row>
        <row r="1023">
          <cell r="C1023">
            <v>120.95703</v>
          </cell>
          <cell r="D1023">
            <v>24.681975999999999</v>
          </cell>
          <cell r="E1023">
            <v>6</v>
          </cell>
        </row>
        <row r="1024">
          <cell r="C1024">
            <v>120.89492</v>
          </cell>
          <cell r="D1024">
            <v>24.683171999999999</v>
          </cell>
          <cell r="E1024">
            <v>8</v>
          </cell>
        </row>
        <row r="1025">
          <cell r="C1025">
            <v>121.79258</v>
          </cell>
          <cell r="D1025">
            <v>24.683813000000001</v>
          </cell>
          <cell r="E1025">
            <v>8</v>
          </cell>
        </row>
        <row r="1026">
          <cell r="C1026">
            <v>120.90206000000001</v>
          </cell>
          <cell r="D1026">
            <v>24.68516</v>
          </cell>
          <cell r="E1026">
            <v>4</v>
          </cell>
        </row>
        <row r="1027">
          <cell r="C1027">
            <v>120.93603</v>
          </cell>
          <cell r="D1027">
            <v>24.685402</v>
          </cell>
          <cell r="E1027">
            <v>6</v>
          </cell>
        </row>
        <row r="1028">
          <cell r="C1028">
            <v>120.92912</v>
          </cell>
          <cell r="D1028">
            <v>24.686437999999999</v>
          </cell>
          <cell r="E1028">
            <v>6</v>
          </cell>
        </row>
        <row r="1029">
          <cell r="C1029">
            <v>121.71839</v>
          </cell>
          <cell r="D1029">
            <v>24.687069000000001</v>
          </cell>
          <cell r="E1029">
            <v>9</v>
          </cell>
        </row>
        <row r="1030">
          <cell r="C1030">
            <v>121.791145</v>
          </cell>
          <cell r="D1030">
            <v>24.688986</v>
          </cell>
          <cell r="E1030">
            <v>4</v>
          </cell>
        </row>
        <row r="1031">
          <cell r="C1031">
            <v>120.92422999999999</v>
          </cell>
          <cell r="D1031">
            <v>24.689920000000001</v>
          </cell>
          <cell r="E1031">
            <v>6</v>
          </cell>
        </row>
        <row r="1032">
          <cell r="C1032">
            <v>120.92368999999999</v>
          </cell>
          <cell r="D1032">
            <v>24.690245000000001</v>
          </cell>
          <cell r="E1032">
            <v>2</v>
          </cell>
        </row>
        <row r="1033">
          <cell r="C1033">
            <v>120.9131</v>
          </cell>
          <cell r="D1033">
            <v>24.690812999999999</v>
          </cell>
          <cell r="E1033">
            <v>4</v>
          </cell>
        </row>
        <row r="1034">
          <cell r="C1034">
            <v>120.88542</v>
          </cell>
          <cell r="D1034">
            <v>24.690916000000001</v>
          </cell>
          <cell r="E1034">
            <v>4</v>
          </cell>
        </row>
        <row r="1035">
          <cell r="C1035">
            <v>120.85332</v>
          </cell>
          <cell r="D1035">
            <v>24.691969</v>
          </cell>
          <cell r="E1035">
            <v>4</v>
          </cell>
        </row>
        <row r="1036">
          <cell r="C1036">
            <v>120.90152</v>
          </cell>
          <cell r="D1036">
            <v>24.692188000000002</v>
          </cell>
          <cell r="E1036">
            <v>9</v>
          </cell>
        </row>
        <row r="1037">
          <cell r="C1037">
            <v>120.87718</v>
          </cell>
          <cell r="D1037">
            <v>24.692722</v>
          </cell>
          <cell r="E1037">
            <v>6</v>
          </cell>
        </row>
        <row r="1038">
          <cell r="C1038">
            <v>120.91522999999999</v>
          </cell>
          <cell r="D1038">
            <v>24.693079999999998</v>
          </cell>
          <cell r="E1038">
            <v>6</v>
          </cell>
        </row>
        <row r="1039">
          <cell r="C1039">
            <v>120.85995</v>
          </cell>
          <cell r="D1039">
            <v>24.693743000000001</v>
          </cell>
          <cell r="E1039">
            <v>8</v>
          </cell>
        </row>
        <row r="1040">
          <cell r="C1040">
            <v>120.885445</v>
          </cell>
          <cell r="D1040">
            <v>24.695209999999999</v>
          </cell>
          <cell r="E1040">
            <v>4</v>
          </cell>
        </row>
        <row r="1041">
          <cell r="C1041">
            <v>121.72893000000001</v>
          </cell>
          <cell r="D1041">
            <v>24.696065999999998</v>
          </cell>
          <cell r="E1041">
            <v>9</v>
          </cell>
        </row>
        <row r="1042">
          <cell r="C1042">
            <v>120.85778999999999</v>
          </cell>
          <cell r="D1042">
            <v>24.696190000000001</v>
          </cell>
          <cell r="E1042">
            <v>8</v>
          </cell>
        </row>
        <row r="1043">
          <cell r="C1043">
            <v>120.98595</v>
          </cell>
          <cell r="D1043">
            <v>24.697054000000001</v>
          </cell>
          <cell r="E1043">
            <v>9</v>
          </cell>
        </row>
        <row r="1044">
          <cell r="C1044">
            <v>121.03471</v>
          </cell>
          <cell r="D1044">
            <v>24.697115</v>
          </cell>
          <cell r="E1044">
            <v>9</v>
          </cell>
        </row>
        <row r="1045">
          <cell r="C1045">
            <v>121.72788</v>
          </cell>
          <cell r="D1045">
            <v>24.698070000000001</v>
          </cell>
          <cell r="E1045">
            <v>4</v>
          </cell>
        </row>
        <row r="1046">
          <cell r="C1046">
            <v>121.74223000000001</v>
          </cell>
          <cell r="D1046">
            <v>24.700827</v>
          </cell>
          <cell r="E1046">
            <v>9</v>
          </cell>
        </row>
        <row r="1047">
          <cell r="C1047">
            <v>121.709625</v>
          </cell>
          <cell r="D1047">
            <v>24.707457000000002</v>
          </cell>
          <cell r="E1047">
            <v>9</v>
          </cell>
        </row>
        <row r="1048">
          <cell r="C1048">
            <v>121.81058</v>
          </cell>
          <cell r="D1048">
            <v>24.709387</v>
          </cell>
          <cell r="E1048">
            <v>9</v>
          </cell>
        </row>
        <row r="1049">
          <cell r="C1049">
            <v>121.76618999999999</v>
          </cell>
          <cell r="D1049">
            <v>24.710798</v>
          </cell>
          <cell r="E1049">
            <v>9</v>
          </cell>
        </row>
        <row r="1050">
          <cell r="C1050">
            <v>120.92211</v>
          </cell>
          <cell r="D1050">
            <v>24.713757999999999</v>
          </cell>
          <cell r="E1050">
            <v>8</v>
          </cell>
        </row>
        <row r="1051">
          <cell r="C1051">
            <v>121.73859400000001</v>
          </cell>
          <cell r="D1051">
            <v>24.714243</v>
          </cell>
          <cell r="E1051">
            <v>9</v>
          </cell>
        </row>
        <row r="1052">
          <cell r="C1052">
            <v>120.89375</v>
          </cell>
          <cell r="D1052">
            <v>24.714918000000001</v>
          </cell>
          <cell r="E1052">
            <v>4</v>
          </cell>
        </row>
        <row r="1053">
          <cell r="C1053">
            <v>121.71865</v>
          </cell>
          <cell r="D1053">
            <v>24.71743</v>
          </cell>
          <cell r="E1053">
            <v>9</v>
          </cell>
        </row>
        <row r="1054">
          <cell r="C1054">
            <v>121.700935</v>
          </cell>
          <cell r="D1054">
            <v>24.717842000000001</v>
          </cell>
          <cell r="E1054">
            <v>9</v>
          </cell>
        </row>
        <row r="1055">
          <cell r="C1055">
            <v>121.748116</v>
          </cell>
          <cell r="D1055">
            <v>24.719000000000001</v>
          </cell>
          <cell r="E1055">
            <v>9</v>
          </cell>
        </row>
        <row r="1056">
          <cell r="C1056">
            <v>121.80265</v>
          </cell>
          <cell r="D1056">
            <v>24.719269000000001</v>
          </cell>
          <cell r="E1056">
            <v>9</v>
          </cell>
        </row>
        <row r="1057">
          <cell r="C1057">
            <v>120.916664</v>
          </cell>
          <cell r="D1057">
            <v>24.720002999999998</v>
          </cell>
          <cell r="E1057">
            <v>8</v>
          </cell>
        </row>
        <row r="1058">
          <cell r="C1058">
            <v>121.71796399999999</v>
          </cell>
          <cell r="D1058">
            <v>24.720016000000001</v>
          </cell>
          <cell r="E1058">
            <v>9</v>
          </cell>
        </row>
        <row r="1059">
          <cell r="C1059">
            <v>121.783035</v>
          </cell>
          <cell r="D1059">
            <v>24.720303999999999</v>
          </cell>
          <cell r="E1059">
            <v>9</v>
          </cell>
        </row>
        <row r="1060">
          <cell r="C1060">
            <v>121.11651999999999</v>
          </cell>
          <cell r="D1060">
            <v>24.720445999999999</v>
          </cell>
          <cell r="E1060">
            <v>9</v>
          </cell>
        </row>
        <row r="1061">
          <cell r="C1061">
            <v>120.90459</v>
          </cell>
          <cell r="D1061">
            <v>24.723227999999999</v>
          </cell>
          <cell r="E1061">
            <v>8</v>
          </cell>
        </row>
        <row r="1062">
          <cell r="C1062">
            <v>121.07828499999999</v>
          </cell>
          <cell r="D1062">
            <v>24.723763999999999</v>
          </cell>
          <cell r="E1062">
            <v>8</v>
          </cell>
        </row>
        <row r="1063">
          <cell r="C1063">
            <v>120.92787</v>
          </cell>
          <cell r="D1063">
            <v>24.725458</v>
          </cell>
          <cell r="E1063">
            <v>8</v>
          </cell>
        </row>
        <row r="1064">
          <cell r="C1064">
            <v>120.94732</v>
          </cell>
          <cell r="D1064">
            <v>24.726901999999999</v>
          </cell>
          <cell r="E1064">
            <v>8</v>
          </cell>
        </row>
        <row r="1065">
          <cell r="C1065">
            <v>121.808556</v>
          </cell>
          <cell r="D1065">
            <v>24.727464999999999</v>
          </cell>
          <cell r="E1065">
            <v>9</v>
          </cell>
        </row>
        <row r="1066">
          <cell r="C1066">
            <v>121.81914999999999</v>
          </cell>
          <cell r="D1066">
            <v>24.730360000000001</v>
          </cell>
          <cell r="E1066">
            <v>9</v>
          </cell>
        </row>
        <row r="1067">
          <cell r="C1067">
            <v>120.915436</v>
          </cell>
          <cell r="D1067">
            <v>24.731752</v>
          </cell>
          <cell r="E1067">
            <v>4</v>
          </cell>
        </row>
        <row r="1068">
          <cell r="C1068">
            <v>121.71639</v>
          </cell>
          <cell r="D1068">
            <v>24.732752000000001</v>
          </cell>
          <cell r="E1068">
            <v>9</v>
          </cell>
        </row>
        <row r="1069">
          <cell r="C1069">
            <v>120.96852</v>
          </cell>
          <cell r="D1069">
            <v>24.736073999999999</v>
          </cell>
          <cell r="E1069">
            <v>4</v>
          </cell>
        </row>
        <row r="1070">
          <cell r="C1070">
            <v>121.76105</v>
          </cell>
          <cell r="D1070">
            <v>24.738028</v>
          </cell>
          <cell r="E1070">
            <v>8</v>
          </cell>
        </row>
        <row r="1071">
          <cell r="C1071">
            <v>120.90828</v>
          </cell>
          <cell r="D1071">
            <v>24.742622000000001</v>
          </cell>
          <cell r="E1071">
            <v>8</v>
          </cell>
        </row>
        <row r="1072">
          <cell r="C1072">
            <v>121.77168</v>
          </cell>
          <cell r="D1072">
            <v>24.743658</v>
          </cell>
          <cell r="E1072">
            <v>4</v>
          </cell>
        </row>
        <row r="1073">
          <cell r="C1073">
            <v>121.78176000000001</v>
          </cell>
          <cell r="D1073">
            <v>24.744092999999999</v>
          </cell>
          <cell r="E1073">
            <v>8</v>
          </cell>
        </row>
        <row r="1074">
          <cell r="C1074">
            <v>120.95864</v>
          </cell>
          <cell r="D1074">
            <v>24.744226000000001</v>
          </cell>
          <cell r="E1074">
            <v>8</v>
          </cell>
        </row>
        <row r="1075">
          <cell r="C1075">
            <v>120.92538999999999</v>
          </cell>
          <cell r="D1075">
            <v>24.746012</v>
          </cell>
          <cell r="E1075">
            <v>4</v>
          </cell>
        </row>
        <row r="1076">
          <cell r="C1076">
            <v>121.08006</v>
          </cell>
          <cell r="D1076">
            <v>24.747807000000002</v>
          </cell>
          <cell r="E1076">
            <v>9</v>
          </cell>
        </row>
        <row r="1077">
          <cell r="C1077">
            <v>121.77159</v>
          </cell>
          <cell r="D1077">
            <v>24.748297000000001</v>
          </cell>
          <cell r="E1077">
            <v>8</v>
          </cell>
        </row>
        <row r="1078">
          <cell r="C1078">
            <v>120.93832</v>
          </cell>
          <cell r="D1078">
            <v>24.751754999999999</v>
          </cell>
          <cell r="E1078">
            <v>4</v>
          </cell>
        </row>
        <row r="1079">
          <cell r="C1079">
            <v>120.95309399999999</v>
          </cell>
          <cell r="D1079">
            <v>24.75506</v>
          </cell>
          <cell r="E1079">
            <v>4</v>
          </cell>
        </row>
        <row r="1080">
          <cell r="C1080">
            <v>121.771355</v>
          </cell>
          <cell r="D1080">
            <v>24.756819</v>
          </cell>
          <cell r="E1080">
            <v>4</v>
          </cell>
        </row>
        <row r="1081">
          <cell r="C1081">
            <v>121.81547999999999</v>
          </cell>
          <cell r="D1081">
            <v>24.758747</v>
          </cell>
          <cell r="E1081">
            <v>9</v>
          </cell>
        </row>
        <row r="1082">
          <cell r="C1082">
            <v>121.75987000000001</v>
          </cell>
          <cell r="D1082">
            <v>24.760712000000002</v>
          </cell>
          <cell r="E1082">
            <v>4</v>
          </cell>
        </row>
        <row r="1083">
          <cell r="C1083">
            <v>120.96173</v>
          </cell>
          <cell r="D1083">
            <v>24.762646</v>
          </cell>
          <cell r="E1083">
            <v>8</v>
          </cell>
        </row>
        <row r="1084">
          <cell r="C1084">
            <v>120.913246</v>
          </cell>
          <cell r="D1084">
            <v>24.76286</v>
          </cell>
          <cell r="E1084">
            <v>4</v>
          </cell>
        </row>
        <row r="1085">
          <cell r="C1085">
            <v>121.17297000000001</v>
          </cell>
          <cell r="D1085">
            <v>24.765246999999999</v>
          </cell>
          <cell r="E1085">
            <v>8</v>
          </cell>
        </row>
        <row r="1086">
          <cell r="C1086">
            <v>121.08224</v>
          </cell>
          <cell r="D1086">
            <v>24.765705000000001</v>
          </cell>
          <cell r="E1086">
            <v>6</v>
          </cell>
        </row>
        <row r="1087">
          <cell r="C1087">
            <v>121.77852</v>
          </cell>
          <cell r="D1087">
            <v>24.766774999999999</v>
          </cell>
          <cell r="E1087">
            <v>4</v>
          </cell>
        </row>
        <row r="1088">
          <cell r="C1088">
            <v>120.99643</v>
          </cell>
          <cell r="D1088">
            <v>24.766848</v>
          </cell>
          <cell r="E1088">
            <v>4</v>
          </cell>
        </row>
        <row r="1089">
          <cell r="C1089">
            <v>121.77074399999999</v>
          </cell>
          <cell r="D1089">
            <v>24.767035</v>
          </cell>
          <cell r="E1089">
            <v>8</v>
          </cell>
        </row>
        <row r="1090">
          <cell r="C1090">
            <v>120.91576999999999</v>
          </cell>
          <cell r="D1090">
            <v>24.767654</v>
          </cell>
          <cell r="E1090">
            <v>8</v>
          </cell>
        </row>
        <row r="1091">
          <cell r="C1091">
            <v>120.95296</v>
          </cell>
          <cell r="D1091">
            <v>24.773160000000001</v>
          </cell>
          <cell r="E1091">
            <v>4</v>
          </cell>
        </row>
        <row r="1092">
          <cell r="C1092">
            <v>120.99818999999999</v>
          </cell>
          <cell r="D1092">
            <v>24.774435</v>
          </cell>
          <cell r="E1092">
            <v>2</v>
          </cell>
        </row>
        <row r="1093">
          <cell r="C1093">
            <v>121.07388</v>
          </cell>
          <cell r="D1093">
            <v>24.774716999999999</v>
          </cell>
          <cell r="E1093">
            <v>6</v>
          </cell>
        </row>
        <row r="1094">
          <cell r="C1094">
            <v>121.17617</v>
          </cell>
          <cell r="D1094">
            <v>24.775278</v>
          </cell>
          <cell r="E1094">
            <v>4</v>
          </cell>
        </row>
        <row r="1095">
          <cell r="C1095">
            <v>121.02924</v>
          </cell>
          <cell r="D1095">
            <v>24.779506999999999</v>
          </cell>
          <cell r="E1095">
            <v>6</v>
          </cell>
        </row>
        <row r="1096">
          <cell r="C1096">
            <v>120.919235</v>
          </cell>
          <cell r="D1096">
            <v>24.781079999999999</v>
          </cell>
          <cell r="E1096">
            <v>8</v>
          </cell>
        </row>
        <row r="1097">
          <cell r="C1097">
            <v>120.92019000000001</v>
          </cell>
          <cell r="D1097">
            <v>24.784409</v>
          </cell>
          <cell r="E1097">
            <v>4</v>
          </cell>
        </row>
        <row r="1098">
          <cell r="C1098">
            <v>121.01837</v>
          </cell>
          <cell r="D1098">
            <v>24.784631999999998</v>
          </cell>
          <cell r="E1098">
            <v>4</v>
          </cell>
        </row>
        <row r="1099">
          <cell r="C1099">
            <v>120.94983000000001</v>
          </cell>
          <cell r="D1099">
            <v>24.786225999999999</v>
          </cell>
          <cell r="E1099">
            <v>8</v>
          </cell>
        </row>
        <row r="1100">
          <cell r="C1100">
            <v>120.92676</v>
          </cell>
          <cell r="D1100">
            <v>24.787479999999999</v>
          </cell>
          <cell r="E1100">
            <v>4</v>
          </cell>
        </row>
        <row r="1101">
          <cell r="C1101">
            <v>120.98239</v>
          </cell>
          <cell r="D1101">
            <v>24.788257999999999</v>
          </cell>
          <cell r="E1101">
            <v>6</v>
          </cell>
        </row>
        <row r="1102">
          <cell r="C1102">
            <v>120.92972</v>
          </cell>
          <cell r="D1102">
            <v>24.788622</v>
          </cell>
          <cell r="E1102">
            <v>8</v>
          </cell>
        </row>
        <row r="1103">
          <cell r="C1103">
            <v>121.78422500000001</v>
          </cell>
          <cell r="D1103">
            <v>24.789580999999998</v>
          </cell>
          <cell r="E1103">
            <v>9</v>
          </cell>
        </row>
        <row r="1104">
          <cell r="C1104">
            <v>121.78095</v>
          </cell>
          <cell r="D1104">
            <v>24.791564999999999</v>
          </cell>
          <cell r="E1104">
            <v>8</v>
          </cell>
        </row>
        <row r="1105">
          <cell r="C1105">
            <v>121.78095</v>
          </cell>
          <cell r="D1105">
            <v>24.791564999999999</v>
          </cell>
          <cell r="E1105">
            <v>8</v>
          </cell>
        </row>
        <row r="1106">
          <cell r="C1106">
            <v>120.91939499999999</v>
          </cell>
          <cell r="D1106">
            <v>24.793509</v>
          </cell>
          <cell r="E1106">
            <v>8</v>
          </cell>
        </row>
        <row r="1107">
          <cell r="C1107">
            <v>120.945526</v>
          </cell>
          <cell r="D1107">
            <v>24.793620000000001</v>
          </cell>
          <cell r="E1107">
            <v>8</v>
          </cell>
        </row>
        <row r="1108">
          <cell r="C1108">
            <v>120.93678</v>
          </cell>
          <cell r="D1108">
            <v>24.793714999999999</v>
          </cell>
          <cell r="E1108">
            <v>4</v>
          </cell>
        </row>
        <row r="1109">
          <cell r="C1109">
            <v>120.97268</v>
          </cell>
          <cell r="D1109">
            <v>24.794996000000001</v>
          </cell>
          <cell r="E1109">
            <v>4</v>
          </cell>
        </row>
        <row r="1110">
          <cell r="C1110">
            <v>120.948944</v>
          </cell>
          <cell r="D1110">
            <v>24.795300000000001</v>
          </cell>
          <cell r="E1110">
            <v>8</v>
          </cell>
        </row>
        <row r="1111">
          <cell r="C1111">
            <v>121.01322999999999</v>
          </cell>
          <cell r="D1111">
            <v>24.795369999999998</v>
          </cell>
          <cell r="E1111">
            <v>8</v>
          </cell>
        </row>
        <row r="1112">
          <cell r="C1112">
            <v>121.03352</v>
          </cell>
          <cell r="D1112">
            <v>24.795456000000001</v>
          </cell>
          <cell r="E1112">
            <v>2</v>
          </cell>
        </row>
        <row r="1113">
          <cell r="C1113">
            <v>120.99802</v>
          </cell>
          <cell r="D1113">
            <v>24.795918</v>
          </cell>
          <cell r="E1113">
            <v>6</v>
          </cell>
        </row>
        <row r="1114">
          <cell r="C1114">
            <v>120.95245</v>
          </cell>
          <cell r="D1114">
            <v>24.796486000000002</v>
          </cell>
          <cell r="E1114">
            <v>8</v>
          </cell>
        </row>
        <row r="1115">
          <cell r="C1115">
            <v>121.05501</v>
          </cell>
          <cell r="D1115">
            <v>24.797277000000001</v>
          </cell>
          <cell r="E1115">
            <v>9</v>
          </cell>
        </row>
        <row r="1116">
          <cell r="C1116">
            <v>121.029686</v>
          </cell>
          <cell r="D1116">
            <v>24.79777</v>
          </cell>
          <cell r="E1116">
            <v>6</v>
          </cell>
        </row>
        <row r="1117">
          <cell r="C1117">
            <v>121.81658</v>
          </cell>
          <cell r="D1117">
            <v>24.799720000000001</v>
          </cell>
          <cell r="E1117">
            <v>9</v>
          </cell>
        </row>
        <row r="1118">
          <cell r="C1118">
            <v>120.98983</v>
          </cell>
          <cell r="D1118">
            <v>24.800165</v>
          </cell>
          <cell r="E1118">
            <v>6</v>
          </cell>
        </row>
        <row r="1119">
          <cell r="C1119">
            <v>120.98677000000001</v>
          </cell>
          <cell r="D1119">
            <v>24.801134000000001</v>
          </cell>
          <cell r="E1119">
            <v>2</v>
          </cell>
        </row>
        <row r="1120">
          <cell r="C1120">
            <v>120.97689</v>
          </cell>
          <cell r="D1120">
            <v>24.803885999999999</v>
          </cell>
          <cell r="E1120">
            <v>6</v>
          </cell>
        </row>
        <row r="1121">
          <cell r="C1121">
            <v>120.95555</v>
          </cell>
          <cell r="D1121">
            <v>24.805036999999999</v>
          </cell>
          <cell r="E1121">
            <v>4</v>
          </cell>
        </row>
        <row r="1122">
          <cell r="C1122">
            <v>120.97369399999999</v>
          </cell>
          <cell r="D1122">
            <v>24.805869999999999</v>
          </cell>
          <cell r="E1122">
            <v>2</v>
          </cell>
        </row>
        <row r="1123">
          <cell r="C1123">
            <v>121.14986399999999</v>
          </cell>
          <cell r="D1123">
            <v>24.807200999999999</v>
          </cell>
          <cell r="E1123">
            <v>4</v>
          </cell>
        </row>
        <row r="1124">
          <cell r="C1124">
            <v>120.958046</v>
          </cell>
          <cell r="D1124">
            <v>24.807742999999999</v>
          </cell>
          <cell r="E1124">
            <v>8</v>
          </cell>
        </row>
        <row r="1125">
          <cell r="C1125">
            <v>120.98313</v>
          </cell>
          <cell r="D1125">
            <v>24.809291999999999</v>
          </cell>
          <cell r="E1125">
            <v>8</v>
          </cell>
        </row>
        <row r="1126">
          <cell r="C1126">
            <v>120.982635</v>
          </cell>
          <cell r="D1126">
            <v>24.810917</v>
          </cell>
          <cell r="E1126">
            <v>6</v>
          </cell>
        </row>
        <row r="1127">
          <cell r="C1127">
            <v>120.98927</v>
          </cell>
          <cell r="D1127">
            <v>24.812633999999999</v>
          </cell>
          <cell r="E1127">
            <v>2</v>
          </cell>
        </row>
        <row r="1128">
          <cell r="C1128">
            <v>120.96576</v>
          </cell>
          <cell r="D1128">
            <v>24.812773</v>
          </cell>
          <cell r="E1128">
            <v>8</v>
          </cell>
        </row>
        <row r="1129">
          <cell r="C1129">
            <v>120.92256999999999</v>
          </cell>
          <cell r="D1129">
            <v>24.813970000000001</v>
          </cell>
          <cell r="E1129">
            <v>8</v>
          </cell>
        </row>
        <row r="1130">
          <cell r="C1130">
            <v>120.98112999999999</v>
          </cell>
          <cell r="D1130">
            <v>24.814762000000002</v>
          </cell>
          <cell r="E1130">
            <v>4</v>
          </cell>
        </row>
        <row r="1131">
          <cell r="C1131">
            <v>120.98553</v>
          </cell>
          <cell r="D1131">
            <v>24.814775000000001</v>
          </cell>
          <cell r="E1131">
            <v>6</v>
          </cell>
        </row>
        <row r="1132">
          <cell r="C1132">
            <v>120.99342</v>
          </cell>
          <cell r="D1132">
            <v>24.815729999999999</v>
          </cell>
          <cell r="E1132">
            <v>8</v>
          </cell>
        </row>
        <row r="1133">
          <cell r="C1133">
            <v>121.115875</v>
          </cell>
          <cell r="D1133">
            <v>24.816026999999998</v>
          </cell>
          <cell r="E1133">
            <v>6</v>
          </cell>
        </row>
        <row r="1134">
          <cell r="C1134">
            <v>120.99061</v>
          </cell>
          <cell r="D1134">
            <v>24.817443999999998</v>
          </cell>
          <cell r="E1134">
            <v>4</v>
          </cell>
        </row>
        <row r="1135">
          <cell r="C1135">
            <v>120.96534</v>
          </cell>
          <cell r="D1135">
            <v>24.817824999999999</v>
          </cell>
          <cell r="E1135">
            <v>4</v>
          </cell>
        </row>
        <row r="1136">
          <cell r="C1136">
            <v>120.96523999999999</v>
          </cell>
          <cell r="D1136">
            <v>24.817876999999999</v>
          </cell>
          <cell r="E1136">
            <v>4</v>
          </cell>
        </row>
        <row r="1137">
          <cell r="C1137">
            <v>121.81068399999999</v>
          </cell>
          <cell r="D1137">
            <v>24.818114999999999</v>
          </cell>
          <cell r="E1137">
            <v>9</v>
          </cell>
        </row>
        <row r="1138">
          <cell r="C1138">
            <v>120.92449999999999</v>
          </cell>
          <cell r="D1138">
            <v>24.818995999999999</v>
          </cell>
          <cell r="E1138">
            <v>4</v>
          </cell>
        </row>
        <row r="1139">
          <cell r="C1139">
            <v>120.96809399999999</v>
          </cell>
          <cell r="D1139">
            <v>24.820688000000001</v>
          </cell>
          <cell r="E1139">
            <v>4</v>
          </cell>
        </row>
        <row r="1140">
          <cell r="C1140">
            <v>120.98689</v>
          </cell>
          <cell r="D1140">
            <v>24.822033000000001</v>
          </cell>
          <cell r="E1140">
            <v>2</v>
          </cell>
        </row>
        <row r="1141">
          <cell r="C1141">
            <v>121.09389</v>
          </cell>
          <cell r="D1141">
            <v>24.822088000000001</v>
          </cell>
          <cell r="E1141">
            <v>2</v>
          </cell>
        </row>
        <row r="1142">
          <cell r="C1142">
            <v>120.97796</v>
          </cell>
          <cell r="D1142">
            <v>24.823581999999998</v>
          </cell>
          <cell r="E1142">
            <v>4</v>
          </cell>
        </row>
        <row r="1143">
          <cell r="C1143">
            <v>121.82069</v>
          </cell>
          <cell r="D1143">
            <v>24.824112</v>
          </cell>
          <cell r="E1143">
            <v>9</v>
          </cell>
        </row>
        <row r="1144">
          <cell r="C1144">
            <v>120.97564</v>
          </cell>
          <cell r="D1144">
            <v>24.825012000000001</v>
          </cell>
          <cell r="E1144">
            <v>2</v>
          </cell>
        </row>
        <row r="1145">
          <cell r="C1145">
            <v>121.05786000000001</v>
          </cell>
          <cell r="D1145">
            <v>24.825337999999999</v>
          </cell>
          <cell r="E1145">
            <v>6</v>
          </cell>
        </row>
        <row r="1146">
          <cell r="C1146">
            <v>121.23865499999999</v>
          </cell>
          <cell r="D1146">
            <v>24.826025000000001</v>
          </cell>
          <cell r="E1146">
            <v>9</v>
          </cell>
        </row>
        <row r="1147">
          <cell r="C1147">
            <v>121.18405</v>
          </cell>
          <cell r="D1147">
            <v>24.826039999999999</v>
          </cell>
          <cell r="E1147">
            <v>9</v>
          </cell>
        </row>
        <row r="1148">
          <cell r="C1148">
            <v>120.997604</v>
          </cell>
          <cell r="D1148">
            <v>24.826324</v>
          </cell>
          <cell r="E1148">
            <v>4</v>
          </cell>
        </row>
        <row r="1149">
          <cell r="C1149">
            <v>121.26623499999999</v>
          </cell>
          <cell r="D1149">
            <v>24.826962999999999</v>
          </cell>
          <cell r="E1149">
            <v>9</v>
          </cell>
        </row>
        <row r="1150">
          <cell r="C1150">
            <v>120.92734</v>
          </cell>
          <cell r="D1150">
            <v>24.827642000000001</v>
          </cell>
          <cell r="E1150">
            <v>4</v>
          </cell>
        </row>
        <row r="1151">
          <cell r="C1151">
            <v>121.80137999999999</v>
          </cell>
          <cell r="D1151">
            <v>24.828067999999998</v>
          </cell>
          <cell r="E1151">
            <v>9</v>
          </cell>
        </row>
        <row r="1152">
          <cell r="C1152">
            <v>120.95478</v>
          </cell>
          <cell r="D1152">
            <v>24.829601</v>
          </cell>
          <cell r="E1152">
            <v>6</v>
          </cell>
        </row>
        <row r="1153">
          <cell r="C1153">
            <v>120.95854</v>
          </cell>
          <cell r="D1153">
            <v>24.830074</v>
          </cell>
          <cell r="E1153">
            <v>6</v>
          </cell>
        </row>
        <row r="1154">
          <cell r="C1154">
            <v>121.78717</v>
          </cell>
          <cell r="D1154">
            <v>24.830684999999999</v>
          </cell>
          <cell r="E1154">
            <v>9</v>
          </cell>
        </row>
        <row r="1155">
          <cell r="C1155">
            <v>120.95175999999999</v>
          </cell>
          <cell r="D1155">
            <v>24.832504</v>
          </cell>
          <cell r="E1155">
            <v>2</v>
          </cell>
        </row>
        <row r="1156">
          <cell r="C1156">
            <v>120.927216</v>
          </cell>
          <cell r="D1156">
            <v>24.832526999999999</v>
          </cell>
          <cell r="E1156">
            <v>8</v>
          </cell>
        </row>
        <row r="1157">
          <cell r="C1157">
            <v>120.94431</v>
          </cell>
          <cell r="D1157">
            <v>24.833956000000001</v>
          </cell>
          <cell r="E1157">
            <v>2</v>
          </cell>
        </row>
        <row r="1158">
          <cell r="C1158">
            <v>120.97136999999999</v>
          </cell>
          <cell r="D1158">
            <v>24.841570000000001</v>
          </cell>
          <cell r="E1158">
            <v>9</v>
          </cell>
        </row>
        <row r="1159">
          <cell r="C1159">
            <v>120.93411999999999</v>
          </cell>
          <cell r="D1159">
            <v>24.842299000000001</v>
          </cell>
          <cell r="E1159">
            <v>8</v>
          </cell>
        </row>
        <row r="1160">
          <cell r="C1160">
            <v>120.9342</v>
          </cell>
          <cell r="D1160">
            <v>24.842538999999999</v>
          </cell>
          <cell r="E1160">
            <v>4</v>
          </cell>
        </row>
        <row r="1161">
          <cell r="C1161">
            <v>120.94274</v>
          </cell>
          <cell r="D1161">
            <v>24.844083999999999</v>
          </cell>
          <cell r="E1161">
            <v>4</v>
          </cell>
        </row>
        <row r="1162">
          <cell r="C1162">
            <v>120.9341</v>
          </cell>
          <cell r="D1162">
            <v>24.845257</v>
          </cell>
          <cell r="E1162">
            <v>6</v>
          </cell>
        </row>
        <row r="1163">
          <cell r="C1163">
            <v>121.79264999999999</v>
          </cell>
          <cell r="D1163">
            <v>24.84562</v>
          </cell>
          <cell r="E1163">
            <v>9</v>
          </cell>
        </row>
        <row r="1164">
          <cell r="C1164">
            <v>121.79603</v>
          </cell>
          <cell r="D1164">
            <v>24.849209999999999</v>
          </cell>
          <cell r="E1164">
            <v>9</v>
          </cell>
        </row>
        <row r="1165">
          <cell r="C1165">
            <v>121.22926</v>
          </cell>
          <cell r="D1165">
            <v>24.849716000000001</v>
          </cell>
          <cell r="E1165">
            <v>9</v>
          </cell>
        </row>
        <row r="1166">
          <cell r="C1166">
            <v>121.00254</v>
          </cell>
          <cell r="D1166">
            <v>24.855084999999999</v>
          </cell>
          <cell r="E1166">
            <v>8</v>
          </cell>
        </row>
        <row r="1167">
          <cell r="C1167">
            <v>121.002075</v>
          </cell>
          <cell r="D1167">
            <v>24.855177000000001</v>
          </cell>
          <cell r="E1167">
            <v>4</v>
          </cell>
        </row>
        <row r="1168">
          <cell r="C1168">
            <v>121.788055</v>
          </cell>
          <cell r="D1168">
            <v>24.860128</v>
          </cell>
          <cell r="E1168">
            <v>4</v>
          </cell>
        </row>
        <row r="1169">
          <cell r="C1169">
            <v>121.78834000000001</v>
          </cell>
          <cell r="D1169">
            <v>24.860365000000002</v>
          </cell>
          <cell r="E1169">
            <v>8</v>
          </cell>
        </row>
        <row r="1170">
          <cell r="C1170">
            <v>121.21809399999999</v>
          </cell>
          <cell r="D1170">
            <v>24.861322000000001</v>
          </cell>
          <cell r="E1170">
            <v>9</v>
          </cell>
        </row>
        <row r="1171">
          <cell r="C1171">
            <v>120.99151999999999</v>
          </cell>
          <cell r="D1171">
            <v>24.863388</v>
          </cell>
          <cell r="E1171">
            <v>9</v>
          </cell>
        </row>
        <row r="1172">
          <cell r="C1172">
            <v>121.77889</v>
          </cell>
          <cell r="D1172">
            <v>24.869598</v>
          </cell>
          <cell r="E1172">
            <v>4</v>
          </cell>
        </row>
        <row r="1173">
          <cell r="C1173">
            <v>121.779335</v>
          </cell>
          <cell r="D1173">
            <v>24.869923</v>
          </cell>
          <cell r="E1173">
            <v>8</v>
          </cell>
        </row>
        <row r="1174">
          <cell r="C1174">
            <v>121.83553999999999</v>
          </cell>
          <cell r="D1174">
            <v>24.871765</v>
          </cell>
          <cell r="E1174">
            <v>9</v>
          </cell>
        </row>
        <row r="1175">
          <cell r="C1175">
            <v>121.27612000000001</v>
          </cell>
          <cell r="D1175">
            <v>24.876352000000001</v>
          </cell>
          <cell r="E1175">
            <v>9</v>
          </cell>
        </row>
        <row r="1176">
          <cell r="C1176">
            <v>121.04609000000001</v>
          </cell>
          <cell r="D1176">
            <v>24.876557999999999</v>
          </cell>
          <cell r="E1176">
            <v>8</v>
          </cell>
        </row>
        <row r="1177">
          <cell r="C1177">
            <v>120.95437</v>
          </cell>
          <cell r="D1177">
            <v>24.876580000000001</v>
          </cell>
          <cell r="E1177">
            <v>8</v>
          </cell>
        </row>
        <row r="1178">
          <cell r="C1178">
            <v>120.95457</v>
          </cell>
          <cell r="D1178">
            <v>24.877853000000002</v>
          </cell>
          <cell r="E1178">
            <v>4</v>
          </cell>
        </row>
        <row r="1179">
          <cell r="C1179">
            <v>121.76942</v>
          </cell>
          <cell r="D1179">
            <v>24.87876</v>
          </cell>
          <cell r="E1179">
            <v>4</v>
          </cell>
        </row>
        <row r="1180">
          <cell r="C1180">
            <v>121.769875</v>
          </cell>
          <cell r="D1180">
            <v>24.879107000000001</v>
          </cell>
          <cell r="E1180">
            <v>8</v>
          </cell>
        </row>
        <row r="1181">
          <cell r="C1181">
            <v>121.03631</v>
          </cell>
          <cell r="D1181">
            <v>24.880438000000002</v>
          </cell>
          <cell r="E1181">
            <v>4</v>
          </cell>
        </row>
        <row r="1182">
          <cell r="C1182">
            <v>121.25546</v>
          </cell>
          <cell r="D1182">
            <v>24.881098000000001</v>
          </cell>
          <cell r="E1182">
            <v>4</v>
          </cell>
        </row>
        <row r="1183">
          <cell r="C1183">
            <v>121.08215</v>
          </cell>
          <cell r="D1183">
            <v>24.884720000000002</v>
          </cell>
          <cell r="E1183">
            <v>4</v>
          </cell>
        </row>
        <row r="1184">
          <cell r="C1184">
            <v>121.02346</v>
          </cell>
          <cell r="D1184">
            <v>24.885186999999998</v>
          </cell>
          <cell r="E1184">
            <v>4</v>
          </cell>
        </row>
        <row r="1185">
          <cell r="C1185">
            <v>121.082695</v>
          </cell>
          <cell r="D1185">
            <v>24.886557</v>
          </cell>
          <cell r="E1185">
            <v>9</v>
          </cell>
        </row>
        <row r="1186">
          <cell r="C1186">
            <v>121.761765</v>
          </cell>
          <cell r="D1186">
            <v>24.889230000000001</v>
          </cell>
          <cell r="E1186">
            <v>4</v>
          </cell>
        </row>
        <row r="1187">
          <cell r="C1187">
            <v>121.762215</v>
          </cell>
          <cell r="D1187">
            <v>24.889565999999999</v>
          </cell>
          <cell r="E1187">
            <v>8</v>
          </cell>
        </row>
        <row r="1188">
          <cell r="C1188">
            <v>121.226</v>
          </cell>
          <cell r="D1188">
            <v>24.896788000000001</v>
          </cell>
          <cell r="E1188">
            <v>9</v>
          </cell>
        </row>
        <row r="1189">
          <cell r="C1189">
            <v>121.21083</v>
          </cell>
          <cell r="D1189">
            <v>24.898060000000001</v>
          </cell>
          <cell r="E1189">
            <v>9</v>
          </cell>
        </row>
        <row r="1190">
          <cell r="C1190">
            <v>121.75373</v>
          </cell>
          <cell r="D1190">
            <v>24.899525000000001</v>
          </cell>
          <cell r="E1190">
            <v>4</v>
          </cell>
        </row>
        <row r="1191">
          <cell r="C1191">
            <v>121.75418000000001</v>
          </cell>
          <cell r="D1191">
            <v>24.899850000000001</v>
          </cell>
          <cell r="E1191">
            <v>8</v>
          </cell>
        </row>
        <row r="1192">
          <cell r="C1192">
            <v>121.86346</v>
          </cell>
          <cell r="D1192">
            <v>24.900974000000001</v>
          </cell>
          <cell r="E1192">
            <v>9</v>
          </cell>
        </row>
        <row r="1193">
          <cell r="C1193">
            <v>121.37335</v>
          </cell>
          <cell r="D1193">
            <v>24.90288</v>
          </cell>
          <cell r="E1193">
            <v>4</v>
          </cell>
        </row>
        <row r="1194">
          <cell r="C1194">
            <v>121.86673</v>
          </cell>
          <cell r="D1194">
            <v>24.903870000000001</v>
          </cell>
          <cell r="E1194">
            <v>9</v>
          </cell>
        </row>
        <row r="1195">
          <cell r="C1195">
            <v>121.74336</v>
          </cell>
          <cell r="D1195">
            <v>24.907924999999999</v>
          </cell>
          <cell r="E1195">
            <v>4</v>
          </cell>
        </row>
        <row r="1196">
          <cell r="C1196">
            <v>121.74382</v>
          </cell>
          <cell r="D1196">
            <v>24.908276000000001</v>
          </cell>
          <cell r="E1196">
            <v>8</v>
          </cell>
        </row>
        <row r="1197">
          <cell r="C1197">
            <v>121.71682</v>
          </cell>
          <cell r="D1197">
            <v>24.910959999999999</v>
          </cell>
          <cell r="E1197">
            <v>2</v>
          </cell>
        </row>
        <row r="1198">
          <cell r="C1198">
            <v>121.25954400000001</v>
          </cell>
          <cell r="D1198">
            <v>24.911953</v>
          </cell>
          <cell r="E1198">
            <v>9</v>
          </cell>
        </row>
        <row r="1199">
          <cell r="C1199">
            <v>121.36588999999999</v>
          </cell>
          <cell r="D1199">
            <v>24.912369999999999</v>
          </cell>
          <cell r="E1199">
            <v>4</v>
          </cell>
        </row>
        <row r="1200">
          <cell r="C1200">
            <v>121.28098</v>
          </cell>
          <cell r="D1200">
            <v>24.913181000000002</v>
          </cell>
          <cell r="E1200">
            <v>9</v>
          </cell>
        </row>
        <row r="1201">
          <cell r="C1201">
            <v>121.73286</v>
          </cell>
          <cell r="D1201">
            <v>24.916125999999998</v>
          </cell>
          <cell r="E1201">
            <v>4</v>
          </cell>
        </row>
        <row r="1202">
          <cell r="C1202">
            <v>121.733315</v>
          </cell>
          <cell r="D1202">
            <v>24.91648</v>
          </cell>
          <cell r="E1202">
            <v>8</v>
          </cell>
        </row>
        <row r="1203">
          <cell r="C1203">
            <v>121.54935</v>
          </cell>
          <cell r="D1203">
            <v>24.922820000000002</v>
          </cell>
          <cell r="E1203">
            <v>4</v>
          </cell>
        </row>
        <row r="1204">
          <cell r="C1204">
            <v>121.304276</v>
          </cell>
          <cell r="D1204">
            <v>24.924302999999998</v>
          </cell>
          <cell r="E1204">
            <v>2</v>
          </cell>
        </row>
        <row r="1205">
          <cell r="C1205">
            <v>121.72434</v>
          </cell>
          <cell r="D1205">
            <v>24.925926</v>
          </cell>
          <cell r="E1205">
            <v>4</v>
          </cell>
        </row>
        <row r="1206">
          <cell r="C1206">
            <v>121.44138</v>
          </cell>
          <cell r="D1206">
            <v>24.926189999999998</v>
          </cell>
          <cell r="E1206">
            <v>2</v>
          </cell>
        </row>
        <row r="1207">
          <cell r="C1207">
            <v>121.72481000000001</v>
          </cell>
          <cell r="D1207">
            <v>24.926279999999998</v>
          </cell>
          <cell r="E1207">
            <v>8</v>
          </cell>
        </row>
        <row r="1208">
          <cell r="C1208">
            <v>121.19182000000001</v>
          </cell>
          <cell r="D1208">
            <v>24.926604999999999</v>
          </cell>
          <cell r="E1208">
            <v>9</v>
          </cell>
        </row>
        <row r="1209">
          <cell r="C1209">
            <v>121.37177</v>
          </cell>
          <cell r="D1209">
            <v>24.92681</v>
          </cell>
          <cell r="E1209">
            <v>1</v>
          </cell>
        </row>
        <row r="1210">
          <cell r="C1210">
            <v>121.41125</v>
          </cell>
          <cell r="D1210">
            <v>24.929729999999999</v>
          </cell>
          <cell r="E1210">
            <v>3</v>
          </cell>
        </row>
        <row r="1211">
          <cell r="C1211">
            <v>120.99606</v>
          </cell>
          <cell r="D1211">
            <v>24.931685999999999</v>
          </cell>
          <cell r="E1211">
            <v>5</v>
          </cell>
        </row>
        <row r="1212">
          <cell r="C1212">
            <v>121.45453000000001</v>
          </cell>
          <cell r="D1212">
            <v>24.932040000000001</v>
          </cell>
          <cell r="E1212">
            <v>5</v>
          </cell>
        </row>
        <row r="1213">
          <cell r="C1213">
            <v>120.99692</v>
          </cell>
          <cell r="D1213">
            <v>24.932375</v>
          </cell>
          <cell r="E1213">
            <v>5</v>
          </cell>
        </row>
        <row r="1214">
          <cell r="C1214">
            <v>121.40394999999999</v>
          </cell>
          <cell r="D1214">
            <v>24.933679999999999</v>
          </cell>
          <cell r="E1214">
            <v>7</v>
          </cell>
        </row>
        <row r="1215">
          <cell r="C1215">
            <v>121.71017000000001</v>
          </cell>
          <cell r="D1215">
            <v>24.935310000000001</v>
          </cell>
          <cell r="E1215">
            <v>6</v>
          </cell>
        </row>
        <row r="1216">
          <cell r="C1216">
            <v>121.70452</v>
          </cell>
          <cell r="D1216">
            <v>24.93552</v>
          </cell>
          <cell r="E1216">
            <v>3</v>
          </cell>
        </row>
        <row r="1217">
          <cell r="C1217">
            <v>121.201645</v>
          </cell>
          <cell r="D1217">
            <v>24.937542000000001</v>
          </cell>
          <cell r="E1217">
            <v>9</v>
          </cell>
        </row>
        <row r="1218">
          <cell r="C1218">
            <v>121.36717</v>
          </cell>
          <cell r="D1218">
            <v>24.93909</v>
          </cell>
          <cell r="E1218">
            <v>6</v>
          </cell>
        </row>
        <row r="1219">
          <cell r="C1219">
            <v>121.89127000000001</v>
          </cell>
          <cell r="D1219">
            <v>24.939223999999999</v>
          </cell>
          <cell r="E1219">
            <v>9</v>
          </cell>
        </row>
        <row r="1220">
          <cell r="C1220">
            <v>121.33556</v>
          </cell>
          <cell r="D1220">
            <v>24.939450000000001</v>
          </cell>
          <cell r="E1220">
            <v>5</v>
          </cell>
        </row>
        <row r="1221">
          <cell r="C1221">
            <v>121.19353</v>
          </cell>
          <cell r="D1221">
            <v>24.941029</v>
          </cell>
          <cell r="E1221">
            <v>1</v>
          </cell>
        </row>
        <row r="1222">
          <cell r="C1222">
            <v>121.90011</v>
          </cell>
          <cell r="D1222">
            <v>24.941514999999999</v>
          </cell>
          <cell r="E1222">
            <v>6</v>
          </cell>
        </row>
        <row r="1223">
          <cell r="C1223">
            <v>121.47378999999999</v>
          </cell>
          <cell r="D1223">
            <v>24.942019999999999</v>
          </cell>
          <cell r="E1223">
            <v>1</v>
          </cell>
        </row>
        <row r="1224">
          <cell r="C1224">
            <v>121.29749</v>
          </cell>
          <cell r="D1224">
            <v>24.943515999999999</v>
          </cell>
          <cell r="E1224">
            <v>9</v>
          </cell>
        </row>
        <row r="1225">
          <cell r="C1225">
            <v>121.19477000000001</v>
          </cell>
          <cell r="D1225">
            <v>24.945833</v>
          </cell>
          <cell r="E1225">
            <v>1</v>
          </cell>
        </row>
        <row r="1226">
          <cell r="C1226">
            <v>121.47897</v>
          </cell>
          <cell r="D1226">
            <v>24.94604</v>
          </cell>
          <cell r="E1226">
            <v>1</v>
          </cell>
        </row>
        <row r="1227">
          <cell r="C1227">
            <v>121.54603</v>
          </cell>
          <cell r="D1227">
            <v>24.94848</v>
          </cell>
          <cell r="E1227">
            <v>9</v>
          </cell>
        </row>
        <row r="1228">
          <cell r="C1228">
            <v>121.34403</v>
          </cell>
          <cell r="D1228">
            <v>24.949190000000002</v>
          </cell>
          <cell r="E1228">
            <v>2</v>
          </cell>
        </row>
        <row r="1229">
          <cell r="C1229">
            <v>121.70153000000001</v>
          </cell>
          <cell r="D1229">
            <v>24.949272000000001</v>
          </cell>
          <cell r="E1229">
            <v>3</v>
          </cell>
        </row>
        <row r="1230">
          <cell r="C1230">
            <v>121.40913</v>
          </cell>
          <cell r="D1230">
            <v>24.949750000000002</v>
          </cell>
          <cell r="E1230">
            <v>2</v>
          </cell>
        </row>
        <row r="1231">
          <cell r="C1231">
            <v>121.6478</v>
          </cell>
          <cell r="D1231">
            <v>24.950289999999999</v>
          </cell>
          <cell r="E1231">
            <v>3</v>
          </cell>
        </row>
        <row r="1232">
          <cell r="C1232">
            <v>121.25115</v>
          </cell>
          <cell r="D1232">
            <v>24.952521999999998</v>
          </cell>
          <cell r="E1232">
            <v>9</v>
          </cell>
        </row>
        <row r="1233">
          <cell r="C1233">
            <v>121.91424000000001</v>
          </cell>
          <cell r="D1233">
            <v>24.952926999999999</v>
          </cell>
          <cell r="E1233">
            <v>9</v>
          </cell>
        </row>
        <row r="1234">
          <cell r="C1234">
            <v>121.54501</v>
          </cell>
          <cell r="D1234">
            <v>24.952999999999999</v>
          </cell>
          <cell r="E1234">
            <v>3</v>
          </cell>
        </row>
        <row r="1235">
          <cell r="C1235">
            <v>121.55338999999999</v>
          </cell>
          <cell r="D1235">
            <v>24.953320000000001</v>
          </cell>
          <cell r="E1235">
            <v>9</v>
          </cell>
        </row>
        <row r="1236">
          <cell r="C1236">
            <v>121.55815</v>
          </cell>
          <cell r="D1236">
            <v>24.95412</v>
          </cell>
          <cell r="E1236">
            <v>6</v>
          </cell>
        </row>
        <row r="1237">
          <cell r="C1237">
            <v>121.63567</v>
          </cell>
          <cell r="D1237">
            <v>24.954155</v>
          </cell>
          <cell r="E1237">
            <v>9</v>
          </cell>
        </row>
        <row r="1238">
          <cell r="C1238">
            <v>121.53937000000001</v>
          </cell>
          <cell r="D1238">
            <v>24.955200000000001</v>
          </cell>
          <cell r="E1238">
            <v>9</v>
          </cell>
        </row>
        <row r="1239">
          <cell r="C1239">
            <v>121.36481999999999</v>
          </cell>
          <cell r="D1239">
            <v>24.956474</v>
          </cell>
          <cell r="E1239">
            <v>9</v>
          </cell>
        </row>
        <row r="1240">
          <cell r="C1240">
            <v>121.35978</v>
          </cell>
          <cell r="D1240">
            <v>24.957080000000001</v>
          </cell>
          <cell r="E1240">
            <v>6</v>
          </cell>
        </row>
        <row r="1241">
          <cell r="C1241">
            <v>121.32486</v>
          </cell>
          <cell r="D1241">
            <v>24.959268999999999</v>
          </cell>
          <cell r="E1241">
            <v>2</v>
          </cell>
        </row>
        <row r="1242">
          <cell r="C1242">
            <v>121.42269</v>
          </cell>
          <cell r="D1242">
            <v>24.959289999999999</v>
          </cell>
          <cell r="E1242">
            <v>9</v>
          </cell>
        </row>
        <row r="1243">
          <cell r="C1243">
            <v>121.61673</v>
          </cell>
          <cell r="D1243">
            <v>24.959364000000001</v>
          </cell>
          <cell r="E1243">
            <v>9</v>
          </cell>
        </row>
        <row r="1244">
          <cell r="C1244">
            <v>121.1875</v>
          </cell>
          <cell r="D1244">
            <v>24.960280000000001</v>
          </cell>
          <cell r="E1244">
            <v>9</v>
          </cell>
        </row>
        <row r="1245">
          <cell r="C1245">
            <v>121.31843600000001</v>
          </cell>
          <cell r="D1245">
            <v>24.960633999999999</v>
          </cell>
          <cell r="E1245">
            <v>9</v>
          </cell>
        </row>
        <row r="1246">
          <cell r="C1246">
            <v>121.52834</v>
          </cell>
          <cell r="D1246">
            <v>24.961950000000002</v>
          </cell>
          <cell r="E1246">
            <v>7</v>
          </cell>
        </row>
        <row r="1247">
          <cell r="C1247">
            <v>121.53064000000001</v>
          </cell>
          <cell r="D1247">
            <v>24.962174999999998</v>
          </cell>
          <cell r="E1247">
            <v>4</v>
          </cell>
        </row>
        <row r="1248">
          <cell r="C1248">
            <v>121.42565999999999</v>
          </cell>
          <cell r="D1248">
            <v>24.962859999999999</v>
          </cell>
          <cell r="E1248">
            <v>9</v>
          </cell>
        </row>
        <row r="1249">
          <cell r="C1249">
            <v>121.54197000000001</v>
          </cell>
          <cell r="D1249">
            <v>24.963429999999999</v>
          </cell>
          <cell r="E1249">
            <v>1</v>
          </cell>
        </row>
        <row r="1250">
          <cell r="C1250">
            <v>121.33842</v>
          </cell>
          <cell r="D1250">
            <v>24.963899999999999</v>
          </cell>
          <cell r="E1250">
            <v>4</v>
          </cell>
        </row>
        <row r="1251">
          <cell r="C1251">
            <v>121.41591</v>
          </cell>
          <cell r="D1251">
            <v>24.964600000000001</v>
          </cell>
          <cell r="E1251">
            <v>1</v>
          </cell>
        </row>
        <row r="1252">
          <cell r="C1252">
            <v>121.41621000000001</v>
          </cell>
          <cell r="D1252">
            <v>24.96472</v>
          </cell>
          <cell r="E1252">
            <v>5</v>
          </cell>
        </row>
        <row r="1253">
          <cell r="C1253">
            <v>121.43241999999999</v>
          </cell>
          <cell r="D1253">
            <v>24.965454000000001</v>
          </cell>
          <cell r="E1253">
            <v>2</v>
          </cell>
        </row>
        <row r="1254">
          <cell r="C1254">
            <v>121.53719</v>
          </cell>
          <cell r="D1254">
            <v>24.966010000000001</v>
          </cell>
          <cell r="E1254">
            <v>8</v>
          </cell>
        </row>
        <row r="1255">
          <cell r="C1255">
            <v>121.33123000000001</v>
          </cell>
          <cell r="D1255">
            <v>24.96697</v>
          </cell>
          <cell r="E1255">
            <v>9</v>
          </cell>
        </row>
        <row r="1256">
          <cell r="C1256">
            <v>121.38437999999999</v>
          </cell>
          <cell r="D1256">
            <v>24.967169999999999</v>
          </cell>
          <cell r="E1256">
            <v>1</v>
          </cell>
        </row>
        <row r="1257">
          <cell r="C1257">
            <v>121.39155</v>
          </cell>
          <cell r="D1257">
            <v>24.968589999999999</v>
          </cell>
          <cell r="E1257">
            <v>9</v>
          </cell>
        </row>
        <row r="1258">
          <cell r="C1258">
            <v>121.53565999999999</v>
          </cell>
          <cell r="D1258">
            <v>24.969280000000001</v>
          </cell>
          <cell r="E1258">
            <v>9</v>
          </cell>
        </row>
        <row r="1259">
          <cell r="C1259">
            <v>121.92609</v>
          </cell>
          <cell r="D1259">
            <v>24.970085000000001</v>
          </cell>
          <cell r="E1259">
            <v>9</v>
          </cell>
        </row>
        <row r="1260">
          <cell r="C1260">
            <v>121.53375</v>
          </cell>
          <cell r="D1260">
            <v>24.970172999999999</v>
          </cell>
          <cell r="E1260">
            <v>9</v>
          </cell>
        </row>
        <row r="1261">
          <cell r="C1261">
            <v>121.21666999999999</v>
          </cell>
          <cell r="D1261">
            <v>24.970358000000001</v>
          </cell>
          <cell r="E1261">
            <v>5</v>
          </cell>
        </row>
        <row r="1262">
          <cell r="C1262">
            <v>121.12517</v>
          </cell>
          <cell r="D1262">
            <v>24.972265</v>
          </cell>
          <cell r="E1262">
            <v>9</v>
          </cell>
        </row>
        <row r="1263">
          <cell r="C1263">
            <v>121.43304999999999</v>
          </cell>
          <cell r="D1263">
            <v>24.972639999999998</v>
          </cell>
          <cell r="E1263">
            <v>9</v>
          </cell>
        </row>
        <row r="1264">
          <cell r="C1264">
            <v>121.41943999999999</v>
          </cell>
          <cell r="D1264">
            <v>24.973123999999999</v>
          </cell>
          <cell r="E1264">
            <v>9</v>
          </cell>
        </row>
        <row r="1265">
          <cell r="C1265">
            <v>121.51862</v>
          </cell>
          <cell r="D1265">
            <v>24.974589999999999</v>
          </cell>
          <cell r="E1265">
            <v>9</v>
          </cell>
        </row>
        <row r="1266">
          <cell r="C1266">
            <v>121.45628000000001</v>
          </cell>
          <cell r="D1266">
            <v>24.975258</v>
          </cell>
          <cell r="E1266">
            <v>6</v>
          </cell>
        </row>
        <row r="1267">
          <cell r="C1267">
            <v>121.40145</v>
          </cell>
          <cell r="D1267">
            <v>24.975370000000002</v>
          </cell>
          <cell r="E1267">
            <v>1</v>
          </cell>
        </row>
        <row r="1268">
          <cell r="C1268">
            <v>121.52539</v>
          </cell>
          <cell r="D1268">
            <v>24.975380000000001</v>
          </cell>
          <cell r="E1268">
            <v>9</v>
          </cell>
        </row>
        <row r="1269">
          <cell r="C1269">
            <v>121.54616</v>
          </cell>
          <cell r="D1269">
            <v>24.975491999999999</v>
          </cell>
          <cell r="E1269">
            <v>1</v>
          </cell>
        </row>
        <row r="1270">
          <cell r="C1270">
            <v>121.57083</v>
          </cell>
          <cell r="D1270">
            <v>24.976095000000001</v>
          </cell>
          <cell r="E1270">
            <v>2</v>
          </cell>
        </row>
        <row r="1271">
          <cell r="C1271">
            <v>121.44938999999999</v>
          </cell>
          <cell r="D1271">
            <v>24.97739</v>
          </cell>
          <cell r="E1271">
            <v>5</v>
          </cell>
        </row>
        <row r="1272">
          <cell r="C1272">
            <v>121.465515</v>
          </cell>
          <cell r="D1272">
            <v>24.977513999999999</v>
          </cell>
          <cell r="E1272">
            <v>1</v>
          </cell>
        </row>
        <row r="1273">
          <cell r="C1273">
            <v>121.4508</v>
          </cell>
          <cell r="D1273">
            <v>24.97889</v>
          </cell>
          <cell r="E1273">
            <v>1</v>
          </cell>
        </row>
        <row r="1274">
          <cell r="C1274">
            <v>121.428825</v>
          </cell>
          <cell r="D1274">
            <v>24.978919999999999</v>
          </cell>
          <cell r="E1274">
            <v>1</v>
          </cell>
        </row>
        <row r="1275">
          <cell r="C1275">
            <v>121.54491400000001</v>
          </cell>
          <cell r="D1275">
            <v>24.979050000000001</v>
          </cell>
          <cell r="E1275">
            <v>8</v>
          </cell>
        </row>
        <row r="1276">
          <cell r="C1276">
            <v>121.451114</v>
          </cell>
          <cell r="D1276">
            <v>24.978815999999998</v>
          </cell>
          <cell r="E1276">
            <v>5</v>
          </cell>
        </row>
        <row r="1277">
          <cell r="C1277">
            <v>121.52319</v>
          </cell>
          <cell r="D1277">
            <v>24.979986</v>
          </cell>
          <cell r="E1277">
            <v>9</v>
          </cell>
        </row>
        <row r="1278">
          <cell r="C1278">
            <v>121.54414</v>
          </cell>
          <cell r="D1278">
            <v>24.980540000000001</v>
          </cell>
          <cell r="E1278">
            <v>4</v>
          </cell>
        </row>
        <row r="1279">
          <cell r="C1279">
            <v>121.4378</v>
          </cell>
          <cell r="D1279">
            <v>24.980923000000001</v>
          </cell>
          <cell r="E1279">
            <v>1</v>
          </cell>
        </row>
        <row r="1280">
          <cell r="C1280">
            <v>121.42829</v>
          </cell>
          <cell r="D1280">
            <v>24.981369999999998</v>
          </cell>
          <cell r="E1280">
            <v>8</v>
          </cell>
        </row>
        <row r="1281">
          <cell r="C1281">
            <v>121.43934</v>
          </cell>
          <cell r="D1281">
            <v>24.983744000000002</v>
          </cell>
          <cell r="E1281">
            <v>9</v>
          </cell>
        </row>
        <row r="1282">
          <cell r="C1282">
            <v>121.412865</v>
          </cell>
          <cell r="D1282">
            <v>24.984545000000001</v>
          </cell>
          <cell r="E1282">
            <v>1</v>
          </cell>
        </row>
        <row r="1283">
          <cell r="C1283">
            <v>121.540809</v>
          </cell>
          <cell r="D1283">
            <v>24.984760999999999</v>
          </cell>
          <cell r="E1283">
            <v>4</v>
          </cell>
        </row>
        <row r="1284">
          <cell r="C1284">
            <v>121.51655599999999</v>
          </cell>
          <cell r="D1284">
            <v>24.985771</v>
          </cell>
          <cell r="E1284">
            <v>3</v>
          </cell>
        </row>
        <row r="1285">
          <cell r="C1285">
            <v>121.04483999999999</v>
          </cell>
          <cell r="D1285">
            <v>24.987537</v>
          </cell>
          <cell r="E1285">
            <v>7</v>
          </cell>
        </row>
        <row r="1286">
          <cell r="C1286">
            <v>121.5646</v>
          </cell>
          <cell r="D1286">
            <v>24.988389999999999</v>
          </cell>
          <cell r="E1286">
            <v>9</v>
          </cell>
        </row>
        <row r="1287">
          <cell r="C1287">
            <v>121.26224499999999</v>
          </cell>
          <cell r="D1287">
            <v>24.989258</v>
          </cell>
          <cell r="E1287">
            <v>2</v>
          </cell>
        </row>
        <row r="1288">
          <cell r="C1288">
            <v>121.41573</v>
          </cell>
          <cell r="D1288">
            <v>24.989650000000001</v>
          </cell>
          <cell r="E1288">
            <v>1</v>
          </cell>
        </row>
        <row r="1289">
          <cell r="C1289">
            <v>121.17579000000001</v>
          </cell>
          <cell r="D1289">
            <v>24.990888000000002</v>
          </cell>
          <cell r="E1289">
            <v>3</v>
          </cell>
        </row>
        <row r="1290">
          <cell r="C1290">
            <v>121.551506</v>
          </cell>
          <cell r="D1290">
            <v>24.991440000000001</v>
          </cell>
          <cell r="E1290">
            <v>4</v>
          </cell>
        </row>
        <row r="1291">
          <cell r="C1291">
            <v>121.59263</v>
          </cell>
          <cell r="D1291">
            <v>24.992198999999999</v>
          </cell>
          <cell r="E1291">
            <v>5</v>
          </cell>
        </row>
        <row r="1292">
          <cell r="C1292">
            <v>121.54062</v>
          </cell>
          <cell r="D1292">
            <v>24.992654999999999</v>
          </cell>
          <cell r="E1292">
            <v>5</v>
          </cell>
        </row>
        <row r="1293">
          <cell r="C1293">
            <v>121.22139</v>
          </cell>
          <cell r="D1293">
            <v>24.99278</v>
          </cell>
          <cell r="E1293">
            <v>9</v>
          </cell>
        </row>
        <row r="1294">
          <cell r="C1294">
            <v>121.50045</v>
          </cell>
          <cell r="D1294">
            <v>24.993511000000002</v>
          </cell>
          <cell r="E1294">
            <v>6</v>
          </cell>
        </row>
        <row r="1295">
          <cell r="C1295">
            <v>121.5057</v>
          </cell>
          <cell r="D1295">
            <v>24.993586000000001</v>
          </cell>
          <cell r="E1295">
            <v>6</v>
          </cell>
        </row>
        <row r="1296">
          <cell r="C1296">
            <v>121.49166</v>
          </cell>
          <cell r="D1296">
            <v>24.994188000000001</v>
          </cell>
          <cell r="E1296">
            <v>2</v>
          </cell>
        </row>
        <row r="1297">
          <cell r="C1297">
            <v>121.41945</v>
          </cell>
          <cell r="D1297">
            <v>24.994499999999999</v>
          </cell>
          <cell r="E1297">
            <v>1</v>
          </cell>
        </row>
        <row r="1298">
          <cell r="C1298">
            <v>121.65255000000001</v>
          </cell>
          <cell r="D1298">
            <v>24.994558000000001</v>
          </cell>
          <cell r="E1298">
            <v>8</v>
          </cell>
        </row>
        <row r="1299">
          <cell r="C1299">
            <v>121.282974</v>
          </cell>
          <cell r="D1299">
            <v>24.99567</v>
          </cell>
          <cell r="E1299">
            <v>2</v>
          </cell>
        </row>
        <row r="1300">
          <cell r="C1300">
            <v>121.42230000000001</v>
          </cell>
          <cell r="D1300">
            <v>24.997990000000001</v>
          </cell>
          <cell r="E1300">
            <v>1</v>
          </cell>
        </row>
        <row r="1301">
          <cell r="C1301">
            <v>121.59344</v>
          </cell>
          <cell r="D1301">
            <v>24.998899999999999</v>
          </cell>
          <cell r="E1301">
            <v>2</v>
          </cell>
        </row>
        <row r="1302">
          <cell r="C1302">
            <v>121.428055</v>
          </cell>
          <cell r="D1302">
            <v>24.998964000000001</v>
          </cell>
          <cell r="E1302">
            <v>9</v>
          </cell>
        </row>
        <row r="1303">
          <cell r="C1303">
            <v>121.60351</v>
          </cell>
          <cell r="D1303">
            <v>24.999379999999999</v>
          </cell>
          <cell r="E1303">
            <v>3</v>
          </cell>
        </row>
        <row r="1304">
          <cell r="C1304">
            <v>121.53528</v>
          </cell>
          <cell r="D1304">
            <v>24.999609</v>
          </cell>
          <cell r="E1304">
            <v>4</v>
          </cell>
        </row>
        <row r="1305">
          <cell r="C1305">
            <v>121.42626</v>
          </cell>
          <cell r="D1305">
            <v>25.00048</v>
          </cell>
          <cell r="E1305">
            <v>8</v>
          </cell>
        </row>
        <row r="1306">
          <cell r="C1306">
            <v>121.58922</v>
          </cell>
          <cell r="D1306">
            <v>25.001391999999999</v>
          </cell>
          <cell r="E1306">
            <v>2</v>
          </cell>
        </row>
        <row r="1307">
          <cell r="C1307">
            <v>121.53909</v>
          </cell>
          <cell r="D1307">
            <v>25.001425000000001</v>
          </cell>
          <cell r="E1307">
            <v>4</v>
          </cell>
        </row>
        <row r="1308">
          <cell r="C1308">
            <v>121.22935</v>
          </cell>
          <cell r="D1308">
            <v>25.002476000000001</v>
          </cell>
          <cell r="E1308">
            <v>9</v>
          </cell>
        </row>
        <row r="1309">
          <cell r="C1309">
            <v>121.57856</v>
          </cell>
          <cell r="D1309">
            <v>25.005106000000001</v>
          </cell>
          <cell r="E1309">
            <v>7</v>
          </cell>
        </row>
        <row r="1310">
          <cell r="C1310">
            <v>121.4414</v>
          </cell>
          <cell r="D1310">
            <v>25.005330000000001</v>
          </cell>
          <cell r="E1310">
            <v>4</v>
          </cell>
        </row>
        <row r="1311">
          <cell r="C1311">
            <v>121.63132</v>
          </cell>
          <cell r="D1311">
            <v>25.0059</v>
          </cell>
          <cell r="E1311">
            <v>9</v>
          </cell>
        </row>
        <row r="1312">
          <cell r="C1312">
            <v>121.32065</v>
          </cell>
          <cell r="D1312">
            <v>25.005973999999998</v>
          </cell>
          <cell r="E1312">
            <v>9</v>
          </cell>
        </row>
        <row r="1313">
          <cell r="C1313">
            <v>121.451645</v>
          </cell>
          <cell r="D1313">
            <v>25.006397</v>
          </cell>
          <cell r="E1313">
            <v>8</v>
          </cell>
        </row>
        <row r="1314">
          <cell r="C1314">
            <v>121.65774500000001</v>
          </cell>
          <cell r="D1314">
            <v>25.006934999999999</v>
          </cell>
          <cell r="E1314">
            <v>9</v>
          </cell>
        </row>
        <row r="1315">
          <cell r="C1315">
            <v>121.581245</v>
          </cell>
          <cell r="D1315">
            <v>25.008956999999999</v>
          </cell>
          <cell r="E1315">
            <v>4</v>
          </cell>
        </row>
        <row r="1316">
          <cell r="C1316">
            <v>121.52476</v>
          </cell>
          <cell r="D1316">
            <v>25.009336000000001</v>
          </cell>
          <cell r="E1316">
            <v>9</v>
          </cell>
        </row>
        <row r="1317">
          <cell r="C1317">
            <v>121.64866000000001</v>
          </cell>
          <cell r="D1317">
            <v>25.009440000000001</v>
          </cell>
          <cell r="E1317">
            <v>9</v>
          </cell>
        </row>
        <row r="1318">
          <cell r="C1318">
            <v>121.38943999999999</v>
          </cell>
          <cell r="D1318">
            <v>25.009440000000001</v>
          </cell>
          <cell r="E1318">
            <v>9</v>
          </cell>
        </row>
        <row r="1319">
          <cell r="C1319">
            <v>121.382385</v>
          </cell>
          <cell r="D1319">
            <v>25.009550000000001</v>
          </cell>
          <cell r="E1319">
            <v>9</v>
          </cell>
        </row>
        <row r="1320">
          <cell r="C1320">
            <v>121.557304</v>
          </cell>
          <cell r="D1320">
            <v>25.009743</v>
          </cell>
          <cell r="E1320">
            <v>4</v>
          </cell>
        </row>
        <row r="1321">
          <cell r="C1321">
            <v>121.481735</v>
          </cell>
          <cell r="D1321">
            <v>25.010017000000001</v>
          </cell>
          <cell r="E1321">
            <v>6</v>
          </cell>
        </row>
        <row r="1322">
          <cell r="C1322">
            <v>121.48011</v>
          </cell>
          <cell r="D1322">
            <v>25.010180999999999</v>
          </cell>
          <cell r="E1322">
            <v>9</v>
          </cell>
        </row>
        <row r="1323">
          <cell r="C1323">
            <v>121.56336</v>
          </cell>
          <cell r="D1323">
            <v>25.010769</v>
          </cell>
          <cell r="E1323">
            <v>8</v>
          </cell>
        </row>
        <row r="1324">
          <cell r="C1324">
            <v>121.48878999999999</v>
          </cell>
          <cell r="D1324">
            <v>25.01107</v>
          </cell>
          <cell r="E1324">
            <v>4</v>
          </cell>
        </row>
        <row r="1325">
          <cell r="C1325">
            <v>121.44253</v>
          </cell>
          <cell r="D1325">
            <v>25.011337000000001</v>
          </cell>
          <cell r="E1325">
            <v>9</v>
          </cell>
        </row>
        <row r="1326">
          <cell r="C1326">
            <v>121.37833000000001</v>
          </cell>
          <cell r="D1326">
            <v>25.011389999999999</v>
          </cell>
          <cell r="E1326">
            <v>9</v>
          </cell>
        </row>
        <row r="1327">
          <cell r="C1327">
            <v>121.47617</v>
          </cell>
          <cell r="D1327">
            <v>25.012049999999999</v>
          </cell>
          <cell r="E1327">
            <v>7</v>
          </cell>
        </row>
        <row r="1328">
          <cell r="C1328">
            <v>121.44407</v>
          </cell>
          <cell r="D1328">
            <v>25.014825999999999</v>
          </cell>
          <cell r="E1328">
            <v>9</v>
          </cell>
        </row>
        <row r="1329">
          <cell r="C1329">
            <v>121.41068</v>
          </cell>
          <cell r="D1329">
            <v>25.015029999999999</v>
          </cell>
          <cell r="E1329">
            <v>8</v>
          </cell>
        </row>
        <row r="1330">
          <cell r="C1330">
            <v>121.54371</v>
          </cell>
          <cell r="D1330">
            <v>25.016603</v>
          </cell>
          <cell r="E1330">
            <v>1</v>
          </cell>
        </row>
        <row r="1331">
          <cell r="C1331">
            <v>121.39306000000001</v>
          </cell>
          <cell r="D1331">
            <v>25.016670000000001</v>
          </cell>
          <cell r="E1331">
            <v>9</v>
          </cell>
        </row>
        <row r="1332">
          <cell r="C1332">
            <v>121.52478000000001</v>
          </cell>
          <cell r="D1332">
            <v>25.016891000000001</v>
          </cell>
          <cell r="E1332">
            <v>4</v>
          </cell>
        </row>
        <row r="1333">
          <cell r="C1333">
            <v>121.05244999999999</v>
          </cell>
          <cell r="D1333">
            <v>25.016967999999999</v>
          </cell>
          <cell r="E1333">
            <v>9</v>
          </cell>
        </row>
        <row r="1334">
          <cell r="C1334">
            <v>121.40940000000001</v>
          </cell>
          <cell r="D1334">
            <v>25.017240000000001</v>
          </cell>
          <cell r="E1334">
            <v>4</v>
          </cell>
        </row>
        <row r="1335">
          <cell r="C1335">
            <v>121.54883</v>
          </cell>
          <cell r="D1335">
            <v>25.017244000000002</v>
          </cell>
          <cell r="E1335">
            <v>8</v>
          </cell>
        </row>
        <row r="1336">
          <cell r="C1336">
            <v>121.90777</v>
          </cell>
          <cell r="D1336">
            <v>25.017883000000001</v>
          </cell>
          <cell r="E1336">
            <v>9</v>
          </cell>
        </row>
        <row r="1337">
          <cell r="C1337">
            <v>121.51487</v>
          </cell>
          <cell r="D1337">
            <v>25.018325999999998</v>
          </cell>
          <cell r="E1337">
            <v>9</v>
          </cell>
        </row>
        <row r="1338">
          <cell r="C1338">
            <v>121.44752</v>
          </cell>
          <cell r="D1338">
            <v>25.018425000000001</v>
          </cell>
          <cell r="E1338">
            <v>4</v>
          </cell>
        </row>
        <row r="1339">
          <cell r="C1339">
            <v>121.54594400000001</v>
          </cell>
          <cell r="D1339">
            <v>25.018554999999999</v>
          </cell>
          <cell r="E1339">
            <v>1</v>
          </cell>
        </row>
        <row r="1340">
          <cell r="C1340">
            <v>121.47163</v>
          </cell>
          <cell r="D1340">
            <v>25.01877</v>
          </cell>
          <cell r="E1340">
            <v>5</v>
          </cell>
        </row>
        <row r="1341">
          <cell r="C1341">
            <v>121.79376000000001</v>
          </cell>
          <cell r="D1341">
            <v>25.01914</v>
          </cell>
          <cell r="E1341">
            <v>2</v>
          </cell>
        </row>
        <row r="1342">
          <cell r="C1342">
            <v>121.49712</v>
          </cell>
          <cell r="D1342">
            <v>25.019234000000001</v>
          </cell>
          <cell r="E1342">
            <v>9</v>
          </cell>
        </row>
        <row r="1343">
          <cell r="C1343">
            <v>121.941039</v>
          </cell>
          <cell r="D1343">
            <v>25.017430999999998</v>
          </cell>
          <cell r="E1343">
            <v>3</v>
          </cell>
        </row>
        <row r="1344">
          <cell r="C1344">
            <v>121.50312</v>
          </cell>
          <cell r="D1344">
            <v>25.019480000000001</v>
          </cell>
          <cell r="E1344">
            <v>6</v>
          </cell>
        </row>
        <row r="1345">
          <cell r="C1345">
            <v>121.53406</v>
          </cell>
          <cell r="D1345">
            <v>25.020033000000002</v>
          </cell>
          <cell r="E1345">
            <v>8</v>
          </cell>
        </row>
        <row r="1346">
          <cell r="C1346">
            <v>121.350945</v>
          </cell>
          <cell r="D1346">
            <v>25.021685000000002</v>
          </cell>
          <cell r="E1346">
            <v>9</v>
          </cell>
        </row>
        <row r="1347">
          <cell r="C1347">
            <v>121.36444</v>
          </cell>
          <cell r="D1347">
            <v>25.022220000000001</v>
          </cell>
          <cell r="E1347">
            <v>9</v>
          </cell>
        </row>
        <row r="1348">
          <cell r="C1348">
            <v>121.44116</v>
          </cell>
          <cell r="D1348">
            <v>25.022379999999998</v>
          </cell>
          <cell r="E1348">
            <v>1</v>
          </cell>
        </row>
        <row r="1349">
          <cell r="C1349">
            <v>121.98017</v>
          </cell>
          <cell r="D1349">
            <v>25.022870000000001</v>
          </cell>
          <cell r="E1349">
            <v>9</v>
          </cell>
        </row>
        <row r="1350">
          <cell r="C1350">
            <v>121.4128</v>
          </cell>
          <cell r="D1350">
            <v>25.025320000000001</v>
          </cell>
          <cell r="E1350">
            <v>4</v>
          </cell>
        </row>
        <row r="1351">
          <cell r="C1351">
            <v>121.49252</v>
          </cell>
          <cell r="D1351">
            <v>25.025856000000001</v>
          </cell>
          <cell r="E1351">
            <v>1</v>
          </cell>
        </row>
        <row r="1352">
          <cell r="C1352">
            <v>121.53762</v>
          </cell>
          <cell r="D1352">
            <v>25.026205000000001</v>
          </cell>
          <cell r="E1352">
            <v>4</v>
          </cell>
        </row>
        <row r="1353">
          <cell r="C1353">
            <v>121.52677</v>
          </cell>
          <cell r="D1353">
            <v>25.026665000000001</v>
          </cell>
          <cell r="E1353">
            <v>2</v>
          </cell>
        </row>
        <row r="1354">
          <cell r="C1354">
            <v>121.50028</v>
          </cell>
          <cell r="D1354">
            <v>25.02806</v>
          </cell>
          <cell r="E1354">
            <v>4</v>
          </cell>
        </row>
        <row r="1355">
          <cell r="C1355">
            <v>121.2518</v>
          </cell>
          <cell r="D1355">
            <v>25.028276000000002</v>
          </cell>
          <cell r="E1355">
            <v>6</v>
          </cell>
        </row>
        <row r="1356">
          <cell r="C1356">
            <v>121.46539</v>
          </cell>
          <cell r="D1356">
            <v>25.02834</v>
          </cell>
          <cell r="E1356">
            <v>4</v>
          </cell>
        </row>
        <row r="1357">
          <cell r="C1357">
            <v>121.515686</v>
          </cell>
          <cell r="D1357">
            <v>25.028524000000001</v>
          </cell>
          <cell r="E1357">
            <v>9</v>
          </cell>
        </row>
        <row r="1358">
          <cell r="C1358">
            <v>121.83034499999999</v>
          </cell>
          <cell r="D1358">
            <v>25.028759999999998</v>
          </cell>
          <cell r="E1358">
            <v>9</v>
          </cell>
        </row>
        <row r="1359">
          <cell r="C1359">
            <v>121.61056499999999</v>
          </cell>
          <cell r="D1359">
            <v>25.02955</v>
          </cell>
          <cell r="E1359">
            <v>8</v>
          </cell>
        </row>
        <row r="1360">
          <cell r="C1360">
            <v>121.49625</v>
          </cell>
          <cell r="D1360">
            <v>25.029882000000001</v>
          </cell>
          <cell r="E1360">
            <v>1</v>
          </cell>
        </row>
        <row r="1361">
          <cell r="C1361">
            <v>121.40076000000001</v>
          </cell>
          <cell r="D1361">
            <v>25.030159999999999</v>
          </cell>
          <cell r="E1361">
            <v>3</v>
          </cell>
        </row>
        <row r="1362">
          <cell r="C1362">
            <v>121.53368</v>
          </cell>
          <cell r="D1362">
            <v>25.030283000000001</v>
          </cell>
          <cell r="E1362">
            <v>4</v>
          </cell>
        </row>
        <row r="1363">
          <cell r="C1363">
            <v>121.49334</v>
          </cell>
          <cell r="D1363">
            <v>25.030352000000001</v>
          </cell>
          <cell r="E1363">
            <v>1</v>
          </cell>
        </row>
        <row r="1364">
          <cell r="C1364">
            <v>121.48961</v>
          </cell>
          <cell r="D1364">
            <v>25.030560000000001</v>
          </cell>
          <cell r="E1364">
            <v>3</v>
          </cell>
        </row>
        <row r="1365">
          <cell r="C1365">
            <v>121.86508000000001</v>
          </cell>
          <cell r="D1365">
            <v>25.032803000000001</v>
          </cell>
          <cell r="E1365">
            <v>3</v>
          </cell>
        </row>
        <row r="1366">
          <cell r="C1366">
            <v>121.49679</v>
          </cell>
          <cell r="D1366">
            <v>25.033097999999999</v>
          </cell>
          <cell r="E1366">
            <v>6</v>
          </cell>
        </row>
        <row r="1367">
          <cell r="C1367">
            <v>121.50243</v>
          </cell>
          <cell r="D1367">
            <v>25.033422000000002</v>
          </cell>
          <cell r="E1367">
            <v>6</v>
          </cell>
        </row>
        <row r="1368">
          <cell r="C1368">
            <v>121.476</v>
          </cell>
          <cell r="D1368">
            <v>25.034199999999998</v>
          </cell>
          <cell r="E1368">
            <v>5</v>
          </cell>
        </row>
        <row r="1369">
          <cell r="C1369">
            <v>121.49718</v>
          </cell>
          <cell r="D1369">
            <v>25.035309000000002</v>
          </cell>
          <cell r="E1369">
            <v>2</v>
          </cell>
        </row>
        <row r="1370">
          <cell r="C1370">
            <v>121.479195</v>
          </cell>
          <cell r="D1370">
            <v>25.035868000000001</v>
          </cell>
          <cell r="E1370">
            <v>6</v>
          </cell>
        </row>
        <row r="1371">
          <cell r="C1371">
            <v>121.26936000000001</v>
          </cell>
          <cell r="D1371">
            <v>25.037064000000001</v>
          </cell>
          <cell r="E1371">
            <v>9</v>
          </cell>
        </row>
        <row r="1372">
          <cell r="C1372">
            <v>121.46105</v>
          </cell>
          <cell r="D1372">
            <v>25.037607000000001</v>
          </cell>
          <cell r="E1372">
            <v>8</v>
          </cell>
        </row>
        <row r="1373">
          <cell r="C1373">
            <v>121.42753999999999</v>
          </cell>
          <cell r="D1373">
            <v>25.037806</v>
          </cell>
          <cell r="E1373">
            <v>5</v>
          </cell>
        </row>
        <row r="1374">
          <cell r="C1374">
            <v>121.53017</v>
          </cell>
          <cell r="D1374">
            <v>25.038350999999999</v>
          </cell>
          <cell r="E1374">
            <v>6</v>
          </cell>
        </row>
        <row r="1375">
          <cell r="C1375">
            <v>121.40719</v>
          </cell>
          <cell r="D1375">
            <v>25.039287999999999</v>
          </cell>
          <cell r="E1375">
            <v>4</v>
          </cell>
        </row>
        <row r="1376">
          <cell r="C1376">
            <v>121.50743</v>
          </cell>
          <cell r="D1376">
            <v>25.039843000000001</v>
          </cell>
          <cell r="E1376">
            <v>5</v>
          </cell>
        </row>
        <row r="1377">
          <cell r="C1377">
            <v>121.92655000000001</v>
          </cell>
          <cell r="D1377">
            <v>25.040030000000002</v>
          </cell>
          <cell r="E1377">
            <v>9</v>
          </cell>
        </row>
        <row r="1378">
          <cell r="C1378">
            <v>121.46545999999999</v>
          </cell>
          <cell r="D1378">
            <v>25.04016</v>
          </cell>
          <cell r="E1378">
            <v>2</v>
          </cell>
        </row>
        <row r="1379">
          <cell r="C1379">
            <v>121.37118</v>
          </cell>
          <cell r="D1379">
            <v>25.040699</v>
          </cell>
          <cell r="E1379">
            <v>9</v>
          </cell>
        </row>
        <row r="1380">
          <cell r="C1380">
            <v>121.46711999999999</v>
          </cell>
          <cell r="D1380">
            <v>25.040939999999999</v>
          </cell>
          <cell r="E1380">
            <v>5</v>
          </cell>
        </row>
        <row r="1381">
          <cell r="C1381">
            <v>121.57064</v>
          </cell>
          <cell r="D1381">
            <v>25.04102</v>
          </cell>
          <cell r="E1381">
            <v>2</v>
          </cell>
        </row>
        <row r="1382">
          <cell r="C1382">
            <v>121.55998</v>
          </cell>
          <cell r="D1382">
            <v>25.041309999999999</v>
          </cell>
          <cell r="E1382">
            <v>9</v>
          </cell>
        </row>
        <row r="1383">
          <cell r="C1383">
            <v>121.53688</v>
          </cell>
          <cell r="D1383">
            <v>25.041674</v>
          </cell>
          <cell r="E1383">
            <v>2</v>
          </cell>
        </row>
        <row r="1384">
          <cell r="C1384">
            <v>121.37663000000001</v>
          </cell>
          <cell r="D1384">
            <v>25.042245999999999</v>
          </cell>
          <cell r="E1384">
            <v>9</v>
          </cell>
        </row>
        <row r="1385">
          <cell r="C1385">
            <v>121.53301</v>
          </cell>
          <cell r="D1385">
            <v>25.042383000000001</v>
          </cell>
          <cell r="E1385">
            <v>4</v>
          </cell>
        </row>
        <row r="1386">
          <cell r="C1386">
            <v>121.50857999999999</v>
          </cell>
          <cell r="D1386">
            <v>25.043074000000001</v>
          </cell>
          <cell r="E1386">
            <v>1</v>
          </cell>
        </row>
        <row r="1387">
          <cell r="C1387">
            <v>121.22389</v>
          </cell>
          <cell r="D1387">
            <v>25.043330000000001</v>
          </cell>
          <cell r="E1387">
            <v>9</v>
          </cell>
        </row>
        <row r="1388">
          <cell r="C1388">
            <v>121.27803</v>
          </cell>
          <cell r="D1388">
            <v>25.043496999999999</v>
          </cell>
          <cell r="E1388">
            <v>9</v>
          </cell>
        </row>
        <row r="1389">
          <cell r="C1389">
            <v>121.44229</v>
          </cell>
          <cell r="D1389">
            <v>25.043856000000002</v>
          </cell>
          <cell r="E1389">
            <v>8</v>
          </cell>
        </row>
        <row r="1390">
          <cell r="C1390">
            <v>121.50114000000001</v>
          </cell>
          <cell r="D1390">
            <v>25.044512000000001</v>
          </cell>
          <cell r="E1390">
            <v>5</v>
          </cell>
        </row>
        <row r="1391">
          <cell r="C1391">
            <v>121.53994</v>
          </cell>
          <cell r="D1391">
            <v>25.044518</v>
          </cell>
          <cell r="E1391">
            <v>2</v>
          </cell>
        </row>
        <row r="1392">
          <cell r="C1392">
            <v>121.5012</v>
          </cell>
          <cell r="D1392">
            <v>25.044578999999999</v>
          </cell>
          <cell r="E1392">
            <v>5</v>
          </cell>
        </row>
        <row r="1393">
          <cell r="C1393">
            <v>121.22364</v>
          </cell>
          <cell r="D1393">
            <v>25.045202</v>
          </cell>
          <cell r="E1393">
            <v>9</v>
          </cell>
        </row>
        <row r="1394">
          <cell r="C1394">
            <v>121.37752999999999</v>
          </cell>
          <cell r="D1394">
            <v>25.045539999999999</v>
          </cell>
          <cell r="E1394">
            <v>9</v>
          </cell>
        </row>
        <row r="1395">
          <cell r="C1395">
            <v>121.62578999999999</v>
          </cell>
          <cell r="D1395">
            <v>25.046879000000001</v>
          </cell>
          <cell r="E1395">
            <v>1</v>
          </cell>
        </row>
        <row r="1396">
          <cell r="C1396">
            <v>121.485686</v>
          </cell>
          <cell r="D1396">
            <v>25.047134</v>
          </cell>
          <cell r="E1396">
            <v>7</v>
          </cell>
        </row>
        <row r="1397">
          <cell r="C1397">
            <v>121.56399</v>
          </cell>
          <cell r="D1397">
            <v>25.047602000000001</v>
          </cell>
          <cell r="E1397">
            <v>2</v>
          </cell>
        </row>
        <row r="1398">
          <cell r="C1398">
            <v>121.51976999999999</v>
          </cell>
          <cell r="D1398">
            <v>25.048206</v>
          </cell>
          <cell r="E1398">
            <v>2</v>
          </cell>
        </row>
        <row r="1399">
          <cell r="C1399">
            <v>121.53691000000001</v>
          </cell>
          <cell r="D1399">
            <v>25.048211999999999</v>
          </cell>
          <cell r="E1399">
            <v>8</v>
          </cell>
        </row>
        <row r="1400">
          <cell r="C1400">
            <v>121.21738999999999</v>
          </cell>
          <cell r="D1400">
            <v>25.049723</v>
          </cell>
          <cell r="E1400">
            <v>8</v>
          </cell>
        </row>
        <row r="1401">
          <cell r="C1401">
            <v>121.21719</v>
          </cell>
          <cell r="D1401">
            <v>25.049833</v>
          </cell>
          <cell r="E1401">
            <v>8</v>
          </cell>
        </row>
        <row r="1402">
          <cell r="C1402">
            <v>121.58609</v>
          </cell>
          <cell r="D1402">
            <v>25.050062</v>
          </cell>
          <cell r="E1402">
            <v>2</v>
          </cell>
        </row>
        <row r="1403">
          <cell r="C1403">
            <v>121.59186</v>
          </cell>
          <cell r="D1403">
            <v>25.050975999999999</v>
          </cell>
          <cell r="E1403">
            <v>6</v>
          </cell>
        </row>
        <row r="1404">
          <cell r="C1404">
            <v>121.44226999999999</v>
          </cell>
          <cell r="D1404">
            <v>25.051293999999999</v>
          </cell>
          <cell r="E1404">
            <v>9</v>
          </cell>
        </row>
        <row r="1405">
          <cell r="C1405">
            <v>121.49302</v>
          </cell>
          <cell r="D1405">
            <v>25.051328999999999</v>
          </cell>
          <cell r="E1405">
            <v>1</v>
          </cell>
        </row>
        <row r="1406">
          <cell r="C1406">
            <v>121.44257</v>
          </cell>
          <cell r="D1406">
            <v>25.051359999999999</v>
          </cell>
          <cell r="E1406">
            <v>8</v>
          </cell>
        </row>
        <row r="1407">
          <cell r="C1407">
            <v>121.61159000000001</v>
          </cell>
          <cell r="D1407">
            <v>25.052606999999998</v>
          </cell>
          <cell r="E1407">
            <v>2</v>
          </cell>
        </row>
        <row r="1408">
          <cell r="C1408">
            <v>121.53677999999999</v>
          </cell>
          <cell r="D1408">
            <v>25.052633</v>
          </cell>
          <cell r="E1408">
            <v>4</v>
          </cell>
        </row>
        <row r="1409">
          <cell r="C1409">
            <v>121.92373000000001</v>
          </cell>
          <cell r="D1409">
            <v>25.053339999999999</v>
          </cell>
          <cell r="E1409">
            <v>1</v>
          </cell>
        </row>
        <row r="1410">
          <cell r="C1410">
            <v>121.9239</v>
          </cell>
          <cell r="D1410">
            <v>25.053629999999998</v>
          </cell>
          <cell r="E1410">
            <v>5</v>
          </cell>
        </row>
        <row r="1411">
          <cell r="C1411">
            <v>121.61229400000001</v>
          </cell>
          <cell r="D1411">
            <v>25.053923000000001</v>
          </cell>
          <cell r="E1411">
            <v>2</v>
          </cell>
        </row>
        <row r="1412">
          <cell r="C1412">
            <v>121.613174</v>
          </cell>
          <cell r="D1412">
            <v>25.053974</v>
          </cell>
          <cell r="E1412">
            <v>6</v>
          </cell>
        </row>
        <row r="1413">
          <cell r="C1413">
            <v>121.5656</v>
          </cell>
          <cell r="D1413">
            <v>25.054245000000002</v>
          </cell>
          <cell r="E1413">
            <v>2</v>
          </cell>
        </row>
        <row r="1414">
          <cell r="C1414">
            <v>121.49623</v>
          </cell>
          <cell r="D1414">
            <v>25.054480000000002</v>
          </cell>
          <cell r="E1414">
            <v>9</v>
          </cell>
        </row>
        <row r="1415">
          <cell r="C1415">
            <v>121.31296500000001</v>
          </cell>
          <cell r="D1415">
            <v>25.055240000000001</v>
          </cell>
          <cell r="E1415">
            <v>9</v>
          </cell>
        </row>
        <row r="1416">
          <cell r="C1416">
            <v>121.42583</v>
          </cell>
          <cell r="D1416">
            <v>25.055712</v>
          </cell>
          <cell r="E1416">
            <v>9</v>
          </cell>
        </row>
        <row r="1417">
          <cell r="C1417">
            <v>121.40170999999999</v>
          </cell>
          <cell r="D1417">
            <v>25.056609999999999</v>
          </cell>
          <cell r="E1417">
            <v>3</v>
          </cell>
        </row>
        <row r="1418">
          <cell r="C1418">
            <v>121.614105</v>
          </cell>
          <cell r="D1418">
            <v>25.057317999999999</v>
          </cell>
          <cell r="E1418">
            <v>4</v>
          </cell>
        </row>
        <row r="1419">
          <cell r="C1419">
            <v>121.56936</v>
          </cell>
          <cell r="D1419">
            <v>25.057697000000001</v>
          </cell>
          <cell r="E1419">
            <v>8</v>
          </cell>
        </row>
        <row r="1420">
          <cell r="C1420">
            <v>121.27488</v>
          </cell>
          <cell r="D1420">
            <v>25.058174000000001</v>
          </cell>
          <cell r="E1420">
            <v>9</v>
          </cell>
        </row>
        <row r="1421">
          <cell r="C1421">
            <v>121.58633399999999</v>
          </cell>
          <cell r="D1421">
            <v>25.059874000000001</v>
          </cell>
          <cell r="E1421">
            <v>6</v>
          </cell>
        </row>
        <row r="1422">
          <cell r="C1422">
            <v>121.64021</v>
          </cell>
          <cell r="D1422">
            <v>25.059989999999999</v>
          </cell>
          <cell r="E1422">
            <v>1</v>
          </cell>
        </row>
        <row r="1423">
          <cell r="C1423">
            <v>121.332634</v>
          </cell>
          <cell r="D1423">
            <v>25.060703</v>
          </cell>
          <cell r="E1423">
            <v>5</v>
          </cell>
        </row>
        <row r="1424">
          <cell r="C1424">
            <v>121.583274</v>
          </cell>
          <cell r="D1424">
            <v>25.061021</v>
          </cell>
          <cell r="E1424">
            <v>2</v>
          </cell>
        </row>
        <row r="1425">
          <cell r="C1425">
            <v>121.64259</v>
          </cell>
          <cell r="D1425">
            <v>25.061109999999999</v>
          </cell>
          <cell r="E1425">
            <v>5</v>
          </cell>
        </row>
        <row r="1426">
          <cell r="C1426">
            <v>121.47960999999999</v>
          </cell>
          <cell r="D1426">
            <v>25.061499999999999</v>
          </cell>
          <cell r="E1426">
            <v>4</v>
          </cell>
        </row>
        <row r="1427">
          <cell r="C1427">
            <v>121.65134999999999</v>
          </cell>
          <cell r="D1427">
            <v>25.06157</v>
          </cell>
          <cell r="E1427">
            <v>2</v>
          </cell>
        </row>
        <row r="1428">
          <cell r="C1428">
            <v>121.56843600000001</v>
          </cell>
          <cell r="D1428">
            <v>25.06195</v>
          </cell>
          <cell r="E1428">
            <v>4</v>
          </cell>
        </row>
        <row r="1429">
          <cell r="C1429">
            <v>121.55749</v>
          </cell>
          <cell r="D1429">
            <v>25.062049999999999</v>
          </cell>
          <cell r="E1429">
            <v>9</v>
          </cell>
        </row>
        <row r="1430">
          <cell r="C1430">
            <v>121.60169</v>
          </cell>
          <cell r="D1430">
            <v>25.063948</v>
          </cell>
          <cell r="E1430">
            <v>8</v>
          </cell>
        </row>
        <row r="1431">
          <cell r="C1431">
            <v>121.60144</v>
          </cell>
          <cell r="D1431">
            <v>25.064278000000002</v>
          </cell>
          <cell r="E1431">
            <v>4</v>
          </cell>
        </row>
        <row r="1432">
          <cell r="C1432">
            <v>121.38388</v>
          </cell>
          <cell r="D1432">
            <v>25.065002</v>
          </cell>
          <cell r="E1432">
            <v>8</v>
          </cell>
        </row>
        <row r="1433">
          <cell r="C1433">
            <v>121.61644</v>
          </cell>
          <cell r="D1433">
            <v>25.065916000000001</v>
          </cell>
          <cell r="E1433">
            <v>2</v>
          </cell>
        </row>
        <row r="1434">
          <cell r="C1434">
            <v>121.674904</v>
          </cell>
          <cell r="D1434">
            <v>25.065943000000001</v>
          </cell>
          <cell r="E1434">
            <v>9</v>
          </cell>
        </row>
        <row r="1435">
          <cell r="C1435">
            <v>121.42388</v>
          </cell>
          <cell r="D1435">
            <v>25.066257</v>
          </cell>
          <cell r="E1435">
            <v>8</v>
          </cell>
        </row>
        <row r="1436">
          <cell r="C1436">
            <v>121.5277</v>
          </cell>
          <cell r="D1436">
            <v>25.066557</v>
          </cell>
          <cell r="E1436">
            <v>4</v>
          </cell>
        </row>
        <row r="1437">
          <cell r="C1437">
            <v>121.66457</v>
          </cell>
          <cell r="D1437">
            <v>25.06671</v>
          </cell>
          <cell r="E1437">
            <v>6</v>
          </cell>
        </row>
        <row r="1438">
          <cell r="C1438">
            <v>121.62495</v>
          </cell>
          <cell r="D1438">
            <v>25.066725000000002</v>
          </cell>
          <cell r="E1438">
            <v>6</v>
          </cell>
        </row>
        <row r="1439">
          <cell r="C1439">
            <v>121.54438</v>
          </cell>
          <cell r="D1439">
            <v>25.066849000000001</v>
          </cell>
          <cell r="E1439">
            <v>4</v>
          </cell>
        </row>
        <row r="1440">
          <cell r="C1440">
            <v>121.42437</v>
          </cell>
          <cell r="D1440">
            <v>25.067222999999998</v>
          </cell>
          <cell r="E1440">
            <v>4</v>
          </cell>
        </row>
        <row r="1441">
          <cell r="C1441">
            <v>121.59766</v>
          </cell>
          <cell r="D1441">
            <v>25.067425</v>
          </cell>
          <cell r="E1441">
            <v>9</v>
          </cell>
        </row>
        <row r="1442">
          <cell r="C1442">
            <v>121.68125999999999</v>
          </cell>
          <cell r="D1442">
            <v>25.06842</v>
          </cell>
          <cell r="E1442">
            <v>9</v>
          </cell>
        </row>
        <row r="1443">
          <cell r="C1443">
            <v>121.762505</v>
          </cell>
          <cell r="D1443">
            <v>25.06859</v>
          </cell>
          <cell r="E1443">
            <v>8</v>
          </cell>
        </row>
        <row r="1444">
          <cell r="C1444">
            <v>121.41264</v>
          </cell>
          <cell r="D1444">
            <v>25.06889</v>
          </cell>
          <cell r="E1444">
            <v>9</v>
          </cell>
        </row>
        <row r="1445">
          <cell r="C1445">
            <v>121.60418</v>
          </cell>
          <cell r="D1445">
            <v>25.071262000000001</v>
          </cell>
          <cell r="E1445">
            <v>5</v>
          </cell>
        </row>
        <row r="1446">
          <cell r="C1446">
            <v>121.54434000000001</v>
          </cell>
          <cell r="D1446">
            <v>25.071774000000001</v>
          </cell>
          <cell r="E1446">
            <v>8</v>
          </cell>
        </row>
        <row r="1447">
          <cell r="C1447">
            <v>121.36435</v>
          </cell>
          <cell r="D1447">
            <v>25.072106999999999</v>
          </cell>
          <cell r="E1447">
            <v>1</v>
          </cell>
        </row>
        <row r="1448">
          <cell r="C1448">
            <v>121.3755</v>
          </cell>
          <cell r="D1448">
            <v>25.072769999999998</v>
          </cell>
          <cell r="E1448">
            <v>1</v>
          </cell>
        </row>
        <row r="1449">
          <cell r="C1449">
            <v>121.68333</v>
          </cell>
          <cell r="D1449">
            <v>25.072780000000002</v>
          </cell>
          <cell r="E1449">
            <v>1</v>
          </cell>
        </row>
        <row r="1450">
          <cell r="C1450">
            <v>121.53686500000001</v>
          </cell>
          <cell r="D1450">
            <v>25.073049999999999</v>
          </cell>
          <cell r="E1450">
            <v>6</v>
          </cell>
        </row>
        <row r="1451">
          <cell r="C1451">
            <v>121.36105999999999</v>
          </cell>
          <cell r="D1451">
            <v>25.073346999999998</v>
          </cell>
          <cell r="E1451">
            <v>1</v>
          </cell>
        </row>
        <row r="1452">
          <cell r="C1452">
            <v>121.75821999999999</v>
          </cell>
          <cell r="D1452">
            <v>25.074477999999999</v>
          </cell>
          <cell r="E1452">
            <v>8</v>
          </cell>
        </row>
        <row r="1453">
          <cell r="C1453">
            <v>121.59</v>
          </cell>
          <cell r="D1453">
            <v>25.074546999999999</v>
          </cell>
          <cell r="E1453">
            <v>8</v>
          </cell>
        </row>
        <row r="1454">
          <cell r="C1454">
            <v>121.51978</v>
          </cell>
          <cell r="D1454">
            <v>25.074601999999999</v>
          </cell>
          <cell r="E1454">
            <v>9</v>
          </cell>
        </row>
        <row r="1455">
          <cell r="C1455">
            <v>121.47129</v>
          </cell>
          <cell r="D1455">
            <v>25.075502</v>
          </cell>
          <cell r="E1455">
            <v>7</v>
          </cell>
        </row>
        <row r="1456">
          <cell r="C1456">
            <v>121.376305</v>
          </cell>
          <cell r="D1456">
            <v>25.075710000000001</v>
          </cell>
          <cell r="E1456">
            <v>3</v>
          </cell>
        </row>
        <row r="1457">
          <cell r="C1457">
            <v>121.37600999999999</v>
          </cell>
          <cell r="D1457">
            <v>25.075790000000001</v>
          </cell>
          <cell r="E1457">
            <v>3</v>
          </cell>
        </row>
        <row r="1458">
          <cell r="C1458">
            <v>121.68742</v>
          </cell>
          <cell r="D1458">
            <v>25.075932999999999</v>
          </cell>
          <cell r="E1458">
            <v>1</v>
          </cell>
        </row>
        <row r="1459">
          <cell r="C1459">
            <v>121.466354</v>
          </cell>
          <cell r="D1459">
            <v>25.075937</v>
          </cell>
          <cell r="E1459">
            <v>6</v>
          </cell>
        </row>
        <row r="1460">
          <cell r="C1460">
            <v>121.6918</v>
          </cell>
          <cell r="D1460">
            <v>25.076022999999999</v>
          </cell>
          <cell r="E1460">
            <v>1</v>
          </cell>
        </row>
        <row r="1461">
          <cell r="C1461">
            <v>121.56637600000001</v>
          </cell>
          <cell r="D1461">
            <v>25.076668000000002</v>
          </cell>
          <cell r="E1461">
            <v>2</v>
          </cell>
        </row>
        <row r="1462">
          <cell r="C1462">
            <v>121.37455</v>
          </cell>
          <cell r="D1462">
            <v>25.076698</v>
          </cell>
          <cell r="E1462">
            <v>9</v>
          </cell>
        </row>
        <row r="1463">
          <cell r="C1463">
            <v>121.38601300000001</v>
          </cell>
          <cell r="D1463">
            <v>25.076319000000002</v>
          </cell>
          <cell r="E1463">
            <v>1</v>
          </cell>
        </row>
        <row r="1464">
          <cell r="C1464">
            <v>121.75572</v>
          </cell>
          <cell r="D1464">
            <v>25.076906000000001</v>
          </cell>
          <cell r="E1464">
            <v>7</v>
          </cell>
        </row>
        <row r="1465">
          <cell r="C1465">
            <v>121.67155</v>
          </cell>
          <cell r="D1465">
            <v>25.076989999999999</v>
          </cell>
          <cell r="E1465">
            <v>3</v>
          </cell>
        </row>
        <row r="1466">
          <cell r="C1466">
            <v>121.540924</v>
          </cell>
          <cell r="D1466">
            <v>25.077658</v>
          </cell>
          <cell r="E1466">
            <v>9</v>
          </cell>
        </row>
        <row r="1467">
          <cell r="C1467">
            <v>121.60028</v>
          </cell>
          <cell r="D1467">
            <v>25.077787000000001</v>
          </cell>
          <cell r="E1467">
            <v>8</v>
          </cell>
        </row>
        <row r="1468">
          <cell r="C1468">
            <v>121.53627</v>
          </cell>
          <cell r="D1468">
            <v>25.077878999999999</v>
          </cell>
          <cell r="E1468">
            <v>2</v>
          </cell>
        </row>
        <row r="1469">
          <cell r="C1469">
            <v>121.375435</v>
          </cell>
          <cell r="D1469">
            <v>25.077878999999999</v>
          </cell>
          <cell r="E1469">
            <v>9</v>
          </cell>
        </row>
        <row r="1470">
          <cell r="C1470">
            <v>121.3659</v>
          </cell>
          <cell r="D1470">
            <v>25.078018</v>
          </cell>
          <cell r="E1470">
            <v>9</v>
          </cell>
        </row>
        <row r="1471">
          <cell r="C1471">
            <v>121.365906</v>
          </cell>
          <cell r="D1471">
            <v>25.078018</v>
          </cell>
          <cell r="E1471">
            <v>1</v>
          </cell>
        </row>
        <row r="1472">
          <cell r="C1472">
            <v>121.64748400000001</v>
          </cell>
          <cell r="D1472">
            <v>25.078312</v>
          </cell>
          <cell r="E1472">
            <v>1</v>
          </cell>
        </row>
        <row r="1473">
          <cell r="C1473">
            <v>121.50821999999999</v>
          </cell>
          <cell r="D1473">
            <v>25.079073000000001</v>
          </cell>
          <cell r="E1473">
            <v>4</v>
          </cell>
        </row>
        <row r="1474">
          <cell r="C1474">
            <v>121.91446000000001</v>
          </cell>
          <cell r="D1474">
            <v>25.079519999999999</v>
          </cell>
          <cell r="E1474">
            <v>4</v>
          </cell>
        </row>
        <row r="1475">
          <cell r="C1475">
            <v>121.69804000000001</v>
          </cell>
          <cell r="D1475">
            <v>25.08034</v>
          </cell>
          <cell r="E1475">
            <v>8</v>
          </cell>
        </row>
        <row r="1476">
          <cell r="C1476">
            <v>121.69829</v>
          </cell>
          <cell r="D1476">
            <v>25.080407999999998</v>
          </cell>
          <cell r="E1476">
            <v>4</v>
          </cell>
        </row>
        <row r="1477">
          <cell r="C1477">
            <v>121.52216</v>
          </cell>
          <cell r="D1477">
            <v>25.080551</v>
          </cell>
          <cell r="E1477">
            <v>9</v>
          </cell>
        </row>
        <row r="1478">
          <cell r="C1478">
            <v>121.56998</v>
          </cell>
          <cell r="D1478">
            <v>25.08173</v>
          </cell>
          <cell r="E1478">
            <v>3</v>
          </cell>
        </row>
        <row r="1479">
          <cell r="C1479">
            <v>121.70323999999999</v>
          </cell>
          <cell r="D1479">
            <v>25.081923</v>
          </cell>
          <cell r="E1479">
            <v>5</v>
          </cell>
        </row>
        <row r="1480">
          <cell r="C1480">
            <v>121.30815</v>
          </cell>
          <cell r="D1480">
            <v>25.081745000000002</v>
          </cell>
          <cell r="E1480">
            <v>7</v>
          </cell>
        </row>
        <row r="1481">
          <cell r="C1481">
            <v>121.703125</v>
          </cell>
          <cell r="D1481">
            <v>25.081993000000001</v>
          </cell>
          <cell r="E1481">
            <v>4</v>
          </cell>
        </row>
        <row r="1482">
          <cell r="C1482">
            <v>121.49908000000001</v>
          </cell>
          <cell r="D1482">
            <v>25.082450000000001</v>
          </cell>
          <cell r="E1482">
            <v>8</v>
          </cell>
        </row>
        <row r="1483">
          <cell r="C1483">
            <v>121.50743</v>
          </cell>
          <cell r="D1483">
            <v>25.082521</v>
          </cell>
          <cell r="E1483">
            <v>8</v>
          </cell>
        </row>
        <row r="1484">
          <cell r="C1484">
            <v>121.604034</v>
          </cell>
          <cell r="D1484">
            <v>25.083036</v>
          </cell>
          <cell r="E1484">
            <v>2</v>
          </cell>
        </row>
        <row r="1485">
          <cell r="C1485">
            <v>121.37872</v>
          </cell>
          <cell r="D1485">
            <v>25.083276999999999</v>
          </cell>
          <cell r="E1485">
            <v>9</v>
          </cell>
        </row>
        <row r="1486">
          <cell r="C1486">
            <v>121.74865</v>
          </cell>
          <cell r="D1486">
            <v>25.083538000000001</v>
          </cell>
          <cell r="E1486">
            <v>6</v>
          </cell>
        </row>
        <row r="1487">
          <cell r="C1487">
            <v>121.37809</v>
          </cell>
          <cell r="D1487">
            <v>25.085049999999999</v>
          </cell>
          <cell r="E1487">
            <v>1</v>
          </cell>
        </row>
        <row r="1488">
          <cell r="C1488">
            <v>121.49715999999999</v>
          </cell>
          <cell r="D1488">
            <v>25.085100000000001</v>
          </cell>
          <cell r="E1488">
            <v>9</v>
          </cell>
        </row>
        <row r="1489">
          <cell r="C1489">
            <v>121.38557400000001</v>
          </cell>
          <cell r="D1489">
            <v>25.085184000000002</v>
          </cell>
          <cell r="E1489">
            <v>9</v>
          </cell>
        </row>
        <row r="1490">
          <cell r="C1490">
            <v>121.68071</v>
          </cell>
          <cell r="D1490">
            <v>25.085808</v>
          </cell>
          <cell r="E1490">
            <v>2</v>
          </cell>
        </row>
        <row r="1491">
          <cell r="C1491">
            <v>121.443245</v>
          </cell>
          <cell r="D1491">
            <v>25.086462000000001</v>
          </cell>
          <cell r="E1491">
            <v>9</v>
          </cell>
        </row>
        <row r="1492">
          <cell r="C1492">
            <v>121.52306</v>
          </cell>
          <cell r="D1492">
            <v>25.086670000000002</v>
          </cell>
          <cell r="E1492">
            <v>8</v>
          </cell>
        </row>
        <row r="1493">
          <cell r="C1493">
            <v>121.49335000000001</v>
          </cell>
          <cell r="D1493">
            <v>25.087778</v>
          </cell>
          <cell r="E1493">
            <v>9</v>
          </cell>
        </row>
        <row r="1494">
          <cell r="C1494">
            <v>121.69552</v>
          </cell>
          <cell r="D1494">
            <v>25.087847</v>
          </cell>
          <cell r="E1494">
            <v>5</v>
          </cell>
        </row>
        <row r="1495">
          <cell r="C1495">
            <v>121.49428</v>
          </cell>
          <cell r="D1495">
            <v>25.088419999999999</v>
          </cell>
          <cell r="E1495">
            <v>4</v>
          </cell>
        </row>
        <row r="1496">
          <cell r="C1496">
            <v>121.44501</v>
          </cell>
          <cell r="D1496">
            <v>25.088439999999999</v>
          </cell>
          <cell r="E1496">
            <v>1</v>
          </cell>
        </row>
        <row r="1497">
          <cell r="C1497">
            <v>121.45572</v>
          </cell>
          <cell r="D1497">
            <v>25.088989999999999</v>
          </cell>
          <cell r="E1497">
            <v>5</v>
          </cell>
        </row>
        <row r="1498">
          <cell r="C1498">
            <v>121.375755</v>
          </cell>
          <cell r="D1498">
            <v>25.089590000000001</v>
          </cell>
          <cell r="E1498">
            <v>9</v>
          </cell>
        </row>
        <row r="1499">
          <cell r="C1499">
            <v>121.707184</v>
          </cell>
          <cell r="D1499">
            <v>25.090446</v>
          </cell>
          <cell r="E1499">
            <v>2</v>
          </cell>
        </row>
        <row r="1500">
          <cell r="C1500">
            <v>121.44712</v>
          </cell>
          <cell r="D1500">
            <v>25.091421</v>
          </cell>
          <cell r="E1500">
            <v>9</v>
          </cell>
        </row>
        <row r="1501">
          <cell r="C1501">
            <v>121.44840000000001</v>
          </cell>
          <cell r="D1501">
            <v>25.092220000000001</v>
          </cell>
          <cell r="E1501">
            <v>5</v>
          </cell>
        </row>
        <row r="1502">
          <cell r="C1502">
            <v>121.69938999999999</v>
          </cell>
          <cell r="D1502">
            <v>25.092576999999999</v>
          </cell>
          <cell r="E1502">
            <v>5</v>
          </cell>
        </row>
        <row r="1503">
          <cell r="C1503">
            <v>121.46128</v>
          </cell>
          <cell r="D1503">
            <v>25.093640000000001</v>
          </cell>
          <cell r="E1503">
            <v>3</v>
          </cell>
        </row>
        <row r="1504">
          <cell r="C1504">
            <v>121.71404</v>
          </cell>
          <cell r="D1504">
            <v>25.095708999999999</v>
          </cell>
          <cell r="E1504">
            <v>5</v>
          </cell>
        </row>
        <row r="1505">
          <cell r="C1505">
            <v>121.47416</v>
          </cell>
          <cell r="D1505">
            <v>25.097370000000002</v>
          </cell>
          <cell r="E1505">
            <v>7</v>
          </cell>
        </row>
        <row r="1506">
          <cell r="C1506">
            <v>121.75474</v>
          </cell>
          <cell r="D1506">
            <v>25.098783000000001</v>
          </cell>
          <cell r="E1506">
            <v>6</v>
          </cell>
        </row>
        <row r="1507">
          <cell r="C1507">
            <v>121.69604</v>
          </cell>
          <cell r="D1507">
            <v>25.101782</v>
          </cell>
          <cell r="E1507">
            <v>9</v>
          </cell>
        </row>
        <row r="1508">
          <cell r="C1508">
            <v>121.75308</v>
          </cell>
          <cell r="D1508">
            <v>25.101870000000002</v>
          </cell>
          <cell r="E1508">
            <v>6</v>
          </cell>
        </row>
        <row r="1509">
          <cell r="C1509">
            <v>121.75432600000001</v>
          </cell>
          <cell r="D1509">
            <v>25.102283</v>
          </cell>
          <cell r="E1509">
            <v>2</v>
          </cell>
        </row>
        <row r="1510">
          <cell r="C1510">
            <v>121.73952</v>
          </cell>
          <cell r="D1510">
            <v>25.102694</v>
          </cell>
          <cell r="E1510">
            <v>2</v>
          </cell>
        </row>
        <row r="1511">
          <cell r="C1511">
            <v>121.726135</v>
          </cell>
          <cell r="D1511">
            <v>25.103292</v>
          </cell>
          <cell r="E1511">
            <v>8</v>
          </cell>
        </row>
        <row r="1512">
          <cell r="C1512">
            <v>121.77495999999999</v>
          </cell>
          <cell r="D1512">
            <v>25.10369</v>
          </cell>
          <cell r="E1512">
            <v>8</v>
          </cell>
        </row>
        <row r="1513">
          <cell r="C1513">
            <v>121.51211000000001</v>
          </cell>
          <cell r="D1513">
            <v>25.103973</v>
          </cell>
          <cell r="E1513">
            <v>8</v>
          </cell>
        </row>
        <row r="1514">
          <cell r="C1514">
            <v>121.726135</v>
          </cell>
          <cell r="D1514">
            <v>25.103992000000002</v>
          </cell>
          <cell r="E1514">
            <v>4</v>
          </cell>
        </row>
        <row r="1515">
          <cell r="C1515">
            <v>121.54252</v>
          </cell>
          <cell r="D1515">
            <v>25.104025</v>
          </cell>
          <cell r="E1515">
            <v>4</v>
          </cell>
        </row>
        <row r="1516">
          <cell r="C1516">
            <v>121.73433</v>
          </cell>
          <cell r="D1516">
            <v>25.104800999999998</v>
          </cell>
          <cell r="E1516">
            <v>2</v>
          </cell>
        </row>
        <row r="1517">
          <cell r="C1517">
            <v>121.51186</v>
          </cell>
          <cell r="D1517">
            <v>25.104880999999999</v>
          </cell>
          <cell r="E1517">
            <v>4</v>
          </cell>
        </row>
        <row r="1518">
          <cell r="C1518">
            <v>121.73756400000001</v>
          </cell>
          <cell r="D1518">
            <v>25.1053</v>
          </cell>
          <cell r="E1518">
            <v>6</v>
          </cell>
        </row>
        <row r="1519">
          <cell r="C1519">
            <v>121.49899000000001</v>
          </cell>
          <cell r="D1519">
            <v>25.106007000000002</v>
          </cell>
          <cell r="E1519">
            <v>8</v>
          </cell>
        </row>
        <row r="1520">
          <cell r="C1520">
            <v>121.80405</v>
          </cell>
          <cell r="D1520">
            <v>25.10624</v>
          </cell>
          <cell r="E1520">
            <v>3</v>
          </cell>
        </row>
        <row r="1521">
          <cell r="C1521">
            <v>121.72474</v>
          </cell>
          <cell r="D1521">
            <v>25.106857000000002</v>
          </cell>
          <cell r="E1521">
            <v>5</v>
          </cell>
        </row>
        <row r="1522">
          <cell r="C1522">
            <v>121.81937000000001</v>
          </cell>
          <cell r="D1522">
            <v>25.10755</v>
          </cell>
          <cell r="E1522">
            <v>7</v>
          </cell>
        </row>
        <row r="1523">
          <cell r="C1523">
            <v>121.80943000000001</v>
          </cell>
          <cell r="D1523">
            <v>25.10765</v>
          </cell>
          <cell r="E1523">
            <v>5</v>
          </cell>
        </row>
        <row r="1524">
          <cell r="C1524">
            <v>121.72534</v>
          </cell>
          <cell r="D1524">
            <v>25.107762999999998</v>
          </cell>
          <cell r="E1524">
            <v>1</v>
          </cell>
        </row>
        <row r="1525">
          <cell r="C1525">
            <v>121.49871</v>
          </cell>
          <cell r="D1525">
            <v>25.107931000000001</v>
          </cell>
          <cell r="E1525">
            <v>4</v>
          </cell>
        </row>
        <row r="1526">
          <cell r="C1526">
            <v>121.546036</v>
          </cell>
          <cell r="D1526">
            <v>25.108170000000001</v>
          </cell>
          <cell r="E1526">
            <v>5</v>
          </cell>
        </row>
        <row r="1527">
          <cell r="C1527">
            <v>121.68526</v>
          </cell>
          <cell r="D1527">
            <v>25.110234999999999</v>
          </cell>
          <cell r="E1527">
            <v>5</v>
          </cell>
        </row>
        <row r="1528">
          <cell r="C1528">
            <v>121.73506</v>
          </cell>
          <cell r="D1528">
            <v>25.110721999999999</v>
          </cell>
          <cell r="E1528">
            <v>2</v>
          </cell>
        </row>
        <row r="1529">
          <cell r="C1529">
            <v>121.79712600000001</v>
          </cell>
          <cell r="D1529">
            <v>25.112563999999999</v>
          </cell>
          <cell r="E1529">
            <v>3</v>
          </cell>
        </row>
        <row r="1530">
          <cell r="C1530">
            <v>121.69047999999999</v>
          </cell>
          <cell r="D1530">
            <v>25.112967999999999</v>
          </cell>
          <cell r="E1530">
            <v>2</v>
          </cell>
        </row>
        <row r="1531">
          <cell r="C1531">
            <v>121.74012</v>
          </cell>
          <cell r="D1531">
            <v>25.113022000000001</v>
          </cell>
          <cell r="E1531">
            <v>1</v>
          </cell>
        </row>
        <row r="1532">
          <cell r="C1532">
            <v>121.50257000000001</v>
          </cell>
          <cell r="D1532">
            <v>25.114443000000001</v>
          </cell>
          <cell r="E1532">
            <v>1</v>
          </cell>
        </row>
        <row r="1533">
          <cell r="C1533">
            <v>121.6935</v>
          </cell>
          <cell r="D1533">
            <v>25.115122</v>
          </cell>
          <cell r="E1533">
            <v>1</v>
          </cell>
        </row>
        <row r="1534">
          <cell r="C1534">
            <v>121.77542</v>
          </cell>
          <cell r="D1534">
            <v>25.115238000000002</v>
          </cell>
          <cell r="E1534">
            <v>5</v>
          </cell>
        </row>
        <row r="1535">
          <cell r="C1535">
            <v>121.45757</v>
          </cell>
          <cell r="D1535">
            <v>25.11525</v>
          </cell>
          <cell r="E1535">
            <v>8</v>
          </cell>
        </row>
        <row r="1536">
          <cell r="C1536">
            <v>121.69441</v>
          </cell>
          <cell r="D1536">
            <v>25.116095000000001</v>
          </cell>
          <cell r="E1536">
            <v>5</v>
          </cell>
        </row>
        <row r="1537">
          <cell r="C1537">
            <v>121.72644</v>
          </cell>
          <cell r="D1537">
            <v>25.116156</v>
          </cell>
          <cell r="E1537">
            <v>8</v>
          </cell>
        </row>
        <row r="1538">
          <cell r="C1538">
            <v>121.80343999999999</v>
          </cell>
          <cell r="D1538">
            <v>25.117428</v>
          </cell>
          <cell r="E1538">
            <v>9</v>
          </cell>
        </row>
        <row r="1539">
          <cell r="C1539">
            <v>121.80304700000001</v>
          </cell>
          <cell r="D1539">
            <v>25.117182</v>
          </cell>
          <cell r="E1539">
            <v>6</v>
          </cell>
        </row>
        <row r="1540">
          <cell r="C1540">
            <v>121.74368</v>
          </cell>
          <cell r="D1540">
            <v>25.118189999999998</v>
          </cell>
          <cell r="E1540">
            <v>2</v>
          </cell>
        </row>
        <row r="1541">
          <cell r="C1541">
            <v>121.72226000000001</v>
          </cell>
          <cell r="D1541">
            <v>25.120643999999999</v>
          </cell>
          <cell r="E1541">
            <v>8</v>
          </cell>
        </row>
        <row r="1542">
          <cell r="C1542">
            <v>121.888389</v>
          </cell>
          <cell r="D1542">
            <v>25.120668999999999</v>
          </cell>
          <cell r="E1542">
            <v>7</v>
          </cell>
        </row>
        <row r="1543">
          <cell r="C1543">
            <v>121.45556000000001</v>
          </cell>
          <cell r="D1543">
            <v>25.121182999999998</v>
          </cell>
          <cell r="E1543">
            <v>4</v>
          </cell>
        </row>
        <row r="1544">
          <cell r="C1544">
            <v>121.91718</v>
          </cell>
          <cell r="D1544">
            <v>25.121200000000002</v>
          </cell>
          <cell r="E1544">
            <v>8</v>
          </cell>
        </row>
        <row r="1545">
          <cell r="C1545">
            <v>121.30506699999999</v>
          </cell>
          <cell r="D1545">
            <v>25.121943000000002</v>
          </cell>
          <cell r="E1545">
            <v>3</v>
          </cell>
        </row>
        <row r="1546">
          <cell r="C1546">
            <v>121.480316</v>
          </cell>
          <cell r="D1546">
            <v>25.122408</v>
          </cell>
          <cell r="E1546">
            <v>6</v>
          </cell>
        </row>
        <row r="1547">
          <cell r="C1547">
            <v>121.47776</v>
          </cell>
          <cell r="D1547">
            <v>25.122429</v>
          </cell>
          <cell r="E1547">
            <v>2</v>
          </cell>
        </row>
        <row r="1548">
          <cell r="C1548">
            <v>121.72526000000001</v>
          </cell>
          <cell r="D1548">
            <v>25.122475000000001</v>
          </cell>
          <cell r="E1548">
            <v>1</v>
          </cell>
        </row>
        <row r="1549">
          <cell r="C1549">
            <v>121.86391</v>
          </cell>
          <cell r="D1549">
            <v>25.122484</v>
          </cell>
          <cell r="E1549">
            <v>3</v>
          </cell>
        </row>
        <row r="1550">
          <cell r="C1550">
            <v>121.74293</v>
          </cell>
          <cell r="D1550">
            <v>25.123218999999999</v>
          </cell>
          <cell r="E1550">
            <v>4</v>
          </cell>
        </row>
        <row r="1551">
          <cell r="C1551">
            <v>121.45458000000001</v>
          </cell>
          <cell r="D1551">
            <v>25.123290000000001</v>
          </cell>
          <cell r="E1551">
            <v>8</v>
          </cell>
        </row>
        <row r="1552">
          <cell r="C1552">
            <v>121.73600999999999</v>
          </cell>
          <cell r="D1552">
            <v>25.123318000000001</v>
          </cell>
          <cell r="E1552">
            <v>1</v>
          </cell>
        </row>
        <row r="1553">
          <cell r="C1553">
            <v>121.77956</v>
          </cell>
          <cell r="D1553">
            <v>25.124130000000001</v>
          </cell>
          <cell r="E1553">
            <v>4</v>
          </cell>
        </row>
        <row r="1554">
          <cell r="C1554">
            <v>121.77979000000001</v>
          </cell>
          <cell r="D1554">
            <v>25.124203000000001</v>
          </cell>
          <cell r="E1554">
            <v>8</v>
          </cell>
        </row>
        <row r="1555">
          <cell r="C1555">
            <v>121.79007</v>
          </cell>
          <cell r="D1555">
            <v>25.124269999999999</v>
          </cell>
          <cell r="E1555">
            <v>3</v>
          </cell>
        </row>
        <row r="1556">
          <cell r="C1556">
            <v>121.39082000000001</v>
          </cell>
          <cell r="D1556">
            <v>25.125595000000001</v>
          </cell>
          <cell r="E1556">
            <v>1</v>
          </cell>
        </row>
        <row r="1557">
          <cell r="C1557">
            <v>121.78308</v>
          </cell>
          <cell r="D1557">
            <v>25.126930000000002</v>
          </cell>
          <cell r="E1557">
            <v>2</v>
          </cell>
        </row>
        <row r="1558">
          <cell r="C1558">
            <v>121.73231</v>
          </cell>
          <cell r="D1558">
            <v>25.127400000000002</v>
          </cell>
          <cell r="E1558">
            <v>1</v>
          </cell>
        </row>
        <row r="1559">
          <cell r="C1559">
            <v>121.40382</v>
          </cell>
          <cell r="D1559">
            <v>25.12744</v>
          </cell>
          <cell r="E1559">
            <v>8</v>
          </cell>
        </row>
        <row r="1560">
          <cell r="C1560">
            <v>121.77779</v>
          </cell>
          <cell r="D1560">
            <v>25.127694999999999</v>
          </cell>
          <cell r="E1560">
            <v>8</v>
          </cell>
        </row>
        <row r="1561">
          <cell r="C1561">
            <v>121.71966999999999</v>
          </cell>
          <cell r="D1561">
            <v>25.12792</v>
          </cell>
          <cell r="E1561">
            <v>1</v>
          </cell>
        </row>
        <row r="1562">
          <cell r="C1562">
            <v>121.75588999999999</v>
          </cell>
          <cell r="D1562">
            <v>25.128004000000001</v>
          </cell>
          <cell r="E1562">
            <v>2</v>
          </cell>
        </row>
        <row r="1563">
          <cell r="C1563">
            <v>121.81608</v>
          </cell>
          <cell r="D1563">
            <v>25.128070000000001</v>
          </cell>
          <cell r="E1563">
            <v>3</v>
          </cell>
        </row>
        <row r="1564">
          <cell r="C1564">
            <v>121.81609</v>
          </cell>
          <cell r="D1564">
            <v>25.128070000000001</v>
          </cell>
          <cell r="E1564">
            <v>9</v>
          </cell>
        </row>
        <row r="1565">
          <cell r="C1565">
            <v>121.76861</v>
          </cell>
          <cell r="D1565">
            <v>25.128143000000001</v>
          </cell>
          <cell r="E1565">
            <v>6</v>
          </cell>
        </row>
        <row r="1566">
          <cell r="C1566">
            <v>121.733025</v>
          </cell>
          <cell r="D1566">
            <v>25.128409999999999</v>
          </cell>
          <cell r="E1566">
            <v>8</v>
          </cell>
        </row>
        <row r="1567">
          <cell r="C1567">
            <v>121.74642</v>
          </cell>
          <cell r="D1567">
            <v>25.129612000000002</v>
          </cell>
          <cell r="E1567">
            <v>6</v>
          </cell>
        </row>
        <row r="1568">
          <cell r="C1568">
            <v>121.79961400000001</v>
          </cell>
          <cell r="D1568">
            <v>25.129746999999998</v>
          </cell>
          <cell r="E1568">
            <v>8</v>
          </cell>
        </row>
        <row r="1569">
          <cell r="C1569">
            <v>121.73699999999999</v>
          </cell>
          <cell r="D1569">
            <v>25.13015</v>
          </cell>
          <cell r="E1569">
            <v>4</v>
          </cell>
        </row>
        <row r="1570">
          <cell r="C1570">
            <v>121.46587</v>
          </cell>
          <cell r="D1570">
            <v>25.130178000000001</v>
          </cell>
          <cell r="E1570">
            <v>5</v>
          </cell>
        </row>
        <row r="1571">
          <cell r="C1571">
            <v>121.45138</v>
          </cell>
          <cell r="D1571">
            <v>25.130189999999999</v>
          </cell>
          <cell r="E1571">
            <v>8</v>
          </cell>
        </row>
        <row r="1572">
          <cell r="C1572">
            <v>121.49684000000001</v>
          </cell>
          <cell r="D1572">
            <v>25.13034</v>
          </cell>
          <cell r="E1572">
            <v>8</v>
          </cell>
        </row>
        <row r="1573">
          <cell r="C1573">
            <v>121.74495</v>
          </cell>
          <cell r="D1573">
            <v>25.131996000000001</v>
          </cell>
          <cell r="E1573">
            <v>5</v>
          </cell>
        </row>
        <row r="1574">
          <cell r="C1574">
            <v>121.45153999999999</v>
          </cell>
          <cell r="D1574">
            <v>25.13205</v>
          </cell>
          <cell r="E1574">
            <v>5</v>
          </cell>
        </row>
        <row r="1575">
          <cell r="C1575">
            <v>121.79846000000001</v>
          </cell>
          <cell r="D1575">
            <v>25.132110000000001</v>
          </cell>
          <cell r="E1575">
            <v>4</v>
          </cell>
        </row>
        <row r="1576">
          <cell r="C1576">
            <v>121.54652</v>
          </cell>
          <cell r="D1576">
            <v>25.132162000000001</v>
          </cell>
          <cell r="E1576">
            <v>4</v>
          </cell>
        </row>
        <row r="1577">
          <cell r="C1577">
            <v>121.72058</v>
          </cell>
          <cell r="D1577">
            <v>25.133338999999999</v>
          </cell>
          <cell r="E1577">
            <v>5</v>
          </cell>
        </row>
        <row r="1578">
          <cell r="C1578">
            <v>121.73922</v>
          </cell>
          <cell r="D1578">
            <v>25.133801999999999</v>
          </cell>
          <cell r="E1578">
            <v>1</v>
          </cell>
        </row>
        <row r="1579">
          <cell r="C1579">
            <v>121.361244</v>
          </cell>
          <cell r="D1579">
            <v>25.133865</v>
          </cell>
          <cell r="E1579">
            <v>9</v>
          </cell>
        </row>
        <row r="1580">
          <cell r="C1580">
            <v>121.361244</v>
          </cell>
          <cell r="D1580">
            <v>25.133865</v>
          </cell>
          <cell r="E1580">
            <v>2</v>
          </cell>
        </row>
        <row r="1581">
          <cell r="C1581">
            <v>121.74588</v>
          </cell>
          <cell r="D1581">
            <v>25.134868999999998</v>
          </cell>
          <cell r="E1581">
            <v>1</v>
          </cell>
        </row>
        <row r="1582">
          <cell r="C1582">
            <v>121.45009</v>
          </cell>
          <cell r="D1582">
            <v>25.135829999999999</v>
          </cell>
          <cell r="E1582">
            <v>4</v>
          </cell>
        </row>
        <row r="1583">
          <cell r="C1583">
            <v>121.74951</v>
          </cell>
          <cell r="D1583">
            <v>25.137761999999999</v>
          </cell>
          <cell r="E1583">
            <v>6</v>
          </cell>
        </row>
        <row r="1584">
          <cell r="C1584">
            <v>121.37247000000001</v>
          </cell>
          <cell r="D1584">
            <v>25.137789999999999</v>
          </cell>
          <cell r="E1584">
            <v>2</v>
          </cell>
        </row>
        <row r="1585">
          <cell r="C1585">
            <v>121.39315999999999</v>
          </cell>
          <cell r="D1585">
            <v>25.13898</v>
          </cell>
          <cell r="E1585">
            <v>1</v>
          </cell>
        </row>
        <row r="1586">
          <cell r="C1586">
            <v>121.75845</v>
          </cell>
          <cell r="D1586">
            <v>25.139378000000001</v>
          </cell>
          <cell r="E1586">
            <v>8</v>
          </cell>
        </row>
        <row r="1587">
          <cell r="C1587">
            <v>121.753204</v>
          </cell>
          <cell r="D1587">
            <v>25.139427000000001</v>
          </cell>
          <cell r="E1587">
            <v>7</v>
          </cell>
        </row>
        <row r="1588">
          <cell r="C1588">
            <v>121.71468</v>
          </cell>
          <cell r="D1588">
            <v>25.139530000000001</v>
          </cell>
          <cell r="E1588">
            <v>7</v>
          </cell>
        </row>
        <row r="1589">
          <cell r="C1589">
            <v>121.38171</v>
          </cell>
          <cell r="D1589">
            <v>25.140436000000001</v>
          </cell>
          <cell r="E1589">
            <v>2</v>
          </cell>
        </row>
        <row r="1590">
          <cell r="C1590">
            <v>121.70990999999999</v>
          </cell>
          <cell r="D1590">
            <v>25.141825000000001</v>
          </cell>
          <cell r="E1590">
            <v>8</v>
          </cell>
        </row>
        <row r="1591">
          <cell r="C1591">
            <v>121.703316</v>
          </cell>
          <cell r="D1591">
            <v>25.141867000000001</v>
          </cell>
          <cell r="E1591">
            <v>8</v>
          </cell>
        </row>
        <row r="1592">
          <cell r="C1592">
            <v>121.70965</v>
          </cell>
          <cell r="D1592">
            <v>25.142009999999999</v>
          </cell>
          <cell r="E1592">
            <v>4</v>
          </cell>
        </row>
        <row r="1593">
          <cell r="C1593">
            <v>121.39</v>
          </cell>
          <cell r="D1593">
            <v>25.142182999999999</v>
          </cell>
          <cell r="E1593">
            <v>9</v>
          </cell>
        </row>
        <row r="1594">
          <cell r="C1594">
            <v>121.44574</v>
          </cell>
          <cell r="D1594">
            <v>25.147259999999999</v>
          </cell>
          <cell r="E1594">
            <v>9</v>
          </cell>
        </row>
        <row r="1595">
          <cell r="C1595">
            <v>121.73801400000001</v>
          </cell>
          <cell r="D1595">
            <v>25.147666999999998</v>
          </cell>
          <cell r="E1595">
            <v>4</v>
          </cell>
        </row>
        <row r="1596">
          <cell r="C1596">
            <v>121.70003</v>
          </cell>
          <cell r="D1596">
            <v>25.148745000000002</v>
          </cell>
          <cell r="E1596">
            <v>8</v>
          </cell>
        </row>
        <row r="1597">
          <cell r="C1597">
            <v>121.69974499999999</v>
          </cell>
          <cell r="D1597">
            <v>25.149270999999999</v>
          </cell>
          <cell r="E1597">
            <v>4</v>
          </cell>
        </row>
        <row r="1598">
          <cell r="C1598">
            <v>121.44286</v>
          </cell>
          <cell r="D1598">
            <v>25.15061</v>
          </cell>
          <cell r="E1598">
            <v>9</v>
          </cell>
        </row>
        <row r="1599">
          <cell r="C1599">
            <v>121.407</v>
          </cell>
          <cell r="D1599">
            <v>25.150880000000001</v>
          </cell>
          <cell r="E1599">
            <v>9</v>
          </cell>
        </row>
        <row r="1600">
          <cell r="C1600">
            <v>121.777985</v>
          </cell>
          <cell r="D1600">
            <v>25.151018000000001</v>
          </cell>
          <cell r="E1600">
            <v>3</v>
          </cell>
        </row>
        <row r="1601">
          <cell r="C1601">
            <v>121.73204</v>
          </cell>
          <cell r="D1601">
            <v>25.152979999999999</v>
          </cell>
          <cell r="E1601">
            <v>1</v>
          </cell>
        </row>
        <row r="1602">
          <cell r="C1602">
            <v>121.44070000000001</v>
          </cell>
          <cell r="D1602">
            <v>25.153099999999998</v>
          </cell>
          <cell r="E1602">
            <v>8</v>
          </cell>
        </row>
        <row r="1603">
          <cell r="C1603">
            <v>121.45941000000001</v>
          </cell>
          <cell r="D1603">
            <v>25.153279999999999</v>
          </cell>
          <cell r="E1603">
            <v>8</v>
          </cell>
        </row>
        <row r="1604">
          <cell r="C1604">
            <v>121.7342</v>
          </cell>
          <cell r="D1604">
            <v>25.153727</v>
          </cell>
          <cell r="E1604">
            <v>3</v>
          </cell>
        </row>
        <row r="1605">
          <cell r="C1605">
            <v>121.45947</v>
          </cell>
          <cell r="D1605">
            <v>25.15466</v>
          </cell>
          <cell r="E1605">
            <v>5</v>
          </cell>
        </row>
        <row r="1606">
          <cell r="C1606">
            <v>121.69575500000001</v>
          </cell>
          <cell r="D1606">
            <v>25.156769000000001</v>
          </cell>
          <cell r="E1606">
            <v>8</v>
          </cell>
        </row>
        <row r="1607">
          <cell r="C1607">
            <v>121.695404</v>
          </cell>
          <cell r="D1607">
            <v>25.157050999999999</v>
          </cell>
          <cell r="E1607">
            <v>3</v>
          </cell>
        </row>
        <row r="1608">
          <cell r="C1608">
            <v>121.43447</v>
          </cell>
          <cell r="D1608">
            <v>25.158358</v>
          </cell>
          <cell r="E1608">
            <v>7</v>
          </cell>
        </row>
        <row r="1609">
          <cell r="C1609">
            <v>121.42313</v>
          </cell>
          <cell r="D1609">
            <v>25.15879</v>
          </cell>
          <cell r="E1609">
            <v>2</v>
          </cell>
        </row>
        <row r="1610">
          <cell r="C1610">
            <v>121.42912</v>
          </cell>
          <cell r="D1610">
            <v>25.159050000000001</v>
          </cell>
          <cell r="E1610">
            <v>7</v>
          </cell>
        </row>
        <row r="1611">
          <cell r="C1611">
            <v>121.42549</v>
          </cell>
          <cell r="D1611">
            <v>25.159320000000001</v>
          </cell>
          <cell r="E1611">
            <v>6</v>
          </cell>
        </row>
        <row r="1612">
          <cell r="C1612">
            <v>121.45484999999999</v>
          </cell>
          <cell r="D1612">
            <v>25.159610000000001</v>
          </cell>
          <cell r="E1612">
            <v>3</v>
          </cell>
        </row>
        <row r="1613">
          <cell r="C1613">
            <v>121.419426</v>
          </cell>
          <cell r="D1613">
            <v>25.159758</v>
          </cell>
          <cell r="E1613">
            <v>6</v>
          </cell>
        </row>
        <row r="1614">
          <cell r="C1614">
            <v>121.70153000000001</v>
          </cell>
          <cell r="D1614">
            <v>25.162272999999999</v>
          </cell>
          <cell r="E1614">
            <v>5</v>
          </cell>
        </row>
        <row r="1615">
          <cell r="C1615">
            <v>121.45243000000001</v>
          </cell>
          <cell r="D1615">
            <v>25.16272</v>
          </cell>
          <cell r="E1615">
            <v>4</v>
          </cell>
        </row>
        <row r="1616">
          <cell r="C1616">
            <v>121.543755</v>
          </cell>
          <cell r="D1616">
            <v>25.164950999999999</v>
          </cell>
          <cell r="E1616">
            <v>4</v>
          </cell>
        </row>
        <row r="1617">
          <cell r="C1617">
            <v>121.43573000000001</v>
          </cell>
          <cell r="D1617">
            <v>25.17334</v>
          </cell>
          <cell r="E1617">
            <v>7</v>
          </cell>
        </row>
        <row r="1618">
          <cell r="C1618">
            <v>121.43209</v>
          </cell>
          <cell r="D1618">
            <v>25.174890000000001</v>
          </cell>
          <cell r="E1618">
            <v>7</v>
          </cell>
        </row>
        <row r="1619">
          <cell r="C1619">
            <v>121.68742</v>
          </cell>
          <cell r="D1619">
            <v>25.183759999999999</v>
          </cell>
          <cell r="E1619">
            <v>8</v>
          </cell>
        </row>
        <row r="1620">
          <cell r="C1620">
            <v>121.68391</v>
          </cell>
          <cell r="D1620">
            <v>25.19181</v>
          </cell>
          <cell r="E1620">
            <v>5</v>
          </cell>
        </row>
        <row r="1621">
          <cell r="C1621">
            <v>121.44685</v>
          </cell>
          <cell r="D1621">
            <v>25.19218</v>
          </cell>
          <cell r="E1621">
            <v>8</v>
          </cell>
        </row>
        <row r="1622">
          <cell r="C1622">
            <v>121.44647000000001</v>
          </cell>
          <cell r="D1622">
            <v>25.193370000000002</v>
          </cell>
          <cell r="E1622">
            <v>4</v>
          </cell>
        </row>
        <row r="1623">
          <cell r="C1623">
            <v>121.6776</v>
          </cell>
          <cell r="D1623">
            <v>25.200369999999999</v>
          </cell>
          <cell r="E1623">
            <v>7</v>
          </cell>
        </row>
        <row r="1624">
          <cell r="C1624">
            <v>121.66110999999999</v>
          </cell>
          <cell r="D1624">
            <v>25.206769999999999</v>
          </cell>
          <cell r="E1624">
            <v>7</v>
          </cell>
        </row>
        <row r="1625">
          <cell r="C1625">
            <v>121.65275</v>
          </cell>
          <cell r="D1625">
            <v>25.208770000000001</v>
          </cell>
          <cell r="E1625">
            <v>6</v>
          </cell>
        </row>
        <row r="1626">
          <cell r="C1626">
            <v>121.6465</v>
          </cell>
          <cell r="D1626">
            <v>25.212250000000001</v>
          </cell>
          <cell r="E1626">
            <v>9</v>
          </cell>
        </row>
        <row r="1627">
          <cell r="C1627">
            <v>121.45065</v>
          </cell>
          <cell r="D1627">
            <v>25.213629999999998</v>
          </cell>
          <cell r="E1627">
            <v>1</v>
          </cell>
        </row>
        <row r="1628">
          <cell r="C1628">
            <v>121.63982</v>
          </cell>
          <cell r="D1628">
            <v>25.217359999999999</v>
          </cell>
          <cell r="E1628">
            <v>2</v>
          </cell>
        </row>
        <row r="1629">
          <cell r="C1629">
            <v>121.45022</v>
          </cell>
          <cell r="D1629">
            <v>25.21866</v>
          </cell>
          <cell r="E1629">
            <v>5</v>
          </cell>
        </row>
        <row r="1630">
          <cell r="C1630">
            <v>121.62376</v>
          </cell>
          <cell r="D1630">
            <v>25.219709999999999</v>
          </cell>
          <cell r="E1630">
            <v>9</v>
          </cell>
        </row>
        <row r="1631">
          <cell r="C1631">
            <v>121.63168</v>
          </cell>
          <cell r="D1631">
            <v>25.221489999999999</v>
          </cell>
          <cell r="E1631">
            <v>4</v>
          </cell>
        </row>
        <row r="1632">
          <cell r="C1632">
            <v>121.45202999999999</v>
          </cell>
          <cell r="D1632">
            <v>25.224150000000002</v>
          </cell>
          <cell r="E1632">
            <v>5</v>
          </cell>
        </row>
        <row r="1633">
          <cell r="C1633">
            <v>121.45681</v>
          </cell>
          <cell r="D1633">
            <v>25.238029999999998</v>
          </cell>
          <cell r="E1633">
            <v>5</v>
          </cell>
        </row>
        <row r="1634">
          <cell r="C1634">
            <v>121.63158</v>
          </cell>
          <cell r="D1634">
            <v>25.239101000000002</v>
          </cell>
          <cell r="E1634">
            <v>9</v>
          </cell>
        </row>
        <row r="1635">
          <cell r="C1635">
            <v>121.45966</v>
          </cell>
          <cell r="D1635">
            <v>25.246749999999999</v>
          </cell>
          <cell r="E1635">
            <v>1</v>
          </cell>
        </row>
        <row r="1636">
          <cell r="C1636">
            <v>121.47009</v>
          </cell>
          <cell r="D1636">
            <v>25.25102</v>
          </cell>
          <cell r="E1636">
            <v>1</v>
          </cell>
        </row>
        <row r="1637">
          <cell r="C1637">
            <v>121.47047999999999</v>
          </cell>
          <cell r="D1637">
            <v>25.251270000000002</v>
          </cell>
          <cell r="E1637">
            <v>5</v>
          </cell>
        </row>
        <row r="1638">
          <cell r="C1638">
            <v>121.49248</v>
          </cell>
          <cell r="D1638">
            <v>25.26003</v>
          </cell>
          <cell r="E1638">
            <v>7</v>
          </cell>
        </row>
        <row r="1639">
          <cell r="C1639">
            <v>121.50133</v>
          </cell>
          <cell r="D1639">
            <v>25.261659999999999</v>
          </cell>
          <cell r="E1639">
            <v>2</v>
          </cell>
        </row>
        <row r="1640">
          <cell r="C1640">
            <v>121.48618</v>
          </cell>
          <cell r="D1640">
            <v>25.26219</v>
          </cell>
          <cell r="E1640">
            <v>3</v>
          </cell>
        </row>
        <row r="1641">
          <cell r="C1641">
            <v>121.48248</v>
          </cell>
          <cell r="D1641">
            <v>25.263760000000001</v>
          </cell>
          <cell r="E1641">
            <v>7</v>
          </cell>
        </row>
        <row r="1642">
          <cell r="C1642">
            <v>121.62367999999999</v>
          </cell>
          <cell r="D1642">
            <v>25.27129</v>
          </cell>
          <cell r="E1642">
            <v>3</v>
          </cell>
        </row>
        <row r="1643">
          <cell r="C1643">
            <v>121.51954000000001</v>
          </cell>
          <cell r="D1643">
            <v>25.282288000000001</v>
          </cell>
          <cell r="E1643">
            <v>1</v>
          </cell>
        </row>
        <row r="1644">
          <cell r="C1644">
            <v>121.52016</v>
          </cell>
          <cell r="D1644">
            <v>25.282724000000002</v>
          </cell>
          <cell r="E1644">
            <v>1</v>
          </cell>
        </row>
        <row r="1645">
          <cell r="C1645">
            <v>121.56131999999999</v>
          </cell>
          <cell r="D1645">
            <v>25.290870000000002</v>
          </cell>
          <cell r="E1645">
            <v>2</v>
          </cell>
        </row>
        <row r="1646">
          <cell r="C1646">
            <v>121.56325</v>
          </cell>
          <cell r="D1646">
            <v>25.291060999999999</v>
          </cell>
          <cell r="E1646">
            <v>2</v>
          </cell>
        </row>
        <row r="1647">
          <cell r="C1647">
            <v>121.56822699999999</v>
          </cell>
          <cell r="D1647">
            <v>25.293564</v>
          </cell>
          <cell r="E1647">
            <v>5</v>
          </cell>
        </row>
        <row r="1648">
          <cell r="C1648">
            <v>121.58202</v>
          </cell>
          <cell r="D1648">
            <v>25.295159999999999</v>
          </cell>
          <cell r="E1648">
            <v>7</v>
          </cell>
        </row>
        <row r="1649">
          <cell r="C1649">
            <v>119.95223900000001</v>
          </cell>
          <cell r="D1649">
            <v>26.159652999999999</v>
          </cell>
          <cell r="E1649">
            <v>4</v>
          </cell>
        </row>
        <row r="1650">
          <cell r="C1650">
            <v>119.974361</v>
          </cell>
          <cell r="D1650">
            <v>26.216204000000001</v>
          </cell>
          <cell r="E1650">
            <v>4</v>
          </cell>
        </row>
        <row r="1651">
          <cell r="C1651">
            <v>119.99759</v>
          </cell>
          <cell r="D1651">
            <v>26.223009999999999</v>
          </cell>
          <cell r="E1651">
            <v>2</v>
          </cell>
        </row>
      </sheetData>
      <sheetData sheetId="3">
        <row r="11">
          <cell r="G11">
            <v>120.69289000000001</v>
          </cell>
          <cell r="H11">
            <v>22.181366000000001</v>
          </cell>
        </row>
        <row r="12">
          <cell r="G12">
            <v>120.68847</v>
          </cell>
          <cell r="H12">
            <v>22.201852599999999</v>
          </cell>
        </row>
        <row r="13">
          <cell r="G13">
            <v>120.74948999999999</v>
          </cell>
          <cell r="H13">
            <v>22.204988</v>
          </cell>
        </row>
        <row r="14">
          <cell r="G14">
            <v>120.80282</v>
          </cell>
          <cell r="H14">
            <v>22.23517</v>
          </cell>
        </row>
        <row r="23">
          <cell r="G23">
            <v>120.88693000000001</v>
          </cell>
          <cell r="H23">
            <v>22.294699999999999</v>
          </cell>
        </row>
        <row r="315">
          <cell r="G315">
            <v>120.44159000000001</v>
          </cell>
          <cell r="H315">
            <v>22.769217999999999</v>
          </cell>
        </row>
        <row r="316">
          <cell r="G316">
            <v>120.49375000000001</v>
          </cell>
          <cell r="H316">
            <v>22.769915000000001</v>
          </cell>
        </row>
        <row r="318">
          <cell r="G318">
            <v>121.07541000000001</v>
          </cell>
          <cell r="H318">
            <v>22.771429999999999</v>
          </cell>
        </row>
        <row r="321">
          <cell r="G321">
            <v>121.10084000000001</v>
          </cell>
          <cell r="H321">
            <v>22.773569999999999</v>
          </cell>
        </row>
        <row r="323">
          <cell r="G323">
            <v>121.06399500000001</v>
          </cell>
          <cell r="H323">
            <v>22.775742999999999</v>
          </cell>
        </row>
        <row r="325">
          <cell r="G325">
            <v>121.10995</v>
          </cell>
          <cell r="H325">
            <v>22.780073000000002</v>
          </cell>
        </row>
        <row r="326">
          <cell r="G326">
            <v>121.13283</v>
          </cell>
          <cell r="H326">
            <v>22.780480000000001</v>
          </cell>
        </row>
        <row r="330">
          <cell r="G330">
            <v>121.10599499999999</v>
          </cell>
          <cell r="H330">
            <v>22.792590000000001</v>
          </cell>
        </row>
        <row r="332">
          <cell r="G332">
            <v>121.09504</v>
          </cell>
          <cell r="H332">
            <v>22.800642</v>
          </cell>
        </row>
        <row r="335">
          <cell r="G335">
            <v>120.460945</v>
          </cell>
          <cell r="H335">
            <v>22.805734999999999</v>
          </cell>
        </row>
        <row r="337">
          <cell r="G337">
            <v>121.09232</v>
          </cell>
          <cell r="H337">
            <v>22.807804000000001</v>
          </cell>
        </row>
        <row r="339">
          <cell r="G339">
            <v>120.506744</v>
          </cell>
          <cell r="H339">
            <v>22.816883000000001</v>
          </cell>
        </row>
        <row r="340">
          <cell r="G340">
            <v>120.27358</v>
          </cell>
          <cell r="H340">
            <v>22.817284000000001</v>
          </cell>
        </row>
        <row r="341">
          <cell r="G341">
            <v>120.24047</v>
          </cell>
          <cell r="H341">
            <v>22.818577000000001</v>
          </cell>
        </row>
        <row r="343">
          <cell r="G343">
            <v>121.090614</v>
          </cell>
          <cell r="H343">
            <v>22.82124</v>
          </cell>
        </row>
        <row r="344">
          <cell r="G344">
            <v>121.1889</v>
          </cell>
          <cell r="H344">
            <v>22.821446999999999</v>
          </cell>
        </row>
        <row r="352">
          <cell r="G352">
            <v>120.38294</v>
          </cell>
          <cell r="H352">
            <v>22.849309999999999</v>
          </cell>
        </row>
        <row r="354">
          <cell r="G354">
            <v>120.36923</v>
          </cell>
          <cell r="H354">
            <v>22.862396</v>
          </cell>
        </row>
        <row r="355">
          <cell r="G355">
            <v>120.28467999999999</v>
          </cell>
          <cell r="H355">
            <v>22.867977</v>
          </cell>
        </row>
        <row r="357">
          <cell r="G357">
            <v>120.64389</v>
          </cell>
          <cell r="H357">
            <v>22.871248000000001</v>
          </cell>
        </row>
        <row r="359">
          <cell r="G359">
            <v>120.21088399999999</v>
          </cell>
          <cell r="H359">
            <v>22.876348</v>
          </cell>
        </row>
        <row r="369">
          <cell r="G369">
            <v>121.09514</v>
          </cell>
          <cell r="H369">
            <v>22.893962999999999</v>
          </cell>
        </row>
        <row r="370">
          <cell r="G370">
            <v>121.2478</v>
          </cell>
          <cell r="H370">
            <v>22.895143999999998</v>
          </cell>
        </row>
        <row r="371">
          <cell r="G371">
            <v>120.27043</v>
          </cell>
          <cell r="H371">
            <v>22.896294000000001</v>
          </cell>
        </row>
        <row r="374">
          <cell r="G374">
            <v>121.09650000000001</v>
          </cell>
          <cell r="H374">
            <v>22.898181999999998</v>
          </cell>
        </row>
        <row r="376">
          <cell r="G376">
            <v>120.46642</v>
          </cell>
          <cell r="H376">
            <v>22.910599999999999</v>
          </cell>
        </row>
        <row r="385">
          <cell r="G385">
            <v>121.26778400000001</v>
          </cell>
          <cell r="H385">
            <v>22.925764000000001</v>
          </cell>
        </row>
        <row r="388">
          <cell r="G388">
            <v>120.17664000000001</v>
          </cell>
          <cell r="H388">
            <v>22.930405</v>
          </cell>
        </row>
        <row r="390">
          <cell r="G390">
            <v>120.176</v>
          </cell>
          <cell r="H390">
            <v>22.937895000000001</v>
          </cell>
        </row>
        <row r="391">
          <cell r="G391">
            <v>121.14304</v>
          </cell>
          <cell r="H391">
            <v>22.938217000000002</v>
          </cell>
        </row>
        <row r="392">
          <cell r="G392">
            <v>120.2212</v>
          </cell>
          <cell r="H392">
            <v>22.939862999999999</v>
          </cell>
        </row>
        <row r="393">
          <cell r="G393">
            <v>120.19549000000001</v>
          </cell>
          <cell r="H393">
            <v>22.945978</v>
          </cell>
        </row>
        <row r="395">
          <cell r="G395">
            <v>120.27526</v>
          </cell>
          <cell r="H395">
            <v>22.947569999999999</v>
          </cell>
        </row>
        <row r="397">
          <cell r="G397">
            <v>120.169586</v>
          </cell>
          <cell r="H397">
            <v>22.958732999999999</v>
          </cell>
        </row>
        <row r="403">
          <cell r="G403">
            <v>120.17872</v>
          </cell>
          <cell r="H403">
            <v>22.964375</v>
          </cell>
        </row>
        <row r="404">
          <cell r="G404">
            <v>120.20016</v>
          </cell>
          <cell r="H404">
            <v>22.964825000000001</v>
          </cell>
        </row>
        <row r="406">
          <cell r="G406">
            <v>120.18389000000001</v>
          </cell>
          <cell r="H406">
            <v>22.967248999999999</v>
          </cell>
        </row>
        <row r="410">
          <cell r="G410">
            <v>120.31323999999999</v>
          </cell>
          <cell r="H410">
            <v>22.97128</v>
          </cell>
        </row>
        <row r="411">
          <cell r="G411">
            <v>120.24821</v>
          </cell>
          <cell r="H411">
            <v>22.972763</v>
          </cell>
        </row>
        <row r="412">
          <cell r="G412">
            <v>120.18413</v>
          </cell>
          <cell r="H412">
            <v>22.975245999999999</v>
          </cell>
        </row>
        <row r="413">
          <cell r="G413">
            <v>120.21229599999999</v>
          </cell>
          <cell r="H413">
            <v>22.980795000000001</v>
          </cell>
        </row>
        <row r="416">
          <cell r="G416">
            <v>121.14093</v>
          </cell>
          <cell r="H416">
            <v>22.987513</v>
          </cell>
        </row>
        <row r="418">
          <cell r="G418">
            <v>120.30967</v>
          </cell>
          <cell r="H418">
            <v>22.988716</v>
          </cell>
        </row>
        <row r="420">
          <cell r="G420">
            <v>120.23408000000001</v>
          </cell>
          <cell r="H420">
            <v>22.992664000000001</v>
          </cell>
        </row>
        <row r="424">
          <cell r="G424">
            <v>121.31564</v>
          </cell>
          <cell r="H424">
            <v>22.996919999999999</v>
          </cell>
        </row>
        <row r="437">
          <cell r="G437">
            <v>120.28728</v>
          </cell>
          <cell r="H437">
            <v>23.011648000000001</v>
          </cell>
        </row>
        <row r="438">
          <cell r="G438">
            <v>120.249374</v>
          </cell>
          <cell r="H438">
            <v>23.011911000000001</v>
          </cell>
        </row>
        <row r="439">
          <cell r="G439">
            <v>120.20038599999999</v>
          </cell>
          <cell r="H439">
            <v>23.012684</v>
          </cell>
        </row>
        <row r="443">
          <cell r="G443">
            <v>120.17903</v>
          </cell>
          <cell r="H443">
            <v>23.017672999999998</v>
          </cell>
        </row>
        <row r="444">
          <cell r="G444">
            <v>120.13247</v>
          </cell>
          <cell r="H444">
            <v>23.018547000000002</v>
          </cell>
        </row>
        <row r="445">
          <cell r="G445">
            <v>120.19698</v>
          </cell>
          <cell r="H445">
            <v>23.019335000000002</v>
          </cell>
        </row>
        <row r="448">
          <cell r="G448">
            <v>120.24930000000001</v>
          </cell>
          <cell r="H448">
            <v>23.026244999999999</v>
          </cell>
        </row>
        <row r="450">
          <cell r="G450">
            <v>121.33215</v>
          </cell>
          <cell r="H450">
            <v>23.027685000000002</v>
          </cell>
        </row>
        <row r="451">
          <cell r="G451">
            <v>120.32138</v>
          </cell>
          <cell r="H451">
            <v>23.038274999999999</v>
          </cell>
        </row>
        <row r="452">
          <cell r="G452">
            <v>120.1884</v>
          </cell>
          <cell r="H452">
            <v>23.04589</v>
          </cell>
        </row>
        <row r="453">
          <cell r="G453">
            <v>120.20804</v>
          </cell>
          <cell r="H453">
            <v>23.046125</v>
          </cell>
        </row>
        <row r="454">
          <cell r="G454">
            <v>120.145706</v>
          </cell>
          <cell r="H454">
            <v>23.049866000000002</v>
          </cell>
        </row>
        <row r="456">
          <cell r="G456">
            <v>120.18961</v>
          </cell>
          <cell r="H456">
            <v>23.052488</v>
          </cell>
        </row>
        <row r="457">
          <cell r="G457">
            <v>120.29864999999999</v>
          </cell>
          <cell r="H457">
            <v>23.055921999999999</v>
          </cell>
        </row>
        <row r="460">
          <cell r="G460">
            <v>121.16925000000001</v>
          </cell>
          <cell r="H460">
            <v>23.061530999999999</v>
          </cell>
        </row>
        <row r="462">
          <cell r="G462">
            <v>120.17001999999999</v>
          </cell>
          <cell r="H462">
            <v>23.061640000000001</v>
          </cell>
        </row>
        <row r="463">
          <cell r="G463">
            <v>120.38012000000001</v>
          </cell>
          <cell r="H463">
            <v>23.067501</v>
          </cell>
        </row>
        <row r="464">
          <cell r="G464">
            <v>120.21477</v>
          </cell>
          <cell r="H464">
            <v>23.067613999999999</v>
          </cell>
        </row>
        <row r="465">
          <cell r="G465">
            <v>120.13506</v>
          </cell>
          <cell r="H465">
            <v>23.074214999999999</v>
          </cell>
        </row>
        <row r="467">
          <cell r="G467">
            <v>120.14962</v>
          </cell>
          <cell r="H467">
            <v>23.078296999999999</v>
          </cell>
        </row>
        <row r="470">
          <cell r="G470">
            <v>120.23112500000001</v>
          </cell>
          <cell r="H470">
            <v>23.082522999999998</v>
          </cell>
        </row>
        <row r="471">
          <cell r="G471">
            <v>120.25174</v>
          </cell>
          <cell r="H471">
            <v>23.082615000000001</v>
          </cell>
        </row>
        <row r="472">
          <cell r="G472">
            <v>120.329216</v>
          </cell>
          <cell r="H472">
            <v>23.083382</v>
          </cell>
        </row>
        <row r="474">
          <cell r="G474">
            <v>120.48698400000001</v>
          </cell>
          <cell r="H474">
            <v>23.086583999999998</v>
          </cell>
        </row>
        <row r="476">
          <cell r="G476">
            <v>120.282555</v>
          </cell>
          <cell r="H476">
            <v>23.090630999999998</v>
          </cell>
        </row>
        <row r="477">
          <cell r="G477">
            <v>120.282524</v>
          </cell>
          <cell r="H477">
            <v>23.090633</v>
          </cell>
        </row>
        <row r="481">
          <cell r="G481">
            <v>120.22924</v>
          </cell>
          <cell r="H481">
            <v>23.094667000000001</v>
          </cell>
        </row>
        <row r="482">
          <cell r="G482">
            <v>120.28104</v>
          </cell>
          <cell r="H482">
            <v>23.098495</v>
          </cell>
        </row>
        <row r="487">
          <cell r="G487">
            <v>120.284904</v>
          </cell>
          <cell r="H487">
            <v>23.103241000000001</v>
          </cell>
        </row>
        <row r="489">
          <cell r="G489">
            <v>121.3768</v>
          </cell>
          <cell r="H489">
            <v>23.103252000000001</v>
          </cell>
        </row>
        <row r="490">
          <cell r="G490">
            <v>120.29001599999999</v>
          </cell>
          <cell r="H490">
            <v>23.104391</v>
          </cell>
        </row>
        <row r="491">
          <cell r="G491">
            <v>120.131676</v>
          </cell>
          <cell r="H491">
            <v>23.104434999999999</v>
          </cell>
        </row>
        <row r="493">
          <cell r="G493">
            <v>120.3275</v>
          </cell>
          <cell r="H493">
            <v>23.107119000000001</v>
          </cell>
        </row>
        <row r="494">
          <cell r="G494">
            <v>121.20283499999999</v>
          </cell>
          <cell r="H494">
            <v>23.107685</v>
          </cell>
        </row>
        <row r="495">
          <cell r="G495">
            <v>121.38351400000001</v>
          </cell>
          <cell r="H495">
            <v>23.108957</v>
          </cell>
        </row>
        <row r="498">
          <cell r="G498">
            <v>120.28151</v>
          </cell>
          <cell r="H498">
            <v>23.112717</v>
          </cell>
        </row>
        <row r="499">
          <cell r="G499">
            <v>120.27491999999999</v>
          </cell>
          <cell r="H499">
            <v>23.114704</v>
          </cell>
        </row>
        <row r="501">
          <cell r="G501">
            <v>120.273506</v>
          </cell>
          <cell r="H501">
            <v>23.117811</v>
          </cell>
        </row>
        <row r="502">
          <cell r="G502">
            <v>120.27739</v>
          </cell>
          <cell r="H502">
            <v>23.119776000000002</v>
          </cell>
        </row>
        <row r="503">
          <cell r="G503">
            <v>121.21221</v>
          </cell>
          <cell r="H503">
            <v>23.120149999999999</v>
          </cell>
        </row>
        <row r="505">
          <cell r="G505">
            <v>120.272125</v>
          </cell>
          <cell r="H505">
            <v>23.121283999999999</v>
          </cell>
        </row>
        <row r="507">
          <cell r="G507">
            <v>120.45011</v>
          </cell>
          <cell r="H507">
            <v>23.124759999999998</v>
          </cell>
        </row>
        <row r="508">
          <cell r="G508">
            <v>120.23468</v>
          </cell>
          <cell r="H508">
            <v>23.137453000000001</v>
          </cell>
        </row>
        <row r="509">
          <cell r="G509">
            <v>120.42545</v>
          </cell>
          <cell r="H509">
            <v>23.142551000000001</v>
          </cell>
        </row>
        <row r="511">
          <cell r="G511">
            <v>120.33444</v>
          </cell>
          <cell r="H511">
            <v>23.150946000000001</v>
          </cell>
        </row>
        <row r="512">
          <cell r="G512">
            <v>121.39859</v>
          </cell>
          <cell r="H512">
            <v>23.153486000000001</v>
          </cell>
        </row>
        <row r="514">
          <cell r="G514">
            <v>120.13461</v>
          </cell>
          <cell r="H514">
            <v>23.159894999999999</v>
          </cell>
        </row>
        <row r="515">
          <cell r="G515">
            <v>120.2315</v>
          </cell>
          <cell r="H515">
            <v>23.16412</v>
          </cell>
        </row>
        <row r="516">
          <cell r="G516">
            <v>121.24275</v>
          </cell>
          <cell r="H516">
            <v>23.173555</v>
          </cell>
        </row>
        <row r="517">
          <cell r="G517">
            <v>120.13370500000001</v>
          </cell>
          <cell r="H517">
            <v>23.175343999999999</v>
          </cell>
        </row>
        <row r="518">
          <cell r="G518">
            <v>120.25403</v>
          </cell>
          <cell r="H518">
            <v>23.176693</v>
          </cell>
        </row>
        <row r="519">
          <cell r="G519">
            <v>120.21999</v>
          </cell>
          <cell r="H519">
            <v>23.176995999999999</v>
          </cell>
        </row>
        <row r="522">
          <cell r="G522">
            <v>120.35549</v>
          </cell>
          <cell r="H522">
            <v>23.201338</v>
          </cell>
        </row>
        <row r="523">
          <cell r="G523">
            <v>120.23653</v>
          </cell>
          <cell r="H523">
            <v>23.204190000000001</v>
          </cell>
        </row>
        <row r="524">
          <cell r="G524">
            <v>120.23672000000001</v>
          </cell>
          <cell r="H524">
            <v>23.20487</v>
          </cell>
        </row>
        <row r="525">
          <cell r="G525">
            <v>120.49679999999999</v>
          </cell>
          <cell r="H525">
            <v>23.210249999999998</v>
          </cell>
        </row>
        <row r="527">
          <cell r="G527">
            <v>120.30732</v>
          </cell>
          <cell r="H527">
            <v>23.214054000000001</v>
          </cell>
        </row>
        <row r="528">
          <cell r="G528">
            <v>120.49526</v>
          </cell>
          <cell r="H528">
            <v>23.21866</v>
          </cell>
        </row>
        <row r="529">
          <cell r="G529">
            <v>121.41338</v>
          </cell>
          <cell r="H529">
            <v>23.223274</v>
          </cell>
        </row>
        <row r="530">
          <cell r="G530">
            <v>120.50452</v>
          </cell>
          <cell r="H530">
            <v>23.23226</v>
          </cell>
        </row>
        <row r="532">
          <cell r="G532">
            <v>120.31561000000001</v>
          </cell>
          <cell r="H532">
            <v>23.24004</v>
          </cell>
        </row>
        <row r="537">
          <cell r="G537">
            <v>121.41799</v>
          </cell>
          <cell r="H537">
            <v>23.253440000000001</v>
          </cell>
        </row>
        <row r="538">
          <cell r="G538">
            <v>120.31245</v>
          </cell>
          <cell r="H538">
            <v>23.253682999999999</v>
          </cell>
        </row>
        <row r="539">
          <cell r="G539">
            <v>120.20977999999999</v>
          </cell>
          <cell r="H539">
            <v>23.263838</v>
          </cell>
        </row>
        <row r="540">
          <cell r="G540">
            <v>121.374016</v>
          </cell>
          <cell r="H540">
            <v>23.26661</v>
          </cell>
        </row>
        <row r="541">
          <cell r="G541">
            <v>121.369484</v>
          </cell>
          <cell r="H541">
            <v>23.26736</v>
          </cell>
        </row>
        <row r="543">
          <cell r="G543">
            <v>120.32532</v>
          </cell>
          <cell r="H543">
            <v>23.276260000000001</v>
          </cell>
        </row>
        <row r="546">
          <cell r="G546">
            <v>121.42773</v>
          </cell>
          <cell r="H546">
            <v>23.282430000000002</v>
          </cell>
        </row>
        <row r="550">
          <cell r="G550">
            <v>120.32572999999999</v>
          </cell>
          <cell r="H550">
            <v>23.308907000000001</v>
          </cell>
        </row>
        <row r="552">
          <cell r="G552">
            <v>120.40018499999999</v>
          </cell>
          <cell r="H552">
            <v>23.310371</v>
          </cell>
        </row>
        <row r="554">
          <cell r="G554">
            <v>121.46232999999999</v>
          </cell>
          <cell r="H554">
            <v>23.329167999999999</v>
          </cell>
        </row>
        <row r="555">
          <cell r="G555">
            <v>120.43159</v>
          </cell>
          <cell r="H555">
            <v>23.330832000000001</v>
          </cell>
        </row>
        <row r="556">
          <cell r="G556">
            <v>120.30683999999999</v>
          </cell>
          <cell r="H556">
            <v>23.334305000000001</v>
          </cell>
        </row>
        <row r="558">
          <cell r="G558">
            <v>120.36489</v>
          </cell>
          <cell r="H558">
            <v>23.374134000000002</v>
          </cell>
        </row>
        <row r="559">
          <cell r="G559">
            <v>121.47184</v>
          </cell>
          <cell r="H559">
            <v>23.379984</v>
          </cell>
        </row>
        <row r="560">
          <cell r="G560">
            <v>120.35529</v>
          </cell>
          <cell r="H560">
            <v>23.387619999999998</v>
          </cell>
        </row>
        <row r="562">
          <cell r="G562">
            <v>120.35525</v>
          </cell>
          <cell r="H562">
            <v>23.397735999999998</v>
          </cell>
        </row>
        <row r="563">
          <cell r="G563">
            <v>120.38366000000001</v>
          </cell>
          <cell r="H563">
            <v>23.408619999999999</v>
          </cell>
        </row>
        <row r="565">
          <cell r="G565">
            <v>120.43907</v>
          </cell>
          <cell r="H565">
            <v>23.444013999999999</v>
          </cell>
        </row>
        <row r="568">
          <cell r="G568">
            <v>120.19099</v>
          </cell>
          <cell r="H568">
            <v>23.456659999999999</v>
          </cell>
        </row>
        <row r="569">
          <cell r="G569">
            <v>120.44056</v>
          </cell>
          <cell r="H569">
            <v>23.459938000000001</v>
          </cell>
        </row>
        <row r="571">
          <cell r="G571">
            <v>120.42506400000001</v>
          </cell>
          <cell r="H571">
            <v>23.464801999999999</v>
          </cell>
        </row>
        <row r="575">
          <cell r="G575">
            <v>120.32872999999999</v>
          </cell>
          <cell r="H575">
            <v>23.472518999999998</v>
          </cell>
        </row>
        <row r="578">
          <cell r="G578">
            <v>120.44177999999999</v>
          </cell>
          <cell r="H578">
            <v>23.478798000000001</v>
          </cell>
        </row>
        <row r="579">
          <cell r="G579">
            <v>120.442024</v>
          </cell>
          <cell r="H579">
            <v>23.479102999999999</v>
          </cell>
        </row>
        <row r="580">
          <cell r="G580">
            <v>120.42458000000001</v>
          </cell>
          <cell r="H580">
            <v>23.479552999999999</v>
          </cell>
        </row>
        <row r="583">
          <cell r="G583">
            <v>120.40342</v>
          </cell>
          <cell r="H583">
            <v>23.486872000000002</v>
          </cell>
        </row>
        <row r="591">
          <cell r="G591">
            <v>121.368385</v>
          </cell>
          <cell r="H591">
            <v>23.498083000000001</v>
          </cell>
        </row>
        <row r="594">
          <cell r="G594">
            <v>120.40403999999999</v>
          </cell>
          <cell r="H594">
            <v>23.516770000000001</v>
          </cell>
        </row>
        <row r="616">
          <cell r="G616">
            <v>120.50546</v>
          </cell>
          <cell r="H616">
            <v>23.570353000000001</v>
          </cell>
        </row>
        <row r="620">
          <cell r="G620">
            <v>120.43957</v>
          </cell>
          <cell r="H620">
            <v>23.578737</v>
          </cell>
        </row>
        <row r="627">
          <cell r="G627">
            <v>120.15164</v>
          </cell>
          <cell r="H627">
            <v>23.585242999999998</v>
          </cell>
        </row>
        <row r="628">
          <cell r="G628">
            <v>120.32356</v>
          </cell>
          <cell r="H628">
            <v>23.596136000000001</v>
          </cell>
        </row>
        <row r="633">
          <cell r="G633">
            <v>120.49079999999999</v>
          </cell>
          <cell r="H633">
            <v>23.604876000000001</v>
          </cell>
        </row>
        <row r="634">
          <cell r="G634">
            <v>120.30748</v>
          </cell>
          <cell r="H634">
            <v>23.611443000000001</v>
          </cell>
        </row>
        <row r="636">
          <cell r="G636">
            <v>120.16689</v>
          </cell>
          <cell r="H636">
            <v>23.623926000000001</v>
          </cell>
        </row>
        <row r="649">
          <cell r="G649">
            <v>120.45549</v>
          </cell>
          <cell r="H649">
            <v>23.658314000000001</v>
          </cell>
        </row>
        <row r="650">
          <cell r="G650">
            <v>120.33710499999999</v>
          </cell>
          <cell r="H650">
            <v>23.658632000000001</v>
          </cell>
        </row>
        <row r="652">
          <cell r="G652">
            <v>120.87654000000001</v>
          </cell>
          <cell r="H652">
            <v>23.662935000000001</v>
          </cell>
        </row>
        <row r="656">
          <cell r="G656">
            <v>120.20882</v>
          </cell>
          <cell r="H656">
            <v>23.669996000000001</v>
          </cell>
        </row>
        <row r="658">
          <cell r="G658">
            <v>120.45189000000001</v>
          </cell>
          <cell r="H658">
            <v>23.673024999999999</v>
          </cell>
        </row>
        <row r="659">
          <cell r="G659">
            <v>120.45193</v>
          </cell>
          <cell r="H659">
            <v>23.673210000000001</v>
          </cell>
        </row>
        <row r="660">
          <cell r="G660">
            <v>121.4195</v>
          </cell>
          <cell r="H660">
            <v>23.678417</v>
          </cell>
        </row>
        <row r="662">
          <cell r="G662">
            <v>120.55256</v>
          </cell>
          <cell r="H662">
            <v>23.680202000000001</v>
          </cell>
        </row>
        <row r="663">
          <cell r="G663">
            <v>120.48086000000001</v>
          </cell>
          <cell r="H663">
            <v>23.680340000000001</v>
          </cell>
        </row>
        <row r="664">
          <cell r="G664">
            <v>120.49306</v>
          </cell>
          <cell r="H664">
            <v>23.683112999999999</v>
          </cell>
        </row>
        <row r="665">
          <cell r="G665">
            <v>120.49234</v>
          </cell>
          <cell r="H665">
            <v>23.68357</v>
          </cell>
        </row>
        <row r="666">
          <cell r="G666">
            <v>120.49348999999999</v>
          </cell>
          <cell r="H666">
            <v>23.683903000000001</v>
          </cell>
        </row>
        <row r="667">
          <cell r="G667">
            <v>120.30067</v>
          </cell>
          <cell r="H667">
            <v>23.684861999999999</v>
          </cell>
        </row>
        <row r="668">
          <cell r="G668">
            <v>120.3066</v>
          </cell>
          <cell r="H668">
            <v>23.685006999999999</v>
          </cell>
        </row>
        <row r="669">
          <cell r="G669">
            <v>120.50823</v>
          </cell>
          <cell r="H669">
            <v>23.691448000000001</v>
          </cell>
        </row>
        <row r="670">
          <cell r="G670">
            <v>120.5988</v>
          </cell>
          <cell r="H670">
            <v>23.692923</v>
          </cell>
        </row>
        <row r="671">
          <cell r="G671">
            <v>120.53308</v>
          </cell>
          <cell r="H671">
            <v>23.695944000000001</v>
          </cell>
        </row>
        <row r="673">
          <cell r="G673">
            <v>120.32407000000001</v>
          </cell>
          <cell r="H673">
            <v>23.698270000000001</v>
          </cell>
        </row>
        <row r="678">
          <cell r="G678">
            <v>120.32442500000001</v>
          </cell>
          <cell r="H678">
            <v>23.708206000000001</v>
          </cell>
        </row>
        <row r="679">
          <cell r="G679">
            <v>120.47608</v>
          </cell>
          <cell r="H679">
            <v>23.712354999999999</v>
          </cell>
        </row>
        <row r="682">
          <cell r="G682">
            <v>120.55062</v>
          </cell>
          <cell r="H682">
            <v>23.717327000000001</v>
          </cell>
        </row>
        <row r="683">
          <cell r="G683">
            <v>120.43604999999999</v>
          </cell>
          <cell r="H683">
            <v>23.719142999999999</v>
          </cell>
        </row>
        <row r="686">
          <cell r="G686">
            <v>120.25655</v>
          </cell>
          <cell r="H686">
            <v>23.721605</v>
          </cell>
        </row>
        <row r="688">
          <cell r="G688">
            <v>120.48891399999999</v>
          </cell>
          <cell r="H688">
            <v>23.728313</v>
          </cell>
        </row>
        <row r="690">
          <cell r="G690">
            <v>120.76855500000001</v>
          </cell>
          <cell r="H690">
            <v>23.732559999999999</v>
          </cell>
        </row>
        <row r="691">
          <cell r="G691">
            <v>120.458275</v>
          </cell>
          <cell r="H691">
            <v>23.735707999999999</v>
          </cell>
        </row>
        <row r="693">
          <cell r="G693">
            <v>120.25528</v>
          </cell>
          <cell r="H693">
            <v>23.738638000000002</v>
          </cell>
        </row>
        <row r="697">
          <cell r="G697">
            <v>120.46769999999999</v>
          </cell>
          <cell r="H697">
            <v>23.756019999999999</v>
          </cell>
        </row>
        <row r="698">
          <cell r="G698">
            <v>120.6793</v>
          </cell>
          <cell r="H698">
            <v>23.757366000000001</v>
          </cell>
        </row>
        <row r="699">
          <cell r="G699">
            <v>120.49677</v>
          </cell>
          <cell r="H699">
            <v>23.757750000000001</v>
          </cell>
        </row>
        <row r="703">
          <cell r="G703">
            <v>120.22893999999999</v>
          </cell>
          <cell r="H703">
            <v>23.773759999999999</v>
          </cell>
        </row>
        <row r="709">
          <cell r="G709">
            <v>120.43022000000001</v>
          </cell>
          <cell r="H709">
            <v>23.785646</v>
          </cell>
        </row>
        <row r="711">
          <cell r="G711">
            <v>120.70938</v>
          </cell>
          <cell r="H711">
            <v>23.789065999999998</v>
          </cell>
        </row>
        <row r="713">
          <cell r="G713">
            <v>120.47047000000001</v>
          </cell>
          <cell r="H713">
            <v>23.790655000000001</v>
          </cell>
        </row>
        <row r="714">
          <cell r="G714">
            <v>120.23678</v>
          </cell>
          <cell r="H714">
            <v>23.79157</v>
          </cell>
        </row>
        <row r="715">
          <cell r="G715">
            <v>120.2346</v>
          </cell>
          <cell r="H715">
            <v>23.792048000000001</v>
          </cell>
        </row>
        <row r="717">
          <cell r="G717">
            <v>120.38285999999999</v>
          </cell>
          <cell r="H717">
            <v>23.800878999999998</v>
          </cell>
        </row>
        <row r="719">
          <cell r="G719">
            <v>120.71483000000001</v>
          </cell>
          <cell r="H719">
            <v>23.803984</v>
          </cell>
        </row>
        <row r="721">
          <cell r="G721">
            <v>120.705376</v>
          </cell>
          <cell r="H721">
            <v>23.808374000000001</v>
          </cell>
        </row>
        <row r="723">
          <cell r="G723">
            <v>120.72166</v>
          </cell>
          <cell r="H723">
            <v>23.82349</v>
          </cell>
        </row>
        <row r="726">
          <cell r="G726">
            <v>120.48481</v>
          </cell>
          <cell r="H726">
            <v>23.831924000000001</v>
          </cell>
        </row>
        <row r="729">
          <cell r="G729">
            <v>120.730965</v>
          </cell>
          <cell r="H729">
            <v>23.834896000000001</v>
          </cell>
        </row>
        <row r="731">
          <cell r="G731">
            <v>120.48427</v>
          </cell>
          <cell r="H731">
            <v>23.845649999999999</v>
          </cell>
        </row>
        <row r="737">
          <cell r="G737">
            <v>120.57679</v>
          </cell>
          <cell r="H737">
            <v>23.862649999999999</v>
          </cell>
        </row>
        <row r="739">
          <cell r="G739">
            <v>120.70508599999999</v>
          </cell>
          <cell r="H739">
            <v>23.869972000000001</v>
          </cell>
        </row>
        <row r="742">
          <cell r="G742">
            <v>120.68987</v>
          </cell>
          <cell r="H742">
            <v>23.888296</v>
          </cell>
        </row>
        <row r="744">
          <cell r="G744">
            <v>120.58377</v>
          </cell>
          <cell r="H744">
            <v>23.893861999999999</v>
          </cell>
        </row>
        <row r="745">
          <cell r="G745">
            <v>120.46079</v>
          </cell>
          <cell r="H745">
            <v>23.894117000000001</v>
          </cell>
        </row>
        <row r="746">
          <cell r="G746">
            <v>120.71774000000001</v>
          </cell>
          <cell r="H746">
            <v>23.894646000000002</v>
          </cell>
        </row>
        <row r="751">
          <cell r="G751">
            <v>120.67985</v>
          </cell>
          <cell r="H751">
            <v>23.906510000000001</v>
          </cell>
        </row>
        <row r="755">
          <cell r="G755">
            <v>120.54631000000001</v>
          </cell>
          <cell r="H755">
            <v>23.922073000000001</v>
          </cell>
        </row>
        <row r="756">
          <cell r="G756">
            <v>120.57929</v>
          </cell>
          <cell r="H756">
            <v>23.92596</v>
          </cell>
        </row>
        <row r="757">
          <cell r="G757">
            <v>120.678246</v>
          </cell>
          <cell r="H757">
            <v>23.930109000000002</v>
          </cell>
        </row>
        <row r="766">
          <cell r="G766">
            <v>120.33472</v>
          </cell>
          <cell r="H766">
            <v>23.952220000000001</v>
          </cell>
        </row>
        <row r="768">
          <cell r="G768">
            <v>120.97403</v>
          </cell>
          <cell r="H768">
            <v>23.956371000000001</v>
          </cell>
        </row>
        <row r="769">
          <cell r="G769">
            <v>120.56222</v>
          </cell>
          <cell r="H769">
            <v>23.957080000000001</v>
          </cell>
        </row>
        <row r="773">
          <cell r="G773">
            <v>120.65508</v>
          </cell>
          <cell r="H773">
            <v>23.963615000000001</v>
          </cell>
        </row>
        <row r="775">
          <cell r="G775">
            <v>120.95305999999999</v>
          </cell>
          <cell r="H775">
            <v>23.970133000000001</v>
          </cell>
        </row>
        <row r="779">
          <cell r="G779">
            <v>120.89099</v>
          </cell>
          <cell r="H779">
            <v>23.981100000000001</v>
          </cell>
        </row>
        <row r="783">
          <cell r="G783">
            <v>120.77872499999999</v>
          </cell>
          <cell r="H783">
            <v>23.985534999999999</v>
          </cell>
        </row>
        <row r="786">
          <cell r="G786">
            <v>120.80137000000001</v>
          </cell>
          <cell r="H786">
            <v>23.996186999999999</v>
          </cell>
        </row>
        <row r="787">
          <cell r="G787">
            <v>120.67963</v>
          </cell>
          <cell r="H787">
            <v>23.996203999999999</v>
          </cell>
        </row>
        <row r="788">
          <cell r="G788">
            <v>120.722466</v>
          </cell>
          <cell r="H788">
            <v>23.996404999999999</v>
          </cell>
        </row>
        <row r="790">
          <cell r="G790">
            <v>120.65042</v>
          </cell>
          <cell r="H790">
            <v>23.999995999999999</v>
          </cell>
        </row>
        <row r="798">
          <cell r="G798">
            <v>120.48860999999999</v>
          </cell>
          <cell r="H798">
            <v>24.016110000000001</v>
          </cell>
        </row>
        <row r="803">
          <cell r="G803">
            <v>120.44422</v>
          </cell>
          <cell r="H803">
            <v>24.03323</v>
          </cell>
        </row>
        <row r="804">
          <cell r="G804">
            <v>120.593895</v>
          </cell>
          <cell r="H804">
            <v>24.03417</v>
          </cell>
        </row>
        <row r="805">
          <cell r="G805">
            <v>120.59373170000001</v>
          </cell>
          <cell r="H805">
            <v>24.0342418</v>
          </cell>
        </row>
        <row r="806">
          <cell r="G806">
            <v>120.68279</v>
          </cell>
          <cell r="H806">
            <v>24.036856</v>
          </cell>
        </row>
        <row r="807">
          <cell r="G807">
            <v>120.68192000000001</v>
          </cell>
          <cell r="H807">
            <v>24.037436</v>
          </cell>
        </row>
        <row r="810">
          <cell r="G810">
            <v>121.15568</v>
          </cell>
          <cell r="H810">
            <v>24.045826000000002</v>
          </cell>
        </row>
        <row r="811">
          <cell r="G811">
            <v>120.462975</v>
          </cell>
          <cell r="H811">
            <v>24.046333000000001</v>
          </cell>
        </row>
        <row r="813">
          <cell r="G813">
            <v>120.431015</v>
          </cell>
          <cell r="H813">
            <v>24.048855</v>
          </cell>
        </row>
        <row r="814">
          <cell r="G814">
            <v>120.49666999999999</v>
          </cell>
          <cell r="H814">
            <v>24.050225999999999</v>
          </cell>
        </row>
        <row r="815">
          <cell r="G815">
            <v>120.51111</v>
          </cell>
          <cell r="H815">
            <v>24.050560000000001</v>
          </cell>
        </row>
        <row r="817">
          <cell r="G817">
            <v>120.533295</v>
          </cell>
          <cell r="H817">
            <v>24.051216</v>
          </cell>
        </row>
        <row r="824">
          <cell r="G824">
            <v>120.55249999999999</v>
          </cell>
          <cell r="H824">
            <v>24.07028</v>
          </cell>
        </row>
        <row r="825">
          <cell r="G825">
            <v>120.63864</v>
          </cell>
          <cell r="H825">
            <v>24.071048999999999</v>
          </cell>
        </row>
        <row r="828">
          <cell r="G828">
            <v>120.46239199999999</v>
          </cell>
          <cell r="H828">
            <v>24.0744273</v>
          </cell>
        </row>
        <row r="830">
          <cell r="G830">
            <v>120.5928443</v>
          </cell>
          <cell r="H830">
            <v>24.074555199999999</v>
          </cell>
        </row>
        <row r="831">
          <cell r="G831">
            <v>120.55249999999999</v>
          </cell>
          <cell r="H831">
            <v>24.08389</v>
          </cell>
        </row>
        <row r="833">
          <cell r="G833">
            <v>120.647896</v>
          </cell>
          <cell r="H833">
            <v>24.086382</v>
          </cell>
        </row>
        <row r="834">
          <cell r="G834">
            <v>120.44583</v>
          </cell>
          <cell r="H834">
            <v>24.086390000000002</v>
          </cell>
        </row>
        <row r="835">
          <cell r="G835">
            <v>120.6572118</v>
          </cell>
          <cell r="H835">
            <v>24.086978200000001</v>
          </cell>
        </row>
        <row r="838">
          <cell r="G838">
            <v>120.44806</v>
          </cell>
          <cell r="H838">
            <v>24.09083</v>
          </cell>
        </row>
        <row r="839">
          <cell r="G839">
            <v>120.55670019999999</v>
          </cell>
          <cell r="H839">
            <v>24.098249200000001</v>
          </cell>
        </row>
        <row r="840">
          <cell r="G840">
            <v>120.57575</v>
          </cell>
          <cell r="H840">
            <v>24.093751999999999</v>
          </cell>
        </row>
        <row r="842">
          <cell r="H842">
            <v>24.098246</v>
          </cell>
        </row>
        <row r="847">
          <cell r="G847">
            <v>120.6498</v>
          </cell>
          <cell r="H847">
            <v>24.10689</v>
          </cell>
        </row>
        <row r="853">
          <cell r="G853">
            <v>120.4900827</v>
          </cell>
        </row>
        <row r="856">
          <cell r="G856">
            <v>120.68228999999999</v>
          </cell>
          <cell r="H856">
            <v>24.119066</v>
          </cell>
        </row>
        <row r="857">
          <cell r="G857">
            <v>120.66404</v>
          </cell>
          <cell r="H857">
            <v>24.122250000000001</v>
          </cell>
        </row>
        <row r="858">
          <cell r="G858">
            <v>120.67932999999999</v>
          </cell>
          <cell r="H858">
            <v>24.122667</v>
          </cell>
        </row>
        <row r="860">
          <cell r="G860">
            <v>120.5260464</v>
          </cell>
          <cell r="H860">
            <v>24.1142386</v>
          </cell>
        </row>
        <row r="862">
          <cell r="G862">
            <v>120.66449</v>
          </cell>
          <cell r="H862">
            <v>24.128283</v>
          </cell>
        </row>
        <row r="864">
          <cell r="G864">
            <v>120.69571000000001</v>
          </cell>
          <cell r="H864">
            <v>24.134547999999999</v>
          </cell>
        </row>
        <row r="866">
          <cell r="G866">
            <v>120.68188000000001</v>
          </cell>
          <cell r="H866">
            <v>24.135622000000001</v>
          </cell>
        </row>
        <row r="869">
          <cell r="G869">
            <v>120.657326</v>
          </cell>
          <cell r="H869">
            <v>24.13757</v>
          </cell>
        </row>
        <row r="874">
          <cell r="G874">
            <v>120.712036</v>
          </cell>
          <cell r="H874">
            <v>24.144120000000001</v>
          </cell>
        </row>
        <row r="876">
          <cell r="G876">
            <v>120.62350499999999</v>
          </cell>
          <cell r="H876">
            <v>24.144829000000001</v>
          </cell>
        </row>
        <row r="879">
          <cell r="G879">
            <v>120.63035600000001</v>
          </cell>
          <cell r="H879">
            <v>24.146920999999999</v>
          </cell>
        </row>
        <row r="881">
          <cell r="G881">
            <v>120.62327999999999</v>
          </cell>
          <cell r="H881">
            <v>24.147081</v>
          </cell>
        </row>
        <row r="883">
          <cell r="G883">
            <v>120.6232</v>
          </cell>
          <cell r="H883">
            <v>24.149775000000002</v>
          </cell>
        </row>
        <row r="890">
          <cell r="G890">
            <v>120.72521999999999</v>
          </cell>
          <cell r="H890">
            <v>24.15363</v>
          </cell>
        </row>
        <row r="892">
          <cell r="G892">
            <v>120.61101499999999</v>
          </cell>
          <cell r="H892">
            <v>24.154502999999998</v>
          </cell>
        </row>
        <row r="900">
          <cell r="G900">
            <v>120.71938</v>
          </cell>
          <cell r="H900">
            <v>24.163439</v>
          </cell>
        </row>
        <row r="902">
          <cell r="G902">
            <v>120.706024</v>
          </cell>
          <cell r="H902">
            <v>24.164804</v>
          </cell>
        </row>
        <row r="903">
          <cell r="G903">
            <v>120.6407092</v>
          </cell>
          <cell r="H903">
            <v>24.167852499999999</v>
          </cell>
        </row>
        <row r="904">
          <cell r="G904">
            <v>120.68510000000001</v>
          </cell>
          <cell r="H904">
            <v>24.165606</v>
          </cell>
        </row>
        <row r="905">
          <cell r="G905">
            <v>120.63082</v>
          </cell>
          <cell r="H905">
            <v>24.167393000000001</v>
          </cell>
        </row>
        <row r="906">
          <cell r="G906">
            <v>120.73345</v>
          </cell>
          <cell r="H906">
            <v>24.167746000000001</v>
          </cell>
        </row>
        <row r="907">
          <cell r="G907">
            <v>120.542145</v>
          </cell>
          <cell r="H907">
            <v>24.169611</v>
          </cell>
        </row>
        <row r="908">
          <cell r="G908">
            <v>120.62116</v>
          </cell>
          <cell r="H908">
            <v>24.171976000000001</v>
          </cell>
        </row>
        <row r="909">
          <cell r="G909">
            <v>120.68546000000001</v>
          </cell>
          <cell r="H909">
            <v>24.172530999999999</v>
          </cell>
        </row>
        <row r="910">
          <cell r="G910">
            <v>120.66065</v>
          </cell>
          <cell r="H910">
            <v>24.172567000000001</v>
          </cell>
        </row>
        <row r="911">
          <cell r="G911">
            <v>120.54306</v>
          </cell>
          <cell r="H911">
            <v>24.176162999999999</v>
          </cell>
        </row>
        <row r="912">
          <cell r="G912">
            <v>120.73518</v>
          </cell>
          <cell r="H912">
            <v>24.176296000000001</v>
          </cell>
        </row>
        <row r="913">
          <cell r="G913">
            <v>120.73828</v>
          </cell>
          <cell r="H913">
            <v>24.176615000000002</v>
          </cell>
        </row>
        <row r="914">
          <cell r="G914">
            <v>120.57916</v>
          </cell>
          <cell r="H914">
            <v>24.176645000000001</v>
          </cell>
        </row>
        <row r="915">
          <cell r="G915">
            <v>120.71065</v>
          </cell>
          <cell r="H915">
            <v>24.176659000000001</v>
          </cell>
        </row>
        <row r="917">
          <cell r="G917">
            <v>120.54362</v>
          </cell>
          <cell r="H917">
            <v>24.178782999999999</v>
          </cell>
        </row>
        <row r="918">
          <cell r="G918">
            <v>120.72484</v>
          </cell>
          <cell r="H918">
            <v>24.180975</v>
          </cell>
        </row>
        <row r="920">
          <cell r="G920">
            <v>120.59780000000001</v>
          </cell>
          <cell r="H920">
            <v>24.181899999999999</v>
          </cell>
        </row>
        <row r="921">
          <cell r="G921">
            <v>120.674286</v>
          </cell>
          <cell r="H921">
            <v>24.181916999999999</v>
          </cell>
        </row>
        <row r="923">
          <cell r="G923">
            <v>120.60272000000001</v>
          </cell>
          <cell r="H923">
            <v>24.182938</v>
          </cell>
        </row>
        <row r="924">
          <cell r="G924">
            <v>120.60414</v>
          </cell>
          <cell r="H924">
            <v>24.186530000000001</v>
          </cell>
        </row>
        <row r="925">
          <cell r="G925">
            <v>120.61284000000001</v>
          </cell>
          <cell r="H925">
            <v>24.186693000000002</v>
          </cell>
        </row>
        <row r="928">
          <cell r="G928">
            <v>120.71834</v>
          </cell>
          <cell r="H928">
            <v>24.188057000000001</v>
          </cell>
        </row>
        <row r="936">
          <cell r="G936">
            <v>120.59475</v>
          </cell>
          <cell r="H936">
            <v>24.196200999999999</v>
          </cell>
        </row>
        <row r="937">
          <cell r="G937">
            <v>120.650085</v>
          </cell>
          <cell r="H937">
            <v>24.197182000000002</v>
          </cell>
        </row>
        <row r="943">
          <cell r="G943">
            <v>120.70975</v>
          </cell>
          <cell r="H943">
            <v>24.200749999999999</v>
          </cell>
        </row>
        <row r="946">
          <cell r="G946">
            <v>120.6867</v>
          </cell>
          <cell r="H946">
            <v>24.203175000000002</v>
          </cell>
        </row>
        <row r="950">
          <cell r="G950">
            <v>120.53984</v>
          </cell>
          <cell r="H950">
            <v>24.208696</v>
          </cell>
        </row>
        <row r="955">
          <cell r="G955">
            <v>120.559746</v>
          </cell>
          <cell r="H955">
            <v>24.210121000000001</v>
          </cell>
        </row>
        <row r="960">
          <cell r="G960">
            <v>120.68834</v>
          </cell>
          <cell r="H960">
            <v>24.21576</v>
          </cell>
        </row>
        <row r="968">
          <cell r="G968">
            <v>121.69864</v>
          </cell>
          <cell r="H968">
            <v>24.227335</v>
          </cell>
        </row>
        <row r="970">
          <cell r="G970">
            <v>120.59093</v>
          </cell>
          <cell r="H970">
            <v>24.229562999999999</v>
          </cell>
        </row>
        <row r="972">
          <cell r="G972">
            <v>121.7037</v>
          </cell>
          <cell r="H972">
            <v>24.232019999999999</v>
          </cell>
        </row>
        <row r="973">
          <cell r="G973">
            <v>120.57241</v>
          </cell>
          <cell r="H973">
            <v>24.232697999999999</v>
          </cell>
        </row>
        <row r="974">
          <cell r="G974">
            <v>120.59371</v>
          </cell>
          <cell r="H974">
            <v>24.236176</v>
          </cell>
        </row>
        <row r="978">
          <cell r="G978">
            <v>120.675</v>
          </cell>
          <cell r="H978">
            <v>24.240811999999998</v>
          </cell>
        </row>
        <row r="982">
          <cell r="G982">
            <v>120.58471</v>
          </cell>
          <cell r="H982">
            <v>24.250250000000001</v>
          </cell>
        </row>
        <row r="983">
          <cell r="G983">
            <v>120.52082</v>
          </cell>
          <cell r="H983">
            <v>24.252244999999998</v>
          </cell>
        </row>
        <row r="984">
          <cell r="G984">
            <v>120.57487999999999</v>
          </cell>
          <cell r="H984">
            <v>24.253681</v>
          </cell>
        </row>
        <row r="985">
          <cell r="G985">
            <v>120.52258999999999</v>
          </cell>
          <cell r="H985">
            <v>24.255108</v>
          </cell>
        </row>
        <row r="990">
          <cell r="G990">
            <v>121.7247</v>
          </cell>
          <cell r="H990">
            <v>24.266957999999999</v>
          </cell>
        </row>
        <row r="995">
          <cell r="G995">
            <v>120.693085</v>
          </cell>
          <cell r="H995">
            <v>24.273295999999998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PA_TD1_20211209"/>
      <sheetName val="Bofry"/>
      <sheetName val="1223"/>
      <sheetName val="Combine"/>
      <sheetName val="工作表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zoomScale="90" zoomScaleNormal="90" workbookViewId="0">
      <pane ySplit="2" topLeftCell="A3" activePane="bottomLeft" state="frozen"/>
      <selection pane="bottomLeft" activeCell="C21" sqref="C21"/>
    </sheetView>
  </sheetViews>
  <sheetFormatPr defaultRowHeight="16.5"/>
  <cols>
    <col min="1" max="1" width="10.75" customWidth="1"/>
    <col min="2" max="2" width="14.625" customWidth="1"/>
    <col min="3" max="3" width="34.5" customWidth="1"/>
    <col min="4" max="4" width="13.875" customWidth="1"/>
    <col min="5" max="5" width="15.25" customWidth="1"/>
    <col min="6" max="6" width="12.75" customWidth="1"/>
    <col min="7" max="7" width="16.625" customWidth="1"/>
    <col min="15" max="15" width="9" style="64"/>
  </cols>
  <sheetData>
    <row r="1" spans="1:19">
      <c r="A1" s="9" t="s">
        <v>3044</v>
      </c>
      <c r="B1" s="9" t="s">
        <v>3042</v>
      </c>
      <c r="C1" s="10" t="s">
        <v>2</v>
      </c>
      <c r="D1" s="9" t="s">
        <v>3</v>
      </c>
      <c r="E1" s="9" t="s">
        <v>4</v>
      </c>
      <c r="F1" s="29" t="s">
        <v>5</v>
      </c>
      <c r="G1" s="29" t="s">
        <v>6</v>
      </c>
      <c r="H1" s="9" t="s">
        <v>7</v>
      </c>
      <c r="I1" s="39" t="s">
        <v>3040</v>
      </c>
      <c r="J1" s="40" t="s">
        <v>3048</v>
      </c>
      <c r="K1" s="2" t="s">
        <v>1514</v>
      </c>
      <c r="L1" s="2" t="s">
        <v>3043</v>
      </c>
      <c r="M1" s="2" t="s">
        <v>3045</v>
      </c>
      <c r="N1" s="2" t="s">
        <v>1521</v>
      </c>
      <c r="O1" s="8" t="s">
        <v>3047</v>
      </c>
      <c r="P1" s="9"/>
      <c r="Q1" s="8" t="s">
        <v>2843</v>
      </c>
      <c r="R1" s="9"/>
      <c r="S1" s="1"/>
    </row>
    <row r="2" spans="1:19">
      <c r="A2" s="6" t="s">
        <v>9</v>
      </c>
      <c r="B2" s="6" t="s">
        <v>10</v>
      </c>
      <c r="C2" s="10" t="s">
        <v>11</v>
      </c>
      <c r="D2" s="6" t="s">
        <v>12</v>
      </c>
      <c r="E2" s="6" t="s">
        <v>13</v>
      </c>
      <c r="F2" s="7" t="s">
        <v>14</v>
      </c>
      <c r="G2" s="7" t="s">
        <v>15</v>
      </c>
      <c r="H2" s="6" t="s">
        <v>16</v>
      </c>
      <c r="I2" s="2" t="s">
        <v>1520</v>
      </c>
      <c r="J2" s="40" t="s">
        <v>17</v>
      </c>
      <c r="K2" s="2" t="s">
        <v>1517</v>
      </c>
      <c r="L2" s="2" t="s">
        <v>1518</v>
      </c>
      <c r="M2" s="2" t="s">
        <v>1519</v>
      </c>
      <c r="N2" s="2" t="s">
        <v>1522</v>
      </c>
      <c r="O2" s="57"/>
      <c r="P2" s="6"/>
      <c r="Q2" s="6"/>
      <c r="R2" s="6"/>
    </row>
    <row r="3" spans="1:19">
      <c r="A3" s="6" t="s">
        <v>25</v>
      </c>
      <c r="B3" s="6" t="s">
        <v>26</v>
      </c>
      <c r="C3" s="10" t="s">
        <v>27</v>
      </c>
      <c r="D3" s="6" t="s">
        <v>28</v>
      </c>
      <c r="E3" s="6" t="s">
        <v>29</v>
      </c>
      <c r="F3" s="7">
        <v>120.76714</v>
      </c>
      <c r="G3" s="7">
        <v>21.958732999999999</v>
      </c>
      <c r="H3" s="6" t="s">
        <v>30</v>
      </c>
      <c r="I3" s="2">
        <v>9</v>
      </c>
      <c r="J3" s="41">
        <v>60</v>
      </c>
      <c r="K3" s="2">
        <v>1</v>
      </c>
      <c r="L3" s="2">
        <v>2</v>
      </c>
      <c r="M3" s="2">
        <v>10</v>
      </c>
      <c r="N3" s="2">
        <v>0</v>
      </c>
      <c r="O3" s="57"/>
      <c r="P3" s="6"/>
      <c r="Q3" s="6" t="s">
        <v>31</v>
      </c>
      <c r="R3" s="6"/>
    </row>
    <row r="4" spans="1:19">
      <c r="A4" s="6" t="s">
        <v>25</v>
      </c>
      <c r="B4" s="6" t="s">
        <v>26</v>
      </c>
      <c r="C4" s="10" t="s">
        <v>34</v>
      </c>
      <c r="D4" s="6" t="s">
        <v>28</v>
      </c>
      <c r="E4" s="6" t="s">
        <v>29</v>
      </c>
      <c r="F4" s="7">
        <v>120.75299</v>
      </c>
      <c r="G4" s="7">
        <v>21.965240000000001</v>
      </c>
      <c r="H4" s="6" t="s">
        <v>30</v>
      </c>
      <c r="I4" s="2">
        <f>IF([1]NPA_TD1_20211209!I5,[1]NPA_TD1_20211209!I5,IF([1]Bofry!I5,[1]Bofry!I5,"ERROR"))</f>
        <v>9</v>
      </c>
      <c r="J4" s="41">
        <v>70</v>
      </c>
      <c r="K4" s="2">
        <v>1</v>
      </c>
      <c r="L4" s="2">
        <v>2</v>
      </c>
      <c r="M4" s="2">
        <v>10</v>
      </c>
      <c r="N4" s="2">
        <v>0</v>
      </c>
      <c r="O4" s="57"/>
      <c r="P4" s="6"/>
      <c r="Q4" s="6" t="s">
        <v>31</v>
      </c>
      <c r="R4" s="6"/>
    </row>
    <row r="5" spans="1:19">
      <c r="A5" s="6" t="s">
        <v>25</v>
      </c>
      <c r="B5" s="6" t="s">
        <v>26</v>
      </c>
      <c r="C5" s="10" t="s">
        <v>32</v>
      </c>
      <c r="D5" s="6" t="s">
        <v>28</v>
      </c>
      <c r="E5" s="6" t="s">
        <v>29</v>
      </c>
      <c r="F5" s="7">
        <v>120.7586</v>
      </c>
      <c r="G5" s="7">
        <v>21.977370000000001</v>
      </c>
      <c r="H5" s="6" t="s">
        <v>33</v>
      </c>
      <c r="I5" s="2">
        <f>IF([1]NPA_TD1_20211209!I4,[1]NPA_TD1_20211209!I4,IF([1]Bofry!I4,[1]Bofry!I4,"ERROR"))</f>
        <v>8</v>
      </c>
      <c r="J5" s="41">
        <v>70</v>
      </c>
      <c r="K5" s="2">
        <v>1</v>
      </c>
      <c r="L5" s="2">
        <v>2</v>
      </c>
      <c r="M5" s="2">
        <v>10</v>
      </c>
      <c r="N5" s="2">
        <v>0</v>
      </c>
      <c r="O5" s="57"/>
      <c r="P5" s="6"/>
      <c r="Q5" s="6" t="s">
        <v>31</v>
      </c>
      <c r="R5" s="6"/>
    </row>
    <row r="6" spans="1:19">
      <c r="A6" s="6" t="s">
        <v>25</v>
      </c>
      <c r="B6" s="6" t="s">
        <v>26</v>
      </c>
      <c r="C6" s="10" t="s">
        <v>35</v>
      </c>
      <c r="D6" s="6" t="s">
        <v>28</v>
      </c>
      <c r="E6" s="6" t="s">
        <v>29</v>
      </c>
      <c r="F6" s="7">
        <v>120.743252</v>
      </c>
      <c r="G6" s="7">
        <v>22.023786999999999</v>
      </c>
      <c r="H6" s="6" t="s">
        <v>36</v>
      </c>
      <c r="I6" s="2">
        <v>9</v>
      </c>
      <c r="J6" s="41">
        <v>60</v>
      </c>
      <c r="K6" s="2">
        <v>1</v>
      </c>
      <c r="L6" s="2">
        <v>2</v>
      </c>
      <c r="M6" s="2">
        <v>10</v>
      </c>
      <c r="N6" s="2">
        <v>0</v>
      </c>
      <c r="O6" s="57"/>
      <c r="P6" s="6"/>
      <c r="Q6" s="6" t="s">
        <v>31</v>
      </c>
      <c r="R6" s="6"/>
    </row>
    <row r="7" spans="1:19">
      <c r="A7" s="6" t="s">
        <v>25</v>
      </c>
      <c r="B7" s="6" t="s">
        <v>26</v>
      </c>
      <c r="C7" s="10" t="s">
        <v>38</v>
      </c>
      <c r="D7" s="6" t="s">
        <v>28</v>
      </c>
      <c r="E7" s="6" t="s">
        <v>29</v>
      </c>
      <c r="F7" s="7">
        <v>120.73009999999999</v>
      </c>
      <c r="G7" s="7">
        <v>22.045582</v>
      </c>
      <c r="H7" s="6" t="s">
        <v>30</v>
      </c>
      <c r="I7" s="2">
        <f>IF([1]NPA_TD1_20211209!I7,[1]NPA_TD1_20211209!I7,IF([1]Bofry!I7,[1]Bofry!I7,"ERROR"))</f>
        <v>9</v>
      </c>
      <c r="J7" s="41">
        <v>70</v>
      </c>
      <c r="K7" s="2">
        <v>1</v>
      </c>
      <c r="L7" s="2">
        <v>2</v>
      </c>
      <c r="M7" s="2">
        <v>10</v>
      </c>
      <c r="N7" s="2">
        <v>0</v>
      </c>
      <c r="O7" s="57"/>
      <c r="P7" s="6"/>
      <c r="Q7" s="6" t="s">
        <v>31</v>
      </c>
      <c r="R7" s="6"/>
    </row>
    <row r="8" spans="1:19">
      <c r="A8" s="6" t="s">
        <v>25</v>
      </c>
      <c r="B8" s="6" t="s">
        <v>39</v>
      </c>
      <c r="C8" s="10" t="s">
        <v>40</v>
      </c>
      <c r="D8" s="6" t="s">
        <v>28</v>
      </c>
      <c r="E8" s="6" t="s">
        <v>29</v>
      </c>
      <c r="F8" s="7">
        <v>120.71401</v>
      </c>
      <c r="G8" s="7">
        <v>22.072859000000001</v>
      </c>
      <c r="H8" s="6" t="s">
        <v>36</v>
      </c>
      <c r="I8" s="2">
        <v>5</v>
      </c>
      <c r="J8" s="41">
        <v>50</v>
      </c>
      <c r="K8" s="2">
        <v>1</v>
      </c>
      <c r="L8" s="2">
        <v>2</v>
      </c>
      <c r="M8" s="2">
        <v>10</v>
      </c>
      <c r="N8" s="2">
        <v>0</v>
      </c>
      <c r="O8" s="57"/>
      <c r="P8" s="6"/>
      <c r="Q8" s="6" t="s">
        <v>31</v>
      </c>
      <c r="R8" s="6"/>
    </row>
  </sheetData>
  <phoneticPr fontId="18" type="noConversion"/>
  <conditionalFormatting sqref="I1 I3:I8">
    <cfRule type="containsText" priority="2" operator="containsText" text="ERROR">
      <formula>NOT(ISERROR(SEARCH("ERROR",I1)))</formula>
    </cfRule>
  </conditionalFormatting>
  <conditionalFormatting sqref="I2">
    <cfRule type="containsText" priority="1" operator="containsText" text="ERROR">
      <formula>NOT(ISERROR(SEARCH("ERROR",I2)))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[1]工作表1!#REF!</xm:f>
          </x14:formula1>
          <xm:sqref>P1 P3:P8</xm:sqref>
        </x14:dataValidation>
        <x14:dataValidation type="list" allowBlank="1" showInputMessage="1" showErrorMessage="1">
          <x14:formula1>
            <xm:f>[2]工作表1!#REF!</xm:f>
          </x14:formula1>
          <xm:sqref>P2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32"/>
  <sheetViews>
    <sheetView zoomScaleNormal="100" workbookViewId="0">
      <pane ySplit="2" topLeftCell="A3" activePane="bottomLeft" state="frozen"/>
      <selection activeCell="C1" sqref="C1"/>
      <selection pane="bottomLeft" activeCell="K1994" sqref="K1994"/>
    </sheetView>
  </sheetViews>
  <sheetFormatPr defaultRowHeight="16.5"/>
  <cols>
    <col min="1" max="2" width="9" style="6" customWidth="1"/>
    <col min="3" max="3" width="40.125" style="6" customWidth="1"/>
    <col min="4" max="4" width="18.625" style="6" customWidth="1"/>
    <col min="5" max="5" width="18.125" style="6" customWidth="1"/>
    <col min="6" max="6" width="14.875" style="7" customWidth="1"/>
    <col min="7" max="7" width="10.75" style="7" customWidth="1"/>
    <col min="8" max="8" width="14.75" style="6" customWidth="1"/>
    <col min="9" max="9" width="9.25" style="56" customWidth="1"/>
    <col min="10" max="10" width="9" style="41" customWidth="1"/>
    <col min="11" max="14" width="9" style="56" customWidth="1"/>
    <col min="15" max="15" width="9" style="57"/>
    <col min="16" max="18" width="9" style="6"/>
  </cols>
  <sheetData>
    <row r="1" spans="1:19">
      <c r="A1" s="9" t="s">
        <v>0</v>
      </c>
      <c r="B1" s="9" t="s">
        <v>1</v>
      </c>
      <c r="C1" s="10" t="s">
        <v>2</v>
      </c>
      <c r="D1" s="9" t="s">
        <v>3</v>
      </c>
      <c r="E1" s="9" t="s">
        <v>4</v>
      </c>
      <c r="F1" s="29" t="s">
        <v>5</v>
      </c>
      <c r="G1" s="29" t="s">
        <v>6</v>
      </c>
      <c r="H1" s="9" t="s">
        <v>7</v>
      </c>
      <c r="I1" s="39" t="s">
        <v>3041</v>
      </c>
      <c r="J1" s="40" t="s">
        <v>3048</v>
      </c>
      <c r="K1" s="2" t="s">
        <v>1514</v>
      </c>
      <c r="L1" s="2" t="s">
        <v>1515</v>
      </c>
      <c r="M1" s="2" t="s">
        <v>1516</v>
      </c>
      <c r="N1" s="2" t="s">
        <v>1521</v>
      </c>
      <c r="O1" s="8" t="s">
        <v>3047</v>
      </c>
      <c r="P1" s="9"/>
      <c r="Q1" s="8" t="s">
        <v>2843</v>
      </c>
      <c r="R1" s="9"/>
      <c r="S1" s="1"/>
    </row>
    <row r="2" spans="1:19">
      <c r="A2" s="6" t="s">
        <v>9</v>
      </c>
      <c r="B2" s="6" t="s">
        <v>10</v>
      </c>
      <c r="C2" s="10" t="s">
        <v>11</v>
      </c>
      <c r="D2" s="6" t="s">
        <v>12</v>
      </c>
      <c r="E2" s="6" t="s">
        <v>13</v>
      </c>
      <c r="F2" s="7" t="s">
        <v>14</v>
      </c>
      <c r="G2" s="7" t="s">
        <v>15</v>
      </c>
      <c r="H2" s="6" t="s">
        <v>16</v>
      </c>
      <c r="I2" s="2" t="s">
        <v>1520</v>
      </c>
      <c r="J2" s="40" t="s">
        <v>17</v>
      </c>
      <c r="K2" s="2" t="s">
        <v>1517</v>
      </c>
      <c r="L2" s="2" t="s">
        <v>1518</v>
      </c>
      <c r="M2" s="2" t="s">
        <v>1519</v>
      </c>
      <c r="N2" s="2" t="s">
        <v>1522</v>
      </c>
    </row>
    <row r="3" spans="1:19">
      <c r="A3" s="6" t="s">
        <v>25</v>
      </c>
      <c r="B3" s="6" t="s">
        <v>26</v>
      </c>
      <c r="C3" s="10" t="s">
        <v>27</v>
      </c>
      <c r="D3" s="6" t="s">
        <v>28</v>
      </c>
      <c r="E3" s="6" t="s">
        <v>29</v>
      </c>
      <c r="F3" s="7">
        <v>120.76714</v>
      </c>
      <c r="G3" s="7">
        <v>21.958732999999999</v>
      </c>
      <c r="H3" s="6" t="s">
        <v>30</v>
      </c>
      <c r="I3" s="2">
        <v>9</v>
      </c>
      <c r="J3" s="41">
        <v>60</v>
      </c>
      <c r="K3" s="2">
        <v>1</v>
      </c>
      <c r="L3" s="2">
        <v>2</v>
      </c>
      <c r="M3" s="2">
        <v>10</v>
      </c>
      <c r="N3" s="2">
        <v>0</v>
      </c>
      <c r="Q3" s="6" t="s">
        <v>31</v>
      </c>
    </row>
    <row r="4" spans="1:19">
      <c r="A4" s="6" t="s">
        <v>25</v>
      </c>
      <c r="B4" s="6" t="s">
        <v>26</v>
      </c>
      <c r="C4" s="10" t="s">
        <v>34</v>
      </c>
      <c r="D4" s="6" t="s">
        <v>28</v>
      </c>
      <c r="E4" s="6" t="s">
        <v>29</v>
      </c>
      <c r="F4" s="7">
        <v>120.75299</v>
      </c>
      <c r="G4" s="7">
        <v>21.965240000000001</v>
      </c>
      <c r="H4" s="6" t="s">
        <v>30</v>
      </c>
      <c r="I4" s="2">
        <f>IF([1]NPA_TD1_20211209!I5,[1]NPA_TD1_20211209!I5,IF([1]Bofry!I5,[1]Bofry!I5,"ERROR"))</f>
        <v>9</v>
      </c>
      <c r="J4" s="41">
        <v>70</v>
      </c>
      <c r="K4" s="2">
        <v>1</v>
      </c>
      <c r="L4" s="2">
        <v>2</v>
      </c>
      <c r="M4" s="2">
        <v>10</v>
      </c>
      <c r="N4" s="2">
        <v>0</v>
      </c>
      <c r="Q4" s="6" t="s">
        <v>31</v>
      </c>
    </row>
    <row r="5" spans="1:19">
      <c r="A5" s="6" t="s">
        <v>25</v>
      </c>
      <c r="B5" s="6" t="s">
        <v>26</v>
      </c>
      <c r="C5" s="10" t="s">
        <v>32</v>
      </c>
      <c r="D5" s="6" t="s">
        <v>28</v>
      </c>
      <c r="E5" s="6" t="s">
        <v>29</v>
      </c>
      <c r="F5" s="7">
        <v>120.7586</v>
      </c>
      <c r="G5" s="7">
        <v>21.977370000000001</v>
      </c>
      <c r="H5" s="6" t="s">
        <v>33</v>
      </c>
      <c r="I5" s="2">
        <f>IF([1]NPA_TD1_20211209!I4,[1]NPA_TD1_20211209!I4,IF([1]Bofry!I4,[1]Bofry!I4,"ERROR"))</f>
        <v>8</v>
      </c>
      <c r="J5" s="41">
        <v>70</v>
      </c>
      <c r="K5" s="2">
        <v>1</v>
      </c>
      <c r="L5" s="2">
        <v>2</v>
      </c>
      <c r="M5" s="2">
        <v>10</v>
      </c>
      <c r="N5" s="2">
        <v>0</v>
      </c>
      <c r="Q5" s="6" t="s">
        <v>31</v>
      </c>
    </row>
    <row r="6" spans="1:19">
      <c r="A6" s="6" t="s">
        <v>25</v>
      </c>
      <c r="B6" s="6" t="s">
        <v>26</v>
      </c>
      <c r="C6" s="10" t="s">
        <v>35</v>
      </c>
      <c r="D6" s="6" t="s">
        <v>28</v>
      </c>
      <c r="E6" s="6" t="s">
        <v>29</v>
      </c>
      <c r="F6" s="7">
        <v>120.743252</v>
      </c>
      <c r="G6" s="7">
        <v>22.023786999999999</v>
      </c>
      <c r="H6" s="6" t="s">
        <v>36</v>
      </c>
      <c r="I6" s="2">
        <v>9</v>
      </c>
      <c r="J6" s="41">
        <v>60</v>
      </c>
      <c r="K6" s="2">
        <v>1</v>
      </c>
      <c r="L6" s="2">
        <v>2</v>
      </c>
      <c r="M6" s="2">
        <v>10</v>
      </c>
      <c r="N6" s="2">
        <v>0</v>
      </c>
      <c r="Q6" s="6" t="s">
        <v>37</v>
      </c>
    </row>
    <row r="7" spans="1:19">
      <c r="A7" s="6" t="s">
        <v>25</v>
      </c>
      <c r="B7" s="6" t="s">
        <v>26</v>
      </c>
      <c r="C7" s="10" t="s">
        <v>38</v>
      </c>
      <c r="D7" s="6" t="s">
        <v>28</v>
      </c>
      <c r="E7" s="6" t="s">
        <v>29</v>
      </c>
      <c r="F7" s="7">
        <v>120.73009999999999</v>
      </c>
      <c r="G7" s="7">
        <v>22.045582</v>
      </c>
      <c r="H7" s="6" t="s">
        <v>30</v>
      </c>
      <c r="I7" s="2">
        <f>IF([1]NPA_TD1_20211209!I7,[1]NPA_TD1_20211209!I7,IF([1]Bofry!I7,[1]Bofry!I7,"ERROR"))</f>
        <v>9</v>
      </c>
      <c r="J7" s="41">
        <v>70</v>
      </c>
      <c r="K7" s="2">
        <v>1</v>
      </c>
      <c r="L7" s="2">
        <v>2</v>
      </c>
      <c r="M7" s="2">
        <v>10</v>
      </c>
      <c r="N7" s="2">
        <v>0</v>
      </c>
      <c r="Q7" s="6" t="s">
        <v>37</v>
      </c>
    </row>
    <row r="8" spans="1:19">
      <c r="A8" s="6" t="s">
        <v>25</v>
      </c>
      <c r="B8" s="6" t="s">
        <v>39</v>
      </c>
      <c r="C8" s="10" t="s">
        <v>40</v>
      </c>
      <c r="D8" s="6" t="s">
        <v>28</v>
      </c>
      <c r="E8" s="6" t="s">
        <v>29</v>
      </c>
      <c r="F8" s="7">
        <v>120.71401</v>
      </c>
      <c r="G8" s="7">
        <v>22.072859000000001</v>
      </c>
      <c r="H8" s="6" t="s">
        <v>36</v>
      </c>
      <c r="I8" s="2">
        <v>5</v>
      </c>
      <c r="J8" s="41">
        <v>50</v>
      </c>
      <c r="K8" s="2">
        <v>1</v>
      </c>
      <c r="L8" s="2">
        <v>2</v>
      </c>
      <c r="M8" s="2">
        <v>10</v>
      </c>
      <c r="N8" s="2">
        <v>0</v>
      </c>
      <c r="Q8" s="6" t="s">
        <v>37</v>
      </c>
    </row>
    <row r="9" spans="1:19">
      <c r="A9" s="6" t="s">
        <v>25</v>
      </c>
      <c r="B9" s="6" t="s">
        <v>41</v>
      </c>
      <c r="C9" s="10" t="s">
        <v>42</v>
      </c>
      <c r="D9" s="6" t="s">
        <v>28</v>
      </c>
      <c r="E9" s="6" t="s">
        <v>43</v>
      </c>
      <c r="F9" s="7">
        <v>120.70068999999999</v>
      </c>
      <c r="G9" s="7">
        <v>22.144749999999998</v>
      </c>
      <c r="H9" s="6" t="s">
        <v>44</v>
      </c>
      <c r="I9" s="2">
        <f>IF([1]NPA_TD1_20211209!I9,[1]NPA_TD1_20211209!I9,IF([1]Bofry!I9,[1]Bofry!I9,"ERROR"))</f>
        <v>9</v>
      </c>
      <c r="J9" s="41">
        <v>50</v>
      </c>
      <c r="K9" s="2">
        <v>1</v>
      </c>
      <c r="L9" s="2">
        <v>2</v>
      </c>
      <c r="M9" s="2">
        <v>10</v>
      </c>
      <c r="N9" s="2">
        <v>0</v>
      </c>
    </row>
    <row r="10" spans="1:19">
      <c r="A10" s="6" t="s">
        <v>25</v>
      </c>
      <c r="B10" s="6" t="s">
        <v>41</v>
      </c>
      <c r="C10" s="10" t="s">
        <v>46</v>
      </c>
      <c r="D10" s="6" t="s">
        <v>28</v>
      </c>
      <c r="E10" s="6" t="s">
        <v>47</v>
      </c>
      <c r="F10" s="7">
        <v>120.69289000000001</v>
      </c>
      <c r="G10" s="7">
        <v>22.181366000000001</v>
      </c>
      <c r="H10" s="6" t="s">
        <v>36</v>
      </c>
      <c r="I10" s="2">
        <f>IF([1]NPA_TD1_20211209!I11,[1]NPA_TD1_20211209!I11,IF([1]Bofry!I11,[1]Bofry!I11,LOOKUP(2,1/('[1]1223'!$C$3:$C$1651=[1]Combine!G11)/('[1]1223'!$D$3:$D$1651=[1]Combine!H11),'[1]1223'!$E$3:$E$1651)))</f>
        <v>4</v>
      </c>
      <c r="J10" s="41">
        <v>70</v>
      </c>
      <c r="K10" s="2">
        <v>1</v>
      </c>
      <c r="L10" s="2">
        <v>2</v>
      </c>
      <c r="M10" s="2">
        <v>10</v>
      </c>
      <c r="N10" s="2">
        <v>0</v>
      </c>
      <c r="Q10" s="6" t="s">
        <v>31</v>
      </c>
    </row>
    <row r="11" spans="1:19">
      <c r="A11" s="6" t="s">
        <v>25</v>
      </c>
      <c r="B11" s="6" t="s">
        <v>41</v>
      </c>
      <c r="C11" s="10" t="s">
        <v>48</v>
      </c>
      <c r="D11" s="6" t="s">
        <v>28</v>
      </c>
      <c r="E11" s="6" t="s">
        <v>47</v>
      </c>
      <c r="F11" s="7">
        <v>120.68847</v>
      </c>
      <c r="G11" s="7">
        <v>22.201852599999999</v>
      </c>
      <c r="H11" s="6" t="s">
        <v>30</v>
      </c>
      <c r="I11" s="2">
        <f>IF([1]NPA_TD1_20211209!I12,[1]NPA_TD1_20211209!I12,IF([1]Bofry!I12,[1]Bofry!I12,LOOKUP(2,1/('[1]1223'!$C$3:$C$1651=[1]Combine!G12)/('[1]1223'!$D$3:$D$1651=[1]Combine!H12),'[1]1223'!$E$3:$E$1651)))</f>
        <v>9</v>
      </c>
      <c r="J11" s="41">
        <v>70</v>
      </c>
      <c r="K11" s="2">
        <v>1</v>
      </c>
      <c r="L11" s="2">
        <v>2</v>
      </c>
      <c r="M11" s="2">
        <v>10</v>
      </c>
      <c r="N11" s="2">
        <v>0</v>
      </c>
      <c r="Q11" s="6" t="s">
        <v>49</v>
      </c>
      <c r="R11" s="6" t="s">
        <v>50</v>
      </c>
    </row>
    <row r="12" spans="1:19">
      <c r="A12" s="11" t="s">
        <v>25</v>
      </c>
      <c r="B12" s="12" t="s">
        <v>51</v>
      </c>
      <c r="C12" s="13" t="s">
        <v>52</v>
      </c>
      <c r="D12" s="12" t="s">
        <v>28</v>
      </c>
      <c r="E12" s="12" t="s">
        <v>47</v>
      </c>
      <c r="F12" s="30">
        <v>120.74948999999999</v>
      </c>
      <c r="G12" s="30">
        <v>22.204988</v>
      </c>
      <c r="H12" s="12" t="s">
        <v>53</v>
      </c>
      <c r="I12" s="42">
        <f>IF([1]NPA_TD1_20211209!I13,[1]NPA_TD1_20211209!I13,IF([1]Bofry!I13,[1]Bofry!I13,LOOKUP(2,1/('[1]1223'!$C$3:$C$1651=[1]Combine!G13)/('[1]1223'!$D$3:$D$1651=[1]Combine!H13),'[1]1223'!$E$3:$E$1651)))</f>
        <v>6</v>
      </c>
      <c r="J12" s="43">
        <v>40</v>
      </c>
      <c r="K12" s="2">
        <v>1</v>
      </c>
      <c r="L12" s="2">
        <v>2</v>
      </c>
      <c r="M12" s="2">
        <v>10</v>
      </c>
      <c r="N12" s="2">
        <v>3</v>
      </c>
      <c r="O12" s="58"/>
      <c r="P12" s="12" t="s">
        <v>54</v>
      </c>
      <c r="Q12" s="14" t="s">
        <v>55</v>
      </c>
      <c r="R12" s="11"/>
    </row>
    <row r="13" spans="1:19" s="3" customFormat="1">
      <c r="A13" s="15" t="s">
        <v>25</v>
      </c>
      <c r="B13" s="15" t="s">
        <v>56</v>
      </c>
      <c r="C13" s="13" t="s">
        <v>57</v>
      </c>
      <c r="D13" s="15" t="s">
        <v>28</v>
      </c>
      <c r="E13" s="15" t="s">
        <v>43</v>
      </c>
      <c r="F13" s="31">
        <v>120.80282</v>
      </c>
      <c r="G13" s="31">
        <v>22.23517</v>
      </c>
      <c r="H13" s="15" t="s">
        <v>30</v>
      </c>
      <c r="I13" s="44">
        <f>IF([1]NPA_TD1_20211209!I14,[1]NPA_TD1_20211209!I14,IF([1]Bofry!I14,[1]Bofry!I14,LOOKUP(2,1/('[1]1223'!$C$3:$C$1651=[1]Combine!G14)/('[1]1223'!$D$3:$D$1651=[1]Combine!H14),'[1]1223'!$E$3:$E$1651)))</f>
        <v>9</v>
      </c>
      <c r="J13" s="45">
        <v>40</v>
      </c>
      <c r="K13" s="2">
        <v>1</v>
      </c>
      <c r="L13" s="2">
        <v>2</v>
      </c>
      <c r="M13" s="2">
        <v>10</v>
      </c>
      <c r="N13" s="2">
        <v>0</v>
      </c>
      <c r="O13" s="59"/>
      <c r="P13" s="12"/>
      <c r="Q13" s="15"/>
      <c r="R13" s="15" t="s">
        <v>58</v>
      </c>
    </row>
    <row r="14" spans="1:19" s="4" customFormat="1" ht="17.25" thickBot="1">
      <c r="A14" s="16" t="s">
        <v>25</v>
      </c>
      <c r="B14" s="16" t="s">
        <v>56</v>
      </c>
      <c r="C14" s="17" t="s">
        <v>59</v>
      </c>
      <c r="D14" s="16" t="s">
        <v>28</v>
      </c>
      <c r="E14" s="16"/>
      <c r="F14" s="32">
        <v>120.81045</v>
      </c>
      <c r="G14" s="32">
        <v>22.244918999999999</v>
      </c>
      <c r="H14" s="16" t="s">
        <v>45</v>
      </c>
      <c r="I14" s="46">
        <v>2</v>
      </c>
      <c r="J14" s="47">
        <v>70</v>
      </c>
      <c r="K14" s="2">
        <v>1</v>
      </c>
      <c r="L14" s="2">
        <v>2</v>
      </c>
      <c r="M14" s="2">
        <v>10</v>
      </c>
      <c r="N14" s="2">
        <v>0</v>
      </c>
      <c r="O14" s="60"/>
      <c r="P14" s="6" t="s">
        <v>60</v>
      </c>
      <c r="Q14" s="16" t="s">
        <v>37</v>
      </c>
      <c r="R14" s="16"/>
    </row>
    <row r="15" spans="1:19">
      <c r="A15" s="6" t="s">
        <v>25</v>
      </c>
      <c r="B15" s="6" t="s">
        <v>56</v>
      </c>
      <c r="C15" s="10" t="s">
        <v>61</v>
      </c>
      <c r="D15" s="6" t="s">
        <v>28</v>
      </c>
      <c r="F15" s="7">
        <v>120.81402</v>
      </c>
      <c r="G15" s="7">
        <v>22.24568</v>
      </c>
      <c r="H15" s="6" t="s">
        <v>44</v>
      </c>
      <c r="I15" s="2">
        <v>2</v>
      </c>
      <c r="J15" s="41">
        <v>70</v>
      </c>
      <c r="K15" s="2">
        <v>1</v>
      </c>
      <c r="L15" s="2">
        <v>2</v>
      </c>
      <c r="M15" s="2">
        <v>10</v>
      </c>
      <c r="N15" s="2">
        <v>0</v>
      </c>
      <c r="P15" s="6" t="s">
        <v>60</v>
      </c>
      <c r="Q15" s="6" t="s">
        <v>37</v>
      </c>
    </row>
    <row r="16" spans="1:19">
      <c r="A16" s="6" t="s">
        <v>62</v>
      </c>
      <c r="B16" s="6" t="s">
        <v>63</v>
      </c>
      <c r="C16" s="10" t="s">
        <v>64</v>
      </c>
      <c r="D16" s="6" t="s">
        <v>65</v>
      </c>
      <c r="E16" s="6" t="s">
        <v>66</v>
      </c>
      <c r="F16" s="7">
        <v>120.84108000000001</v>
      </c>
      <c r="G16" s="7">
        <v>22.254738</v>
      </c>
      <c r="H16" s="6" t="s">
        <v>67</v>
      </c>
      <c r="I16" s="2">
        <v>1</v>
      </c>
      <c r="J16" s="41">
        <v>40</v>
      </c>
      <c r="K16" s="2">
        <v>1</v>
      </c>
      <c r="L16" s="2">
        <v>2</v>
      </c>
      <c r="M16" s="2">
        <v>10</v>
      </c>
      <c r="N16" s="2">
        <v>3</v>
      </c>
      <c r="P16" s="6" t="s">
        <v>68</v>
      </c>
      <c r="Q16" s="6" t="s">
        <v>37</v>
      </c>
    </row>
    <row r="17" spans="1:18">
      <c r="A17" s="6" t="s">
        <v>62</v>
      </c>
      <c r="B17" s="6" t="s">
        <v>63</v>
      </c>
      <c r="C17" s="10" t="s">
        <v>69</v>
      </c>
      <c r="D17" s="6" t="s">
        <v>65</v>
      </c>
      <c r="E17" s="6" t="s">
        <v>66</v>
      </c>
      <c r="F17" s="7">
        <v>120.83214599999999</v>
      </c>
      <c r="G17" s="7">
        <v>22.25845</v>
      </c>
      <c r="H17" s="6" t="s">
        <v>70</v>
      </c>
      <c r="I17" s="2">
        <v>1</v>
      </c>
      <c r="J17" s="41">
        <v>70</v>
      </c>
      <c r="K17" s="2">
        <v>1</v>
      </c>
      <c r="L17" s="2">
        <v>2</v>
      </c>
      <c r="M17" s="2">
        <v>10</v>
      </c>
      <c r="N17" s="2">
        <v>0</v>
      </c>
      <c r="P17" s="6" t="s">
        <v>60</v>
      </c>
      <c r="Q17" s="6" t="s">
        <v>37</v>
      </c>
    </row>
    <row r="18" spans="1:18">
      <c r="A18" s="6" t="s">
        <v>62</v>
      </c>
      <c r="B18" s="6" t="s">
        <v>63</v>
      </c>
      <c r="C18" s="10" t="s">
        <v>71</v>
      </c>
      <c r="D18" s="6" t="s">
        <v>65</v>
      </c>
      <c r="E18" s="6" t="s">
        <v>66</v>
      </c>
      <c r="F18" s="7">
        <v>120.833466</v>
      </c>
      <c r="G18" s="7">
        <v>22.2591</v>
      </c>
      <c r="H18" s="6" t="s">
        <v>72</v>
      </c>
      <c r="I18" s="2">
        <v>1</v>
      </c>
      <c r="J18" s="41">
        <v>70</v>
      </c>
      <c r="K18" s="2">
        <v>1</v>
      </c>
      <c r="L18" s="2">
        <v>2</v>
      </c>
      <c r="M18" s="2">
        <v>10</v>
      </c>
      <c r="N18" s="2">
        <v>0</v>
      </c>
      <c r="P18" s="6" t="s">
        <v>60</v>
      </c>
      <c r="Q18" s="6" t="s">
        <v>37</v>
      </c>
    </row>
    <row r="19" spans="1:18">
      <c r="A19" s="6" t="s">
        <v>62</v>
      </c>
      <c r="B19" s="6" t="s">
        <v>63</v>
      </c>
      <c r="C19" s="10" t="s">
        <v>73</v>
      </c>
      <c r="D19" s="6" t="s">
        <v>65</v>
      </c>
      <c r="E19" s="6" t="s">
        <v>66</v>
      </c>
      <c r="F19" s="7">
        <v>120.86456</v>
      </c>
      <c r="G19" s="7">
        <v>22.277947999999999</v>
      </c>
      <c r="H19" s="6" t="s">
        <v>67</v>
      </c>
      <c r="I19" s="2">
        <v>7</v>
      </c>
      <c r="J19" s="41">
        <v>40</v>
      </c>
      <c r="K19" s="2">
        <v>1</v>
      </c>
      <c r="L19" s="2">
        <v>2</v>
      </c>
      <c r="M19" s="2">
        <v>10</v>
      </c>
      <c r="N19" s="2">
        <v>3</v>
      </c>
      <c r="P19" s="6" t="s">
        <v>68</v>
      </c>
      <c r="Q19" s="6" t="s">
        <v>37</v>
      </c>
    </row>
    <row r="20" spans="1:18">
      <c r="A20" s="6" t="s">
        <v>62</v>
      </c>
      <c r="B20" s="6" t="s">
        <v>63</v>
      </c>
      <c r="C20" s="10" t="s">
        <v>74</v>
      </c>
      <c r="D20" s="6" t="s">
        <v>65</v>
      </c>
      <c r="E20" s="6" t="s">
        <v>66</v>
      </c>
      <c r="F20" s="7">
        <v>120.87636999999999</v>
      </c>
      <c r="G20" s="7">
        <v>22.293703000000001</v>
      </c>
      <c r="H20" s="6" t="s">
        <v>67</v>
      </c>
      <c r="I20" s="2">
        <v>6</v>
      </c>
      <c r="J20" s="41">
        <v>70</v>
      </c>
      <c r="K20" s="2">
        <v>1</v>
      </c>
      <c r="L20" s="2">
        <v>2</v>
      </c>
      <c r="M20" s="2">
        <v>10</v>
      </c>
      <c r="N20" s="2">
        <v>0</v>
      </c>
      <c r="Q20" s="6" t="s">
        <v>37</v>
      </c>
    </row>
    <row r="21" spans="1:18">
      <c r="A21" s="6" t="s">
        <v>62</v>
      </c>
      <c r="B21" s="6" t="s">
        <v>63</v>
      </c>
      <c r="C21" s="10" t="s">
        <v>75</v>
      </c>
      <c r="D21" s="6" t="s">
        <v>65</v>
      </c>
      <c r="E21" s="6" t="s">
        <v>66</v>
      </c>
      <c r="F21" s="7">
        <v>120.88693000000001</v>
      </c>
      <c r="G21" s="7">
        <v>22.294699999999999</v>
      </c>
      <c r="H21" s="6" t="s">
        <v>30</v>
      </c>
      <c r="I21" s="2">
        <f>IF([1]NPA_TD1_20211209!I23,[1]NPA_TD1_20211209!I23,IF([1]Bofry!I23,[1]Bofry!I23,LOOKUP(2,1/('[1]1223'!$C$3:$C$1651=[1]Combine!G23)/('[1]1223'!$D$3:$D$1651=[1]Combine!H23),'[1]1223'!$E$3:$E$1651)))</f>
        <v>9</v>
      </c>
      <c r="J21" s="41">
        <v>60</v>
      </c>
      <c r="K21" s="2">
        <v>1</v>
      </c>
      <c r="L21" s="2">
        <v>2</v>
      </c>
      <c r="M21" s="2">
        <v>10</v>
      </c>
      <c r="N21" s="2">
        <v>0</v>
      </c>
      <c r="Q21" s="6" t="s">
        <v>37</v>
      </c>
    </row>
    <row r="22" spans="1:18">
      <c r="A22" s="6" t="s">
        <v>25</v>
      </c>
      <c r="B22" s="6" t="s">
        <v>56</v>
      </c>
      <c r="C22" s="10" t="s">
        <v>76</v>
      </c>
      <c r="D22" s="6" t="s">
        <v>28</v>
      </c>
      <c r="E22" s="6" t="s">
        <v>47</v>
      </c>
      <c r="F22" s="7">
        <v>120.64377</v>
      </c>
      <c r="G22" s="7">
        <v>22.300001000000002</v>
      </c>
      <c r="H22" s="6" t="s">
        <v>30</v>
      </c>
      <c r="I22" s="2">
        <f>IF([1]NPA_TD1_20211209!I24,[1]NPA_TD1_20211209!I24,IF([1]Bofry!I24,[1]Bofry!I24,VLOOKUP(G22,'[1]1223'!$D$3:$E$1651,2,FALSE)))</f>
        <v>9</v>
      </c>
      <c r="J22" s="41">
        <v>70</v>
      </c>
      <c r="K22" s="2">
        <v>1</v>
      </c>
      <c r="L22" s="2">
        <v>2</v>
      </c>
      <c r="M22" s="2">
        <v>10</v>
      </c>
      <c r="N22" s="2">
        <v>0</v>
      </c>
      <c r="Q22" s="6" t="s">
        <v>37</v>
      </c>
    </row>
    <row r="23" spans="1:18">
      <c r="A23" s="6" t="s">
        <v>62</v>
      </c>
      <c r="B23" s="6" t="s">
        <v>77</v>
      </c>
      <c r="C23" s="10" t="s">
        <v>78</v>
      </c>
      <c r="D23" s="6" t="s">
        <v>65</v>
      </c>
      <c r="E23" s="6" t="s">
        <v>66</v>
      </c>
      <c r="F23" s="7">
        <v>120.89187</v>
      </c>
      <c r="G23" s="7">
        <v>22.323226999999999</v>
      </c>
      <c r="H23" s="6" t="s">
        <v>30</v>
      </c>
      <c r="I23" s="2">
        <f>IF([1]NPA_TD1_20211209!I25,[1]NPA_TD1_20211209!I25,IF([1]Bofry!I25,[1]Bofry!I25,VLOOKUP(G23,'[1]1223'!D18:E1666,2,FALSE)))</f>
        <v>9</v>
      </c>
      <c r="J23" s="41">
        <v>70</v>
      </c>
      <c r="K23" s="2">
        <v>1</v>
      </c>
      <c r="L23" s="2">
        <v>2</v>
      </c>
      <c r="M23" s="2">
        <v>10</v>
      </c>
      <c r="N23" s="2">
        <v>0</v>
      </c>
      <c r="Q23" s="6" t="s">
        <v>37</v>
      </c>
    </row>
    <row r="24" spans="1:18">
      <c r="A24" s="6" t="s">
        <v>25</v>
      </c>
      <c r="B24" s="6" t="s">
        <v>41</v>
      </c>
      <c r="C24" s="10" t="s">
        <v>79</v>
      </c>
      <c r="D24" s="6" t="s">
        <v>28</v>
      </c>
      <c r="E24" s="6" t="s">
        <v>43</v>
      </c>
      <c r="F24" s="7">
        <v>120.62501</v>
      </c>
      <c r="G24" s="7">
        <v>22.326096</v>
      </c>
      <c r="H24" s="6" t="s">
        <v>30</v>
      </c>
      <c r="I24" s="2">
        <f>IF([1]NPA_TD1_20211209!I26,[1]NPA_TD1_20211209!I26,IF([1]Bofry!I26,[1]Bofry!I26,VLOOKUP(G24,'[1]1223'!D19:E1667,2,FALSE)))</f>
        <v>9</v>
      </c>
      <c r="J24" s="41">
        <v>70</v>
      </c>
      <c r="K24" s="2">
        <v>1</v>
      </c>
      <c r="L24" s="2">
        <v>2</v>
      </c>
      <c r="M24" s="2">
        <v>10</v>
      </c>
      <c r="N24" s="2">
        <v>0</v>
      </c>
      <c r="Q24" s="6" t="s">
        <v>37</v>
      </c>
    </row>
    <row r="25" spans="1:18">
      <c r="A25" s="6" t="s">
        <v>62</v>
      </c>
      <c r="B25" s="6" t="s">
        <v>77</v>
      </c>
      <c r="C25" s="10" t="s">
        <v>80</v>
      </c>
      <c r="D25" s="6" t="s">
        <v>65</v>
      </c>
      <c r="E25" s="6" t="s">
        <v>66</v>
      </c>
      <c r="F25" s="7">
        <v>120.91234</v>
      </c>
      <c r="G25" s="7">
        <v>22.382148999999998</v>
      </c>
      <c r="H25" s="6" t="s">
        <v>30</v>
      </c>
      <c r="I25" s="2">
        <v>9</v>
      </c>
      <c r="J25" s="41">
        <v>60</v>
      </c>
      <c r="K25" s="2">
        <v>1</v>
      </c>
      <c r="L25" s="2">
        <v>2</v>
      </c>
      <c r="M25" s="2">
        <v>10</v>
      </c>
      <c r="N25" s="2">
        <v>0</v>
      </c>
      <c r="Q25" s="6" t="s">
        <v>37</v>
      </c>
    </row>
    <row r="26" spans="1:18">
      <c r="A26" s="6" t="s">
        <v>25</v>
      </c>
      <c r="B26" s="6" t="s">
        <v>81</v>
      </c>
      <c r="C26" s="10" t="s">
        <v>82</v>
      </c>
      <c r="D26" s="6" t="s">
        <v>28</v>
      </c>
      <c r="E26" s="6" t="s">
        <v>47</v>
      </c>
      <c r="F26" s="7">
        <v>120.59174</v>
      </c>
      <c r="G26" s="7">
        <v>22.394459000000001</v>
      </c>
      <c r="H26" s="6" t="s">
        <v>36</v>
      </c>
      <c r="I26" s="2">
        <v>9</v>
      </c>
      <c r="J26" s="41">
        <v>70</v>
      </c>
      <c r="K26" s="2">
        <v>1</v>
      </c>
      <c r="L26" s="2">
        <v>2</v>
      </c>
      <c r="M26" s="2">
        <v>10</v>
      </c>
      <c r="N26" s="2">
        <v>0</v>
      </c>
      <c r="Q26" s="6" t="s">
        <v>37</v>
      </c>
    </row>
    <row r="27" spans="1:18">
      <c r="A27" s="6" t="s">
        <v>25</v>
      </c>
      <c r="B27" s="6" t="s">
        <v>83</v>
      </c>
      <c r="C27" s="10" t="s">
        <v>84</v>
      </c>
      <c r="D27" s="6" t="s">
        <v>28</v>
      </c>
      <c r="E27" s="6" t="s">
        <v>47</v>
      </c>
      <c r="F27" s="7">
        <v>120.56386000000001</v>
      </c>
      <c r="G27" s="7">
        <v>22.409676000000001</v>
      </c>
      <c r="H27" s="6" t="s">
        <v>33</v>
      </c>
      <c r="I27" s="2">
        <v>9</v>
      </c>
      <c r="J27" s="41">
        <v>60</v>
      </c>
      <c r="K27" s="2">
        <v>1</v>
      </c>
      <c r="L27" s="2">
        <v>2</v>
      </c>
      <c r="M27" s="2">
        <v>10</v>
      </c>
      <c r="N27" s="2">
        <v>0</v>
      </c>
      <c r="Q27" s="6" t="s">
        <v>37</v>
      </c>
    </row>
    <row r="28" spans="1:18">
      <c r="A28" s="15" t="s">
        <v>25</v>
      </c>
      <c r="B28" s="15" t="s">
        <v>81</v>
      </c>
      <c r="C28" s="13" t="s">
        <v>85</v>
      </c>
      <c r="D28" s="15" t="s">
        <v>28</v>
      </c>
      <c r="E28" s="15"/>
      <c r="F28" s="31">
        <v>120.60589</v>
      </c>
      <c r="G28" s="31">
        <v>22.42014</v>
      </c>
      <c r="H28" s="15" t="s">
        <v>86</v>
      </c>
      <c r="I28" s="44">
        <v>9</v>
      </c>
      <c r="J28" s="45">
        <v>60</v>
      </c>
      <c r="K28" s="2">
        <v>1</v>
      </c>
      <c r="L28" s="2">
        <v>2</v>
      </c>
      <c r="M28" s="2">
        <v>10</v>
      </c>
      <c r="N28" s="2">
        <v>0</v>
      </c>
      <c r="O28" s="59"/>
      <c r="P28" s="15"/>
      <c r="Q28" s="15" t="s">
        <v>37</v>
      </c>
      <c r="R28" s="15" t="s">
        <v>87</v>
      </c>
    </row>
    <row r="29" spans="1:18" s="4" customFormat="1" ht="17.25" thickBot="1">
      <c r="A29" s="16" t="s">
        <v>25</v>
      </c>
      <c r="B29" s="16" t="s">
        <v>83</v>
      </c>
      <c r="C29" s="17" t="s">
        <v>88</v>
      </c>
      <c r="D29" s="16" t="s">
        <v>28</v>
      </c>
      <c r="E29" s="16" t="s">
        <v>47</v>
      </c>
      <c r="F29" s="32">
        <v>120.57348</v>
      </c>
      <c r="G29" s="32">
        <v>22.431042000000001</v>
      </c>
      <c r="H29" s="16" t="s">
        <v>30</v>
      </c>
      <c r="I29" s="46">
        <f>IF([1]NPA_TD1_20211209!I31,[1]NPA_TD1_20211209!I31,IF([1]Bofry!I31,[1]Bofry!I31,VLOOKUP(G29,'[1]1223'!D24:E1672,2,FALSE)))</f>
        <v>9</v>
      </c>
      <c r="J29" s="47">
        <v>70</v>
      </c>
      <c r="K29" s="2">
        <v>1</v>
      </c>
      <c r="L29" s="2">
        <v>2</v>
      </c>
      <c r="M29" s="2">
        <v>10</v>
      </c>
      <c r="N29" s="2">
        <v>0</v>
      </c>
      <c r="O29" s="60"/>
      <c r="P29" s="16"/>
      <c r="Q29" s="16" t="s">
        <v>37</v>
      </c>
      <c r="R29" s="16"/>
    </row>
    <row r="30" spans="1:18">
      <c r="A30" s="6" t="s">
        <v>25</v>
      </c>
      <c r="B30" s="6" t="s">
        <v>89</v>
      </c>
      <c r="C30" s="10" t="s">
        <v>90</v>
      </c>
      <c r="D30" s="6" t="s">
        <v>28</v>
      </c>
      <c r="E30" s="6" t="s">
        <v>91</v>
      </c>
      <c r="F30" s="7">
        <v>120.47029999999999</v>
      </c>
      <c r="G30" s="7">
        <v>22.440038999999999</v>
      </c>
      <c r="H30" s="6" t="s">
        <v>92</v>
      </c>
      <c r="I30" s="2">
        <f>IF([1]NPA_TD1_20211209!I32,[1]NPA_TD1_20211209!I32,IF([1]Bofry!I32,[1]Bofry!I32,VLOOKUP(G30,'[1]1223'!D25:E1673,2,FALSE)))</f>
        <v>9</v>
      </c>
      <c r="J30" s="41">
        <v>40</v>
      </c>
      <c r="K30" s="2">
        <v>1</v>
      </c>
      <c r="L30" s="2">
        <v>2</v>
      </c>
      <c r="M30" s="2">
        <v>10</v>
      </c>
      <c r="N30" s="2">
        <v>0</v>
      </c>
      <c r="Q30" s="15" t="s">
        <v>37</v>
      </c>
    </row>
    <row r="31" spans="1:18">
      <c r="A31" s="6" t="s">
        <v>25</v>
      </c>
      <c r="B31" s="6" t="s">
        <v>89</v>
      </c>
      <c r="C31" s="10" t="s">
        <v>93</v>
      </c>
      <c r="D31" s="6" t="s">
        <v>28</v>
      </c>
      <c r="E31" s="6" t="s">
        <v>91</v>
      </c>
      <c r="F31" s="7">
        <v>120.49351</v>
      </c>
      <c r="G31" s="7">
        <v>22.441693999999998</v>
      </c>
      <c r="H31" s="6" t="s">
        <v>30</v>
      </c>
      <c r="I31" s="2">
        <f>IF([1]NPA_TD1_20211209!I33,[1]NPA_TD1_20211209!I33,IF([1]Bofry!I33,[1]Bofry!I33,VLOOKUP(G31,'[1]1223'!D26:E1674,2,FALSE)))</f>
        <v>9</v>
      </c>
      <c r="J31" s="41">
        <v>40</v>
      </c>
      <c r="K31" s="2">
        <v>1</v>
      </c>
      <c r="L31" s="2">
        <v>2</v>
      </c>
      <c r="M31" s="2">
        <v>10</v>
      </c>
      <c r="N31" s="2">
        <v>0</v>
      </c>
      <c r="Q31" s="15" t="s">
        <v>31</v>
      </c>
    </row>
    <row r="32" spans="1:18">
      <c r="A32" s="6" t="s">
        <v>25</v>
      </c>
      <c r="B32" s="6" t="s">
        <v>83</v>
      </c>
      <c r="C32" s="10" t="s">
        <v>94</v>
      </c>
      <c r="D32" s="6" t="s">
        <v>28</v>
      </c>
      <c r="E32" s="6" t="s">
        <v>47</v>
      </c>
      <c r="F32" s="33">
        <v>120.55937400000001</v>
      </c>
      <c r="G32" s="33">
        <v>22.445894599999999</v>
      </c>
      <c r="H32" s="6" t="s">
        <v>33</v>
      </c>
      <c r="I32" s="2">
        <f>IF([1]NPA_TD1_20211209!I34,[1]NPA_TD1_20211209!I34,IF([1]Bofry!I34,[1]Bofry!I34,VLOOKUP(G32,'[1]1223'!D27:E1675,2,FALSE)))</f>
        <v>8</v>
      </c>
      <c r="J32" s="41">
        <v>70</v>
      </c>
      <c r="K32" s="2">
        <v>1</v>
      </c>
      <c r="L32" s="2">
        <v>2</v>
      </c>
      <c r="M32" s="2">
        <v>10</v>
      </c>
      <c r="N32" s="2">
        <v>0</v>
      </c>
      <c r="Q32" s="15" t="s">
        <v>95</v>
      </c>
    </row>
    <row r="33" spans="1:18">
      <c r="A33" s="6" t="s">
        <v>25</v>
      </c>
      <c r="B33" s="6" t="s">
        <v>89</v>
      </c>
      <c r="C33" s="10" t="s">
        <v>96</v>
      </c>
      <c r="D33" s="6" t="s">
        <v>28</v>
      </c>
      <c r="E33" s="6" t="s">
        <v>91</v>
      </c>
      <c r="F33" s="7">
        <v>120.481926</v>
      </c>
      <c r="G33" s="7">
        <v>22.456896</v>
      </c>
      <c r="H33" s="6" t="s">
        <v>30</v>
      </c>
      <c r="I33" s="2">
        <f>IF([1]NPA_TD1_20211209!I35,[1]NPA_TD1_20211209!I35,IF([1]Bofry!I35,[1]Bofry!I35,VLOOKUP(G33,'[1]1223'!D28:E1676,2,FALSE)))</f>
        <v>9</v>
      </c>
      <c r="J33" s="41">
        <v>70</v>
      </c>
      <c r="K33" s="2">
        <v>1</v>
      </c>
      <c r="L33" s="2">
        <v>2</v>
      </c>
      <c r="M33" s="2">
        <v>10</v>
      </c>
      <c r="N33" s="2">
        <v>0</v>
      </c>
      <c r="Q33" s="15" t="s">
        <v>31</v>
      </c>
    </row>
    <row r="34" spans="1:18">
      <c r="A34" s="6" t="s">
        <v>62</v>
      </c>
      <c r="B34" s="6" t="s">
        <v>97</v>
      </c>
      <c r="C34" s="10" t="s">
        <v>98</v>
      </c>
      <c r="D34" s="6" t="s">
        <v>65</v>
      </c>
      <c r="E34" s="6" t="s">
        <v>66</v>
      </c>
      <c r="F34" s="7">
        <v>120.945015</v>
      </c>
      <c r="G34" s="7">
        <v>22.462353</v>
      </c>
      <c r="H34" s="6" t="s">
        <v>30</v>
      </c>
      <c r="I34" s="2">
        <f>IF([1]NPA_TD1_20211209!I36,[1]NPA_TD1_20211209!I36,IF([1]Bofry!I36,[1]Bofry!I36,VLOOKUP(G34,'[1]1223'!D29:E1677,2,FALSE)))</f>
        <v>9</v>
      </c>
      <c r="J34" s="41">
        <v>50</v>
      </c>
      <c r="K34" s="2">
        <v>1</v>
      </c>
      <c r="L34" s="2">
        <v>2</v>
      </c>
      <c r="M34" s="2">
        <v>10</v>
      </c>
      <c r="N34" s="2">
        <v>0</v>
      </c>
      <c r="Q34" s="15" t="s">
        <v>31</v>
      </c>
    </row>
    <row r="35" spans="1:18">
      <c r="A35" s="6" t="s">
        <v>25</v>
      </c>
      <c r="B35" s="6" t="s">
        <v>99</v>
      </c>
      <c r="C35" s="10" t="s">
        <v>100</v>
      </c>
      <c r="D35" s="6" t="s">
        <v>28</v>
      </c>
      <c r="E35" s="6" t="s">
        <v>43</v>
      </c>
      <c r="F35" s="7">
        <v>120.60919</v>
      </c>
      <c r="G35" s="7">
        <v>22.468250000000001</v>
      </c>
      <c r="H35" s="6" t="s">
        <v>86</v>
      </c>
      <c r="I35" s="2">
        <v>9</v>
      </c>
      <c r="J35" s="41">
        <v>60</v>
      </c>
      <c r="K35" s="2">
        <v>1</v>
      </c>
      <c r="L35" s="2">
        <v>2</v>
      </c>
      <c r="M35" s="2">
        <v>10</v>
      </c>
      <c r="N35" s="2">
        <v>0</v>
      </c>
      <c r="Q35" s="15" t="s">
        <v>31</v>
      </c>
    </row>
    <row r="36" spans="1:18">
      <c r="A36" s="6" t="s">
        <v>25</v>
      </c>
      <c r="B36" s="6" t="s">
        <v>101</v>
      </c>
      <c r="C36" s="10" t="s">
        <v>102</v>
      </c>
      <c r="D36" s="6" t="s">
        <v>28</v>
      </c>
      <c r="E36" s="6" t="s">
        <v>91</v>
      </c>
      <c r="F36" s="7">
        <v>120.45672</v>
      </c>
      <c r="G36" s="7">
        <v>22.480722</v>
      </c>
      <c r="H36" s="6" t="s">
        <v>33</v>
      </c>
      <c r="I36" s="2">
        <v>9</v>
      </c>
      <c r="J36" s="41">
        <v>50</v>
      </c>
      <c r="K36" s="2">
        <v>1</v>
      </c>
      <c r="L36" s="2">
        <v>2</v>
      </c>
      <c r="M36" s="2">
        <v>10</v>
      </c>
      <c r="N36" s="2">
        <v>0</v>
      </c>
      <c r="Q36" s="15" t="s">
        <v>31</v>
      </c>
    </row>
    <row r="37" spans="1:18">
      <c r="A37" s="6" t="s">
        <v>25</v>
      </c>
      <c r="B37" s="6" t="s">
        <v>101</v>
      </c>
      <c r="C37" s="10" t="s">
        <v>103</v>
      </c>
      <c r="D37" s="6" t="s">
        <v>28</v>
      </c>
      <c r="E37" s="6" t="s">
        <v>91</v>
      </c>
      <c r="F37" s="7">
        <v>120.4554</v>
      </c>
      <c r="G37" s="7">
        <v>22.487031999999999</v>
      </c>
      <c r="H37" s="6" t="s">
        <v>33</v>
      </c>
      <c r="I37" s="2">
        <f>IF([1]NPA_TD1_20211209!I39,[1]NPA_TD1_20211209!I39,IF([1]Bofry!I39,[1]Bofry!I39,VLOOKUP(G37,'[1]1223'!D32:E1680,2,FALSE)))</f>
        <v>8</v>
      </c>
      <c r="J37" s="41">
        <v>70</v>
      </c>
      <c r="K37" s="2">
        <v>1</v>
      </c>
      <c r="L37" s="2">
        <v>2</v>
      </c>
      <c r="M37" s="2">
        <v>10</v>
      </c>
      <c r="N37" s="2">
        <v>0</v>
      </c>
      <c r="Q37" s="15" t="s">
        <v>31</v>
      </c>
    </row>
    <row r="38" spans="1:18">
      <c r="A38" s="6" t="s">
        <v>25</v>
      </c>
      <c r="B38" s="6" t="s">
        <v>99</v>
      </c>
      <c r="C38" s="10" t="s">
        <v>104</v>
      </c>
      <c r="D38" s="6" t="s">
        <v>28</v>
      </c>
      <c r="E38" s="6" t="s">
        <v>105</v>
      </c>
      <c r="F38" s="7">
        <v>120.54937</v>
      </c>
      <c r="G38" s="7">
        <v>22.487850000000002</v>
      </c>
      <c r="H38" s="6" t="s">
        <v>44</v>
      </c>
      <c r="I38" s="2">
        <v>9</v>
      </c>
      <c r="J38" s="41">
        <v>50</v>
      </c>
      <c r="K38" s="2">
        <v>1</v>
      </c>
      <c r="L38" s="2">
        <v>2</v>
      </c>
      <c r="M38" s="2">
        <v>10</v>
      </c>
      <c r="N38" s="2">
        <v>0</v>
      </c>
      <c r="P38" s="12"/>
      <c r="Q38" s="15"/>
    </row>
    <row r="39" spans="1:18" ht="17.25" thickBot="1">
      <c r="A39" s="6" t="s">
        <v>25</v>
      </c>
      <c r="B39" s="6" t="s">
        <v>106</v>
      </c>
      <c r="C39" s="10" t="s">
        <v>107</v>
      </c>
      <c r="D39" s="6" t="s">
        <v>28</v>
      </c>
      <c r="E39" s="6" t="s">
        <v>91</v>
      </c>
      <c r="F39" s="7">
        <v>120.52966000000001</v>
      </c>
      <c r="G39" s="7">
        <v>22.489640000000001</v>
      </c>
      <c r="H39" s="6" t="s">
        <v>108</v>
      </c>
      <c r="I39" s="2">
        <v>9</v>
      </c>
      <c r="J39" s="41">
        <v>50</v>
      </c>
      <c r="K39" s="2">
        <v>1</v>
      </c>
      <c r="L39" s="2">
        <v>2</v>
      </c>
      <c r="M39" s="2">
        <v>10</v>
      </c>
      <c r="N39" s="2">
        <v>0</v>
      </c>
      <c r="Q39" s="16" t="s">
        <v>31</v>
      </c>
    </row>
    <row r="40" spans="1:18">
      <c r="A40" s="6" t="s">
        <v>25</v>
      </c>
      <c r="B40" s="6" t="s">
        <v>89</v>
      </c>
      <c r="C40" s="10" t="s">
        <v>109</v>
      </c>
      <c r="D40" s="6" t="s">
        <v>28</v>
      </c>
      <c r="E40" s="6" t="s">
        <v>91</v>
      </c>
      <c r="F40" s="7">
        <v>120.478874</v>
      </c>
      <c r="G40" s="7">
        <v>22.491724000000001</v>
      </c>
      <c r="H40" s="6" t="s">
        <v>53</v>
      </c>
      <c r="I40" s="2">
        <v>9</v>
      </c>
      <c r="J40" s="41">
        <v>60</v>
      </c>
      <c r="K40" s="2">
        <v>1</v>
      </c>
      <c r="L40" s="2">
        <v>2</v>
      </c>
      <c r="M40" s="2">
        <v>10</v>
      </c>
      <c r="N40" s="2">
        <v>0</v>
      </c>
      <c r="Q40" s="15" t="s">
        <v>31</v>
      </c>
    </row>
    <row r="41" spans="1:18">
      <c r="A41" s="6" t="s">
        <v>110</v>
      </c>
      <c r="B41" s="6" t="s">
        <v>111</v>
      </c>
      <c r="C41" s="10" t="s">
        <v>112</v>
      </c>
      <c r="D41" s="6" t="s">
        <v>113</v>
      </c>
      <c r="E41" s="6" t="s">
        <v>114</v>
      </c>
      <c r="F41" s="7">
        <v>120.3961</v>
      </c>
      <c r="G41" s="7">
        <v>22.500326000000001</v>
      </c>
      <c r="H41" s="6" t="s">
        <v>108</v>
      </c>
      <c r="I41" s="2">
        <f>IF([1]NPA_TD1_20211209!I44,[1]NPA_TD1_20211209!I44,IF([1]Bofry!I44,[1]Bofry!I44,VLOOKUP(G41,'[1]1223'!D37:E1685,2,FALSE)))</f>
        <v>2</v>
      </c>
      <c r="J41" s="41">
        <v>60</v>
      </c>
      <c r="K41" s="2">
        <v>1</v>
      </c>
      <c r="L41" s="2">
        <v>2</v>
      </c>
      <c r="M41" s="2">
        <v>10</v>
      </c>
      <c r="N41" s="2">
        <v>0</v>
      </c>
      <c r="Q41" s="15" t="s">
        <v>31</v>
      </c>
    </row>
    <row r="42" spans="1:18">
      <c r="A42" s="6" t="s">
        <v>25</v>
      </c>
      <c r="B42" s="6" t="s">
        <v>115</v>
      </c>
      <c r="C42" s="10" t="s">
        <v>116</v>
      </c>
      <c r="D42" s="6" t="s">
        <v>28</v>
      </c>
      <c r="E42" s="6" t="s">
        <v>91</v>
      </c>
      <c r="F42" s="7">
        <v>120.49575</v>
      </c>
      <c r="G42" s="7">
        <v>22.501557999999999</v>
      </c>
      <c r="H42" s="6" t="s">
        <v>30</v>
      </c>
      <c r="I42" s="2">
        <f>IF([1]NPA_TD1_20211209!I45,[1]NPA_TD1_20211209!I45,IF([1]Bofry!I45,[1]Bofry!I45,VLOOKUP(G42,'[1]1223'!D38:E1686,2,FALSE)))</f>
        <v>9</v>
      </c>
      <c r="J42" s="41">
        <v>50</v>
      </c>
      <c r="K42" s="2">
        <v>1</v>
      </c>
      <c r="L42" s="2">
        <v>2</v>
      </c>
      <c r="M42" s="2">
        <v>10</v>
      </c>
      <c r="N42" s="2">
        <v>0</v>
      </c>
      <c r="Q42" s="15" t="s">
        <v>31</v>
      </c>
    </row>
    <row r="43" spans="1:18">
      <c r="A43" s="6" t="s">
        <v>117</v>
      </c>
      <c r="C43" s="10" t="s">
        <v>118</v>
      </c>
      <c r="D43" s="6" t="s">
        <v>119</v>
      </c>
      <c r="E43" s="6" t="s">
        <v>120</v>
      </c>
      <c r="F43" s="33">
        <v>120.524925</v>
      </c>
      <c r="G43" s="33">
        <v>22.507158</v>
      </c>
      <c r="H43" s="6" t="s">
        <v>121</v>
      </c>
      <c r="I43" s="2">
        <f>IF([1]NPA_TD1_20211209!I46,[1]NPA_TD1_20211209!I46,IF([1]Bofry!I46,[1]Bofry!I46,VLOOKUP(G43,'[1]1223'!D39:E1687,2,FALSE)))</f>
        <v>8</v>
      </c>
      <c r="J43" s="41">
        <v>110</v>
      </c>
      <c r="K43" s="2">
        <v>1</v>
      </c>
      <c r="L43" s="2">
        <v>2</v>
      </c>
      <c r="M43" s="2">
        <v>10</v>
      </c>
      <c r="N43" s="2">
        <v>0</v>
      </c>
      <c r="Q43" s="15" t="s">
        <v>122</v>
      </c>
      <c r="R43" s="6" t="s">
        <v>123</v>
      </c>
    </row>
    <row r="44" spans="1:18">
      <c r="A44" s="6" t="s">
        <v>117</v>
      </c>
      <c r="C44" s="6" t="s">
        <v>118</v>
      </c>
      <c r="D44" s="6" t="s">
        <v>119</v>
      </c>
      <c r="E44" s="6" t="s">
        <v>120</v>
      </c>
      <c r="F44" s="7">
        <v>120.524925</v>
      </c>
      <c r="G44" s="7">
        <v>22.507158</v>
      </c>
      <c r="H44" s="6" t="s">
        <v>121</v>
      </c>
      <c r="I44" s="2">
        <v>8</v>
      </c>
      <c r="J44" s="41">
        <v>110</v>
      </c>
      <c r="K44" s="2">
        <v>1</v>
      </c>
      <c r="L44" s="2">
        <v>2</v>
      </c>
      <c r="M44" s="2">
        <v>10</v>
      </c>
      <c r="N44" s="2">
        <v>0</v>
      </c>
    </row>
    <row r="45" spans="1:18">
      <c r="A45" s="6" t="s">
        <v>117</v>
      </c>
      <c r="C45" s="10" t="s">
        <v>124</v>
      </c>
      <c r="D45" s="6" t="s">
        <v>119</v>
      </c>
      <c r="E45" s="6" t="s">
        <v>120</v>
      </c>
      <c r="F45" s="33">
        <v>120.52481</v>
      </c>
      <c r="G45" s="33">
        <v>22.508147999999998</v>
      </c>
      <c r="H45" s="6" t="s">
        <v>125</v>
      </c>
      <c r="I45" s="2">
        <f>IF([1]NPA_TD1_20211209!I47,[1]NPA_TD1_20211209!I47,IF([1]Bofry!I47,[1]Bofry!I47,VLOOKUP(G45,'[1]1223'!D40:E1688,2,FALSE)))</f>
        <v>4</v>
      </c>
      <c r="J45" s="41">
        <v>110</v>
      </c>
      <c r="K45" s="2">
        <v>1</v>
      </c>
      <c r="L45" s="2">
        <v>2</v>
      </c>
      <c r="M45" s="2">
        <v>10</v>
      </c>
      <c r="N45" s="2">
        <v>0</v>
      </c>
      <c r="Q45" s="15" t="s">
        <v>122</v>
      </c>
      <c r="R45" s="6" t="s">
        <v>126</v>
      </c>
    </row>
    <row r="46" spans="1:18" ht="17.25" thickBot="1">
      <c r="A46" s="6" t="s">
        <v>110</v>
      </c>
      <c r="B46" s="6" t="s">
        <v>111</v>
      </c>
      <c r="C46" s="10" t="s">
        <v>127</v>
      </c>
      <c r="D46" s="6" t="s">
        <v>113</v>
      </c>
      <c r="E46" s="6" t="s">
        <v>114</v>
      </c>
      <c r="F46" s="7">
        <v>120.36288</v>
      </c>
      <c r="G46" s="7">
        <v>22.510414000000001</v>
      </c>
      <c r="H46" s="6" t="s">
        <v>33</v>
      </c>
      <c r="I46" s="2">
        <f>IF([1]NPA_TD1_20211209!I49,[1]NPA_TD1_20211209!I49,IF([1]Bofry!I49,[1]Bofry!I49,VLOOKUP(G46,'[1]1223'!D42:E1690,2,FALSE)))</f>
        <v>8</v>
      </c>
      <c r="J46" s="41">
        <v>40</v>
      </c>
      <c r="K46" s="2">
        <v>1</v>
      </c>
      <c r="L46" s="2">
        <v>2</v>
      </c>
      <c r="M46" s="2">
        <v>10</v>
      </c>
      <c r="N46" s="2">
        <v>0</v>
      </c>
      <c r="P46" s="12"/>
      <c r="Q46" s="16"/>
    </row>
    <row r="47" spans="1:18">
      <c r="A47" s="6" t="s">
        <v>110</v>
      </c>
      <c r="B47" s="6" t="s">
        <v>128</v>
      </c>
      <c r="C47" s="10" t="s">
        <v>129</v>
      </c>
      <c r="D47" s="6" t="s">
        <v>113</v>
      </c>
      <c r="E47" s="6" t="s">
        <v>130</v>
      </c>
      <c r="F47" s="7">
        <v>120.362404</v>
      </c>
      <c r="G47" s="7">
        <v>22.510919999999999</v>
      </c>
      <c r="H47" s="6" t="s">
        <v>36</v>
      </c>
      <c r="I47" s="2">
        <f>IF([1]NPA_TD1_20211209!I50,[1]NPA_TD1_20211209!I50,IF([1]Bofry!I50,[1]Bofry!I50,VLOOKUP(G47,'[1]1223'!D43:E1691,2,FALSE)))</f>
        <v>4</v>
      </c>
      <c r="J47" s="41">
        <v>50</v>
      </c>
      <c r="K47" s="2">
        <v>1</v>
      </c>
      <c r="L47" s="2">
        <v>2</v>
      </c>
      <c r="M47" s="2">
        <v>10</v>
      </c>
      <c r="N47" s="2">
        <v>0</v>
      </c>
      <c r="Q47" s="15" t="s">
        <v>31</v>
      </c>
    </row>
    <row r="48" spans="1:18">
      <c r="A48" s="6" t="s">
        <v>25</v>
      </c>
      <c r="B48" s="6" t="s">
        <v>99</v>
      </c>
      <c r="C48" s="10" t="s">
        <v>131</v>
      </c>
      <c r="D48" s="6" t="s">
        <v>28</v>
      </c>
      <c r="F48" s="7">
        <v>120.600334</v>
      </c>
      <c r="G48" s="7">
        <v>22.512333000000002</v>
      </c>
      <c r="H48" s="6" t="s">
        <v>86</v>
      </c>
      <c r="I48" s="2">
        <v>9</v>
      </c>
      <c r="J48" s="41">
        <v>50</v>
      </c>
      <c r="K48" s="2">
        <v>1</v>
      </c>
      <c r="L48" s="2">
        <v>2</v>
      </c>
      <c r="M48" s="2">
        <v>10</v>
      </c>
      <c r="N48" s="2">
        <v>0</v>
      </c>
      <c r="Q48" s="15" t="s">
        <v>31</v>
      </c>
    </row>
    <row r="49" spans="1:18">
      <c r="A49" s="6" t="s">
        <v>110</v>
      </c>
      <c r="B49" s="6" t="s">
        <v>128</v>
      </c>
      <c r="C49" s="10" t="s">
        <v>132</v>
      </c>
      <c r="D49" s="6" t="s">
        <v>113</v>
      </c>
      <c r="E49" s="6" t="s">
        <v>130</v>
      </c>
      <c r="F49" s="7">
        <v>120.35464</v>
      </c>
      <c r="G49" s="7">
        <v>22.513891000000001</v>
      </c>
      <c r="H49" s="6" t="s">
        <v>36</v>
      </c>
      <c r="I49" s="2">
        <f>IF([1]NPA_TD1_20211209!I52,[1]NPA_TD1_20211209!I52,IF([1]Bofry!I52,[1]Bofry!I52,VLOOKUP(G49,'[1]1223'!D45:E1693,2,FALSE)))</f>
        <v>4</v>
      </c>
      <c r="J49" s="41">
        <v>40</v>
      </c>
      <c r="K49" s="2">
        <v>1</v>
      </c>
      <c r="L49" s="2">
        <v>2</v>
      </c>
      <c r="M49" s="2">
        <v>10</v>
      </c>
      <c r="N49" s="2">
        <v>0</v>
      </c>
      <c r="Q49" s="15" t="s">
        <v>133</v>
      </c>
      <c r="R49" s="6" t="s">
        <v>134</v>
      </c>
    </row>
    <row r="50" spans="1:18">
      <c r="A50" s="6" t="s">
        <v>110</v>
      </c>
      <c r="B50" s="6" t="s">
        <v>128</v>
      </c>
      <c r="C50" s="10" t="s">
        <v>139</v>
      </c>
      <c r="D50" s="9" t="s">
        <v>113</v>
      </c>
      <c r="E50" s="9" t="s">
        <v>130</v>
      </c>
      <c r="F50" s="7">
        <v>120.3466937</v>
      </c>
      <c r="G50" s="29">
        <v>22.5211167</v>
      </c>
      <c r="H50" s="9" t="s">
        <v>33</v>
      </c>
      <c r="I50" s="39">
        <v>9</v>
      </c>
      <c r="J50" s="48">
        <v>40</v>
      </c>
      <c r="K50" s="2">
        <v>1</v>
      </c>
      <c r="L50" s="2">
        <v>2</v>
      </c>
      <c r="M50" s="2">
        <v>10</v>
      </c>
      <c r="N50" s="2">
        <v>0</v>
      </c>
      <c r="O50" s="61"/>
      <c r="P50" s="12"/>
      <c r="Q50" s="15"/>
    </row>
    <row r="51" spans="1:18">
      <c r="A51" s="6" t="s">
        <v>110</v>
      </c>
      <c r="B51" s="6" t="s">
        <v>111</v>
      </c>
      <c r="C51" s="10" t="s">
        <v>135</v>
      </c>
      <c r="D51" s="6" t="s">
        <v>113</v>
      </c>
      <c r="E51" s="6" t="s">
        <v>114</v>
      </c>
      <c r="F51" s="7">
        <v>120.39700999999999</v>
      </c>
      <c r="G51" s="7">
        <v>22.522010000000002</v>
      </c>
      <c r="H51" s="6" t="s">
        <v>36</v>
      </c>
      <c r="I51" s="2">
        <v>2</v>
      </c>
      <c r="J51" s="41">
        <v>60</v>
      </c>
      <c r="K51" s="2">
        <v>1</v>
      </c>
      <c r="L51" s="2">
        <v>2</v>
      </c>
      <c r="M51" s="2">
        <v>10</v>
      </c>
      <c r="N51" s="2">
        <v>0</v>
      </c>
      <c r="Q51" s="15" t="s">
        <v>31</v>
      </c>
    </row>
    <row r="52" spans="1:18" ht="17.25" thickBot="1">
      <c r="A52" s="6" t="s">
        <v>62</v>
      </c>
      <c r="B52" s="6" t="s">
        <v>97</v>
      </c>
      <c r="C52" s="10" t="s">
        <v>136</v>
      </c>
      <c r="D52" s="6" t="s">
        <v>65</v>
      </c>
      <c r="E52" s="6" t="s">
        <v>66</v>
      </c>
      <c r="F52" s="7">
        <v>120.965706</v>
      </c>
      <c r="G52" s="7">
        <v>22.522210999999999</v>
      </c>
      <c r="H52" s="6" t="s">
        <v>137</v>
      </c>
      <c r="I52" s="2">
        <f>IF([1]NPA_TD1_20211209!I55,[1]NPA_TD1_20211209!I55,IF([1]Bofry!I55,[1]Bofry!I55,VLOOKUP(G52,'[1]1223'!D48:E1696,2,FALSE)))</f>
        <v>9</v>
      </c>
      <c r="J52" s="41">
        <v>60</v>
      </c>
      <c r="K52" s="2">
        <v>1</v>
      </c>
      <c r="L52" s="2">
        <v>2</v>
      </c>
      <c r="M52" s="2">
        <v>10</v>
      </c>
      <c r="N52" s="2">
        <v>0</v>
      </c>
      <c r="Q52" s="16" t="s">
        <v>31</v>
      </c>
    </row>
    <row r="53" spans="1:18">
      <c r="A53" s="6" t="s">
        <v>25</v>
      </c>
      <c r="B53" s="6" t="s">
        <v>101</v>
      </c>
      <c r="C53" s="10" t="s">
        <v>138</v>
      </c>
      <c r="D53" s="6" t="s">
        <v>28</v>
      </c>
      <c r="E53" s="6" t="s">
        <v>91</v>
      </c>
      <c r="F53" s="7">
        <v>120.46287</v>
      </c>
      <c r="G53" s="7">
        <v>22.524467000000001</v>
      </c>
      <c r="H53" s="6" t="s">
        <v>33</v>
      </c>
      <c r="I53" s="2">
        <v>9</v>
      </c>
      <c r="J53" s="41">
        <v>60</v>
      </c>
      <c r="K53" s="2">
        <v>1</v>
      </c>
      <c r="L53" s="2">
        <v>2</v>
      </c>
      <c r="M53" s="2">
        <v>10</v>
      </c>
      <c r="N53" s="2">
        <v>0</v>
      </c>
      <c r="P53" s="12"/>
      <c r="Q53" s="15"/>
    </row>
    <row r="54" spans="1:18">
      <c r="A54" s="6" t="s">
        <v>110</v>
      </c>
      <c r="B54" s="6" t="s">
        <v>111</v>
      </c>
      <c r="C54" s="10" t="s">
        <v>140</v>
      </c>
      <c r="D54" s="6" t="s">
        <v>113</v>
      </c>
      <c r="E54" s="6" t="s">
        <v>114</v>
      </c>
      <c r="F54" s="7">
        <v>120.41476</v>
      </c>
      <c r="G54" s="7">
        <v>22.532354000000002</v>
      </c>
      <c r="H54" s="6" t="s">
        <v>36</v>
      </c>
      <c r="I54" s="2">
        <f>IF([1]NPA_TD1_20211209!I59,[1]NPA_TD1_20211209!I59,IF([1]Bofry!I59,[1]Bofry!I59,VLOOKUP(G54,'[1]1223'!D52:E1700,2,FALSE)))</f>
        <v>5</v>
      </c>
      <c r="J54" s="41">
        <v>60</v>
      </c>
      <c r="K54" s="2">
        <v>1</v>
      </c>
      <c r="L54" s="2">
        <v>2</v>
      </c>
      <c r="M54" s="2">
        <v>10</v>
      </c>
      <c r="N54" s="2">
        <v>0</v>
      </c>
      <c r="Q54" s="15" t="s">
        <v>31</v>
      </c>
    </row>
    <row r="55" spans="1:18">
      <c r="A55" s="6" t="s">
        <v>110</v>
      </c>
      <c r="B55" s="6" t="s">
        <v>111</v>
      </c>
      <c r="C55" s="10" t="s">
        <v>141</v>
      </c>
      <c r="D55" s="6" t="s">
        <v>113</v>
      </c>
      <c r="E55" s="6" t="s">
        <v>114</v>
      </c>
      <c r="F55" s="7">
        <v>120.405396</v>
      </c>
      <c r="G55" s="7">
        <v>22.534345999999999</v>
      </c>
      <c r="H55" s="6" t="s">
        <v>36</v>
      </c>
      <c r="I55" s="2">
        <f>IF([1]NPA_TD1_20211209!I60,[1]NPA_TD1_20211209!I60,IF([1]Bofry!I60,[1]Bofry!I60,VLOOKUP(G55,'[1]1223'!D53:E1701,2,FALSE)))</f>
        <v>1</v>
      </c>
      <c r="J55" s="41">
        <v>60</v>
      </c>
      <c r="K55" s="2">
        <v>1</v>
      </c>
      <c r="L55" s="2">
        <v>2</v>
      </c>
      <c r="M55" s="2">
        <v>10</v>
      </c>
      <c r="N55" s="2">
        <v>0</v>
      </c>
      <c r="Q55" s="15" t="s">
        <v>31</v>
      </c>
    </row>
    <row r="56" spans="1:18">
      <c r="A56" s="6" t="s">
        <v>25</v>
      </c>
      <c r="B56" s="6" t="s">
        <v>142</v>
      </c>
      <c r="C56" s="10" t="s">
        <v>143</v>
      </c>
      <c r="D56" s="6" t="s">
        <v>28</v>
      </c>
      <c r="E56" s="6" t="s">
        <v>105</v>
      </c>
      <c r="F56" s="33">
        <v>120.5436912</v>
      </c>
      <c r="G56" s="33">
        <v>22.537749000000002</v>
      </c>
      <c r="H56" s="6" t="s">
        <v>30</v>
      </c>
      <c r="I56" s="2">
        <f>IF([1]NPA_TD1_20211209!I61,[1]NPA_TD1_20211209!I61,IF([1]Bofry!I61,[1]Bofry!I61,VLOOKUP(G56,'[1]1223'!D54:E1702,2,FALSE)))</f>
        <v>9</v>
      </c>
      <c r="J56" s="41">
        <v>70</v>
      </c>
      <c r="K56" s="2">
        <v>1</v>
      </c>
      <c r="L56" s="2">
        <v>2</v>
      </c>
      <c r="M56" s="2">
        <v>10</v>
      </c>
      <c r="N56" s="2">
        <v>0</v>
      </c>
      <c r="Q56" s="15" t="s">
        <v>144</v>
      </c>
    </row>
    <row r="57" spans="1:18">
      <c r="A57" s="6" t="s">
        <v>25</v>
      </c>
      <c r="B57" s="6" t="s">
        <v>115</v>
      </c>
      <c r="C57" s="10" t="s">
        <v>145</v>
      </c>
      <c r="D57" s="6" t="s">
        <v>28</v>
      </c>
      <c r="E57" s="6" t="s">
        <v>91</v>
      </c>
      <c r="F57" s="7">
        <v>120.51882999999999</v>
      </c>
      <c r="G57" s="7">
        <v>22.540649999999999</v>
      </c>
      <c r="H57" s="6" t="s">
        <v>33</v>
      </c>
      <c r="I57" s="2">
        <f>IF([1]NPA_TD1_20211209!I62,[1]NPA_TD1_20211209!I62,IF([1]Bofry!I62,[1]Bofry!I62,VLOOKUP(G57,'[1]1223'!D55:E1703,2,FALSE)))</f>
        <v>8</v>
      </c>
      <c r="J57" s="41">
        <v>50</v>
      </c>
      <c r="K57" s="2">
        <v>1</v>
      </c>
      <c r="L57" s="2">
        <v>2</v>
      </c>
      <c r="M57" s="2">
        <v>10</v>
      </c>
      <c r="N57" s="2">
        <v>0</v>
      </c>
      <c r="Q57" s="15" t="s">
        <v>31</v>
      </c>
      <c r="R57" s="6" t="s">
        <v>146</v>
      </c>
    </row>
    <row r="58" spans="1:18">
      <c r="A58" s="6" t="s">
        <v>25</v>
      </c>
      <c r="B58" s="6" t="s">
        <v>115</v>
      </c>
      <c r="C58" s="10" t="s">
        <v>147</v>
      </c>
      <c r="D58" s="6" t="s">
        <v>28</v>
      </c>
      <c r="E58" s="6" t="s">
        <v>91</v>
      </c>
      <c r="F58" s="7">
        <v>120.51875</v>
      </c>
      <c r="G58" s="7">
        <v>22.541096</v>
      </c>
      <c r="H58" s="6" t="s">
        <v>36</v>
      </c>
      <c r="I58" s="2">
        <f>IF([1]NPA_TD1_20211209!I63,[1]NPA_TD1_20211209!I63,IF([1]Bofry!I63,[1]Bofry!I63,VLOOKUP(G58,'[1]1223'!D56:E1704,2,FALSE)))</f>
        <v>4</v>
      </c>
      <c r="J58" s="41">
        <v>50</v>
      </c>
      <c r="K58" s="2">
        <v>1</v>
      </c>
      <c r="L58" s="2">
        <v>2</v>
      </c>
      <c r="M58" s="2">
        <v>10</v>
      </c>
      <c r="N58" s="2">
        <v>0</v>
      </c>
      <c r="Q58" s="15" t="s">
        <v>31</v>
      </c>
    </row>
    <row r="59" spans="1:18">
      <c r="A59" s="6" t="s">
        <v>25</v>
      </c>
      <c r="B59" s="6" t="s">
        <v>142</v>
      </c>
      <c r="C59" s="10" t="s">
        <v>148</v>
      </c>
      <c r="D59" s="6" t="s">
        <v>28</v>
      </c>
      <c r="F59" s="7">
        <v>120.58669</v>
      </c>
      <c r="G59" s="7">
        <v>22.542807</v>
      </c>
      <c r="H59" s="6" t="s">
        <v>86</v>
      </c>
      <c r="I59" s="2">
        <v>9</v>
      </c>
      <c r="J59" s="41">
        <v>60</v>
      </c>
      <c r="K59" s="2">
        <v>1</v>
      </c>
      <c r="L59" s="2">
        <v>2</v>
      </c>
      <c r="M59" s="2">
        <v>10</v>
      </c>
      <c r="N59" s="2">
        <v>0</v>
      </c>
      <c r="Q59" s="15" t="s">
        <v>31</v>
      </c>
    </row>
    <row r="60" spans="1:18">
      <c r="A60" s="6" t="s">
        <v>110</v>
      </c>
      <c r="B60" s="6" t="s">
        <v>149</v>
      </c>
      <c r="C60" s="10" t="s">
        <v>150</v>
      </c>
      <c r="D60" s="6" t="s">
        <v>113</v>
      </c>
      <c r="E60" s="6" t="s">
        <v>114</v>
      </c>
      <c r="F60" s="7">
        <v>120.41141500000001</v>
      </c>
      <c r="G60" s="7">
        <v>22.547423999999999</v>
      </c>
      <c r="H60" s="6" t="s">
        <v>36</v>
      </c>
      <c r="I60" s="2">
        <v>9</v>
      </c>
      <c r="J60" s="41">
        <v>70</v>
      </c>
      <c r="K60" s="2">
        <v>1</v>
      </c>
      <c r="L60" s="2">
        <v>2</v>
      </c>
      <c r="M60" s="2">
        <v>10</v>
      </c>
      <c r="N60" s="2">
        <v>0</v>
      </c>
      <c r="Q60" s="6" t="s">
        <v>31</v>
      </c>
    </row>
    <row r="61" spans="1:18">
      <c r="A61" s="6" t="s">
        <v>25</v>
      </c>
      <c r="B61" s="6" t="s">
        <v>101</v>
      </c>
      <c r="C61" s="10" t="s">
        <v>151</v>
      </c>
      <c r="D61" s="6" t="s">
        <v>28</v>
      </c>
      <c r="E61" s="6" t="s">
        <v>91</v>
      </c>
      <c r="F61" s="7">
        <v>120.46594</v>
      </c>
      <c r="G61" s="7">
        <v>22.551575</v>
      </c>
      <c r="H61" s="6" t="s">
        <v>30</v>
      </c>
      <c r="I61" s="2">
        <f>IF([1]NPA_TD1_20211209!I66,[1]NPA_TD1_20211209!I66,IF([1]Bofry!I66,[1]Bofry!I66,VLOOKUP(G61,'[1]1223'!D59:E1707,2,FALSE)))</f>
        <v>9</v>
      </c>
      <c r="J61" s="41">
        <v>60</v>
      </c>
      <c r="K61" s="2">
        <v>1</v>
      </c>
      <c r="L61" s="2">
        <v>2</v>
      </c>
      <c r="M61" s="2">
        <v>10</v>
      </c>
      <c r="N61" s="2">
        <v>0</v>
      </c>
      <c r="Q61" s="15" t="s">
        <v>31</v>
      </c>
    </row>
    <row r="62" spans="1:18">
      <c r="A62" s="6" t="s">
        <v>25</v>
      </c>
      <c r="B62" s="6" t="s">
        <v>142</v>
      </c>
      <c r="C62" s="10" t="s">
        <v>152</v>
      </c>
      <c r="D62" s="6" t="s">
        <v>28</v>
      </c>
      <c r="E62" s="6" t="s">
        <v>105</v>
      </c>
      <c r="F62" s="7">
        <v>120.55583</v>
      </c>
      <c r="G62" s="7">
        <v>22.551670000000001</v>
      </c>
      <c r="H62" s="6" t="s">
        <v>30</v>
      </c>
      <c r="I62" s="2">
        <f>IF([1]NPA_TD1_20211209!I67,[1]NPA_TD1_20211209!I67,IF([1]Bofry!I67,[1]Bofry!I67,VLOOKUP(G62,'[1]1223'!D60:E1708,2,FALSE)))</f>
        <v>9</v>
      </c>
      <c r="J62" s="41">
        <v>70</v>
      </c>
      <c r="K62" s="2">
        <v>1</v>
      </c>
      <c r="L62" s="2">
        <v>2</v>
      </c>
      <c r="M62" s="2">
        <v>10</v>
      </c>
      <c r="N62" s="2">
        <v>0</v>
      </c>
      <c r="Q62" s="15" t="s">
        <v>31</v>
      </c>
    </row>
    <row r="63" spans="1:18">
      <c r="A63" s="6" t="s">
        <v>110</v>
      </c>
      <c r="B63" s="6" t="s">
        <v>128</v>
      </c>
      <c r="C63" s="10" t="s">
        <v>153</v>
      </c>
      <c r="D63" s="6" t="s">
        <v>113</v>
      </c>
      <c r="E63" s="6" t="s">
        <v>130</v>
      </c>
      <c r="F63" s="33">
        <v>120.39456</v>
      </c>
      <c r="G63" s="33">
        <v>22.554988999999999</v>
      </c>
      <c r="H63" s="6" t="s">
        <v>108</v>
      </c>
      <c r="I63" s="2">
        <f>IF([1]NPA_TD1_20211209!I68,[1]NPA_TD1_20211209!I68,IF([1]Bofry!I68,[1]Bofry!I68,VLOOKUP(G63,'[1]1223'!D61:E1709,2,FALSE)))</f>
        <v>2</v>
      </c>
      <c r="J63" s="41">
        <v>50</v>
      </c>
      <c r="K63" s="2">
        <v>1</v>
      </c>
      <c r="L63" s="2">
        <v>2</v>
      </c>
      <c r="M63" s="2">
        <v>10</v>
      </c>
      <c r="N63" s="2">
        <v>0</v>
      </c>
      <c r="Q63" s="15" t="s">
        <v>154</v>
      </c>
      <c r="R63" s="6" t="s">
        <v>155</v>
      </c>
    </row>
    <row r="64" spans="1:18">
      <c r="A64" s="6" t="s">
        <v>110</v>
      </c>
      <c r="B64" s="6" t="s">
        <v>128</v>
      </c>
      <c r="C64" s="10" t="s">
        <v>156</v>
      </c>
      <c r="D64" s="6" t="s">
        <v>113</v>
      </c>
      <c r="E64" s="6" t="s">
        <v>130</v>
      </c>
      <c r="F64" s="7">
        <v>120.33443</v>
      </c>
      <c r="G64" s="7">
        <v>22.559049999999999</v>
      </c>
      <c r="H64" s="6" t="s">
        <v>36</v>
      </c>
      <c r="I64" s="2">
        <f>IF([1]NPA_TD1_20211209!I69,[1]NPA_TD1_20211209!I69,IF([1]Bofry!I69,[1]Bofry!I69,VLOOKUP(G64,'[1]1223'!D62:E1710,2,FALSE)))</f>
        <v>8</v>
      </c>
      <c r="J64" s="41">
        <v>60</v>
      </c>
      <c r="K64" s="2">
        <v>1</v>
      </c>
      <c r="L64" s="2">
        <v>2</v>
      </c>
      <c r="M64" s="2">
        <v>10</v>
      </c>
      <c r="N64" s="2">
        <v>3</v>
      </c>
      <c r="P64" s="6" t="s">
        <v>157</v>
      </c>
      <c r="Q64" s="15" t="s">
        <v>31</v>
      </c>
    </row>
    <row r="65" spans="1:18">
      <c r="A65" s="6" t="s">
        <v>110</v>
      </c>
      <c r="B65" s="6" t="s">
        <v>149</v>
      </c>
      <c r="C65" s="10" t="s">
        <v>158</v>
      </c>
      <c r="D65" s="6" t="s">
        <v>113</v>
      </c>
      <c r="E65" s="6" t="s">
        <v>114</v>
      </c>
      <c r="F65" s="7">
        <v>120.40384</v>
      </c>
      <c r="G65" s="7">
        <v>22.561409000000001</v>
      </c>
      <c r="H65" s="6" t="s">
        <v>159</v>
      </c>
      <c r="I65" s="2">
        <f>IF([1]NPA_TD1_20211209!I70,[1]NPA_TD1_20211209!I70,IF([1]Bofry!I70,[1]Bofry!I70,VLOOKUP(G65,'[1]1223'!D63:E1711,2,FALSE)))</f>
        <v>9</v>
      </c>
      <c r="J65" s="41">
        <v>50</v>
      </c>
      <c r="K65" s="2">
        <v>1</v>
      </c>
      <c r="L65" s="2">
        <v>2</v>
      </c>
      <c r="M65" s="2">
        <v>10</v>
      </c>
      <c r="N65" s="2">
        <v>0</v>
      </c>
      <c r="Q65" s="15" t="s">
        <v>31</v>
      </c>
    </row>
    <row r="66" spans="1:18">
      <c r="A66" s="6" t="s">
        <v>110</v>
      </c>
      <c r="B66" s="6" t="s">
        <v>160</v>
      </c>
      <c r="C66" s="10" t="s">
        <v>161</v>
      </c>
      <c r="D66" s="6" t="s">
        <v>162</v>
      </c>
      <c r="F66" s="7">
        <v>120.31196</v>
      </c>
      <c r="G66" s="7">
        <v>22.561485000000001</v>
      </c>
      <c r="H66" s="6" t="s">
        <v>36</v>
      </c>
      <c r="I66" s="2">
        <f>IF([1]NPA_TD1_20211209!I71,[1]NPA_TD1_20211209!I71,IF([1]Bofry!I71,[1]Bofry!I71,VLOOKUP(G66,'[1]1223'!D64:E1712,2,FALSE)))</f>
        <v>4</v>
      </c>
      <c r="J66" s="41">
        <v>60</v>
      </c>
      <c r="K66" s="2">
        <v>1</v>
      </c>
      <c r="L66" s="2">
        <v>2</v>
      </c>
      <c r="M66" s="2">
        <v>10</v>
      </c>
      <c r="N66" s="2">
        <v>0</v>
      </c>
      <c r="P66" s="6" t="s">
        <v>60</v>
      </c>
      <c r="Q66" s="15" t="s">
        <v>31</v>
      </c>
    </row>
    <row r="67" spans="1:18">
      <c r="A67" s="6" t="s">
        <v>110</v>
      </c>
      <c r="B67" s="6" t="s">
        <v>128</v>
      </c>
      <c r="C67" s="10" t="s">
        <v>163</v>
      </c>
      <c r="D67" s="6" t="s">
        <v>113</v>
      </c>
      <c r="E67" s="6" t="s">
        <v>130</v>
      </c>
      <c r="F67" s="7">
        <v>120.356544</v>
      </c>
      <c r="G67" s="7">
        <v>22.561512</v>
      </c>
      <c r="H67" s="6" t="s">
        <v>36</v>
      </c>
      <c r="I67" s="2">
        <f>IF([1]NPA_TD1_20211209!I72,[1]NPA_TD1_20211209!I72,IF([1]Bofry!I72,[1]Bofry!I72,VLOOKUP(G67,'[1]1223'!D65:E1713,2,FALSE)))</f>
        <v>4</v>
      </c>
      <c r="J67" s="41">
        <v>50</v>
      </c>
      <c r="K67" s="2">
        <v>1</v>
      </c>
      <c r="L67" s="2">
        <v>2</v>
      </c>
      <c r="M67" s="2">
        <v>10</v>
      </c>
      <c r="N67" s="2">
        <v>0</v>
      </c>
      <c r="Q67" s="6" t="s">
        <v>31</v>
      </c>
    </row>
    <row r="68" spans="1:18">
      <c r="A68" s="6" t="s">
        <v>110</v>
      </c>
      <c r="B68" s="6" t="s">
        <v>128</v>
      </c>
      <c r="C68" s="10" t="s">
        <v>164</v>
      </c>
      <c r="D68" s="6" t="s">
        <v>113</v>
      </c>
      <c r="E68" s="6" t="s">
        <v>130</v>
      </c>
      <c r="F68" s="7">
        <v>120.33221</v>
      </c>
      <c r="G68" s="7">
        <v>22.561941000000001</v>
      </c>
      <c r="H68" s="6" t="s">
        <v>33</v>
      </c>
      <c r="I68" s="2">
        <f>IF([1]NPA_TD1_20211209!I73,[1]NPA_TD1_20211209!I73,IF([1]Bofry!I73,[1]Bofry!I73,VLOOKUP(G68,'[1]1223'!D66:E1714,2,FALSE)))</f>
        <v>4</v>
      </c>
      <c r="J68" s="41">
        <v>60</v>
      </c>
      <c r="K68" s="2">
        <v>1</v>
      </c>
      <c r="L68" s="2">
        <v>2</v>
      </c>
      <c r="M68" s="2">
        <v>10</v>
      </c>
      <c r="N68" s="2">
        <v>0</v>
      </c>
      <c r="Q68" s="6" t="s">
        <v>31</v>
      </c>
    </row>
    <row r="69" spans="1:18">
      <c r="A69" s="6" t="s">
        <v>110</v>
      </c>
      <c r="B69" s="6" t="s">
        <v>160</v>
      </c>
      <c r="C69" s="10" t="s">
        <v>165</v>
      </c>
      <c r="D69" s="6" t="s">
        <v>162</v>
      </c>
      <c r="F69" s="7">
        <v>120.313225</v>
      </c>
      <c r="G69" s="7">
        <v>22.562415999999999</v>
      </c>
      <c r="H69" s="6" t="s">
        <v>36</v>
      </c>
      <c r="I69" s="2">
        <f>IF([1]NPA_TD1_20211209!I74,[1]NPA_TD1_20211209!I74,IF([1]Bofry!I74,[1]Bofry!I74,VLOOKUP(G69,'[1]1223'!D67:E1715,2,FALSE)))</f>
        <v>4</v>
      </c>
      <c r="J69" s="41">
        <v>50</v>
      </c>
      <c r="K69" s="2">
        <v>1</v>
      </c>
      <c r="L69" s="2">
        <v>2</v>
      </c>
      <c r="M69" s="2">
        <v>10</v>
      </c>
      <c r="N69" s="2">
        <v>0</v>
      </c>
      <c r="P69" s="6" t="s">
        <v>60</v>
      </c>
      <c r="Q69" s="6" t="s">
        <v>31</v>
      </c>
    </row>
    <row r="70" spans="1:18">
      <c r="A70" s="6" t="s">
        <v>110</v>
      </c>
      <c r="B70" s="6" t="s">
        <v>166</v>
      </c>
      <c r="C70" s="10" t="s">
        <v>167</v>
      </c>
      <c r="D70" s="6" t="s">
        <v>162</v>
      </c>
      <c r="F70" s="7">
        <v>120.31456</v>
      </c>
      <c r="G70" s="7">
        <v>22.563586999999998</v>
      </c>
      <c r="H70" s="6" t="s">
        <v>33</v>
      </c>
      <c r="I70" s="2">
        <f>IF([1]NPA_TD1_20211209!I75,[1]NPA_TD1_20211209!I75,IF([1]Bofry!I75,[1]Bofry!I75,VLOOKUP(G70,'[1]1223'!D68:E1716,2,FALSE)))</f>
        <v>8</v>
      </c>
      <c r="J70" s="41">
        <v>50</v>
      </c>
      <c r="K70" s="2">
        <v>1</v>
      </c>
      <c r="L70" s="2">
        <v>2</v>
      </c>
      <c r="M70" s="2">
        <v>10</v>
      </c>
      <c r="N70" s="2">
        <v>0</v>
      </c>
      <c r="P70" s="6" t="s">
        <v>60</v>
      </c>
      <c r="Q70" s="6" t="s">
        <v>31</v>
      </c>
    </row>
    <row r="71" spans="1:18">
      <c r="A71" s="6" t="s">
        <v>110</v>
      </c>
      <c r="B71" s="6" t="s">
        <v>128</v>
      </c>
      <c r="C71" s="10" t="s">
        <v>168</v>
      </c>
      <c r="D71" s="6" t="s">
        <v>113</v>
      </c>
      <c r="E71" s="6" t="s">
        <v>130</v>
      </c>
      <c r="F71" s="7">
        <v>120.35207</v>
      </c>
      <c r="G71" s="7">
        <v>22.566600000000001</v>
      </c>
      <c r="H71" s="6" t="s">
        <v>36</v>
      </c>
      <c r="I71" s="2">
        <f>IF([1]NPA_TD1_20211209!I76,[1]NPA_TD1_20211209!I76,IF([1]Bofry!I76,[1]Bofry!I76,VLOOKUP(G71,'[1]1223'!D69:E1717,2,FALSE)))</f>
        <v>4</v>
      </c>
      <c r="J71" s="41">
        <v>50</v>
      </c>
      <c r="K71" s="2">
        <v>1</v>
      </c>
      <c r="L71" s="2">
        <v>2</v>
      </c>
      <c r="M71" s="2">
        <v>10</v>
      </c>
      <c r="N71" s="2">
        <v>0</v>
      </c>
      <c r="Q71" s="6" t="s">
        <v>31</v>
      </c>
    </row>
    <row r="72" spans="1:18">
      <c r="A72" s="6" t="s">
        <v>110</v>
      </c>
      <c r="B72" s="6" t="s">
        <v>166</v>
      </c>
      <c r="C72" s="10" t="s">
        <v>169</v>
      </c>
      <c r="D72" s="6" t="s">
        <v>113</v>
      </c>
      <c r="E72" s="6" t="s">
        <v>170</v>
      </c>
      <c r="F72" s="7">
        <v>120.323746</v>
      </c>
      <c r="G72" s="7">
        <v>22.567457000000001</v>
      </c>
      <c r="H72" s="6" t="s">
        <v>33</v>
      </c>
      <c r="I72" s="2">
        <v>9</v>
      </c>
      <c r="J72" s="41">
        <v>50</v>
      </c>
      <c r="K72" s="2">
        <v>1</v>
      </c>
      <c r="L72" s="2">
        <v>2</v>
      </c>
      <c r="M72" s="2">
        <v>10</v>
      </c>
      <c r="N72" s="2">
        <v>0</v>
      </c>
      <c r="Q72" s="6" t="s">
        <v>31</v>
      </c>
      <c r="R72" s="6" t="s">
        <v>171</v>
      </c>
    </row>
    <row r="73" spans="1:18">
      <c r="A73" s="6" t="s">
        <v>110</v>
      </c>
      <c r="B73" s="6" t="s">
        <v>166</v>
      </c>
      <c r="C73" s="10" t="s">
        <v>169</v>
      </c>
      <c r="D73" s="6" t="s">
        <v>113</v>
      </c>
      <c r="E73" s="6" t="s">
        <v>170</v>
      </c>
      <c r="F73" s="7">
        <v>120.32304000000001</v>
      </c>
      <c r="G73" s="7">
        <v>22.567684</v>
      </c>
      <c r="H73" s="6" t="s">
        <v>36</v>
      </c>
      <c r="I73" s="2">
        <v>4</v>
      </c>
      <c r="J73" s="41">
        <v>50</v>
      </c>
      <c r="K73" s="2">
        <v>1</v>
      </c>
      <c r="L73" s="2">
        <v>2</v>
      </c>
      <c r="M73" s="2">
        <v>10</v>
      </c>
      <c r="N73" s="2">
        <v>0</v>
      </c>
      <c r="Q73" s="6" t="s">
        <v>31</v>
      </c>
    </row>
    <row r="74" spans="1:18">
      <c r="A74" s="6" t="s">
        <v>110</v>
      </c>
      <c r="B74" s="6" t="s">
        <v>128</v>
      </c>
      <c r="C74" s="10" t="s">
        <v>172</v>
      </c>
      <c r="D74" s="6" t="s">
        <v>113</v>
      </c>
      <c r="E74" s="6" t="s">
        <v>130</v>
      </c>
      <c r="F74" s="7">
        <v>120.35066999999999</v>
      </c>
      <c r="G74" s="7">
        <v>22.568000000000001</v>
      </c>
      <c r="H74" s="6" t="s">
        <v>36</v>
      </c>
      <c r="I74" s="2">
        <v>4</v>
      </c>
      <c r="J74" s="41">
        <v>40</v>
      </c>
      <c r="K74" s="2">
        <v>1</v>
      </c>
      <c r="L74" s="2">
        <v>2</v>
      </c>
      <c r="M74" s="2">
        <v>10</v>
      </c>
      <c r="N74" s="2">
        <v>0</v>
      </c>
      <c r="Q74" s="6" t="s">
        <v>31</v>
      </c>
    </row>
    <row r="75" spans="1:18">
      <c r="A75" s="6" t="s">
        <v>25</v>
      </c>
      <c r="B75" s="6" t="s">
        <v>173</v>
      </c>
      <c r="C75" s="10" t="s">
        <v>174</v>
      </c>
      <c r="D75" s="6" t="s">
        <v>28</v>
      </c>
      <c r="E75" s="6" t="s">
        <v>175</v>
      </c>
      <c r="F75" s="7">
        <v>120.483116</v>
      </c>
      <c r="G75" s="7">
        <v>22.568169000000001</v>
      </c>
      <c r="H75" s="6" t="s">
        <v>176</v>
      </c>
      <c r="I75" s="2">
        <f>IF([1]NPA_TD1_20211209!I80,[1]NPA_TD1_20211209!I80,IF([1]Bofry!I80,[1]Bofry!I80,VLOOKUP(G75,'[1]1223'!D73:E1721,2,FALSE)))</f>
        <v>9</v>
      </c>
      <c r="J75" s="41">
        <v>50</v>
      </c>
      <c r="K75" s="2">
        <v>1</v>
      </c>
      <c r="L75" s="2">
        <v>2</v>
      </c>
      <c r="M75" s="2">
        <v>10</v>
      </c>
      <c r="N75" s="2">
        <v>0</v>
      </c>
      <c r="Q75" s="6" t="s">
        <v>31</v>
      </c>
    </row>
    <row r="76" spans="1:18">
      <c r="A76" s="6" t="s">
        <v>110</v>
      </c>
      <c r="B76" s="6" t="s">
        <v>128</v>
      </c>
      <c r="C76" s="10" t="s">
        <v>177</v>
      </c>
      <c r="D76" s="6" t="s">
        <v>113</v>
      </c>
      <c r="E76" s="6" t="s">
        <v>130</v>
      </c>
      <c r="F76" s="7">
        <v>120.35012</v>
      </c>
      <c r="G76" s="7">
        <v>22.568971999999999</v>
      </c>
      <c r="H76" s="6" t="s">
        <v>33</v>
      </c>
      <c r="I76" s="2">
        <f>IF([1]NPA_TD1_20211209!I81,[1]NPA_TD1_20211209!I81,IF([1]Bofry!I81,[1]Bofry!I81,VLOOKUP(G76,'[1]1223'!D74:E1722,2,FALSE)))</f>
        <v>8</v>
      </c>
      <c r="J76" s="41">
        <v>50</v>
      </c>
      <c r="K76" s="2">
        <v>1</v>
      </c>
      <c r="L76" s="2">
        <v>2</v>
      </c>
      <c r="M76" s="2">
        <v>10</v>
      </c>
      <c r="N76" s="2">
        <v>0</v>
      </c>
      <c r="Q76" s="6" t="s">
        <v>31</v>
      </c>
    </row>
    <row r="77" spans="1:18">
      <c r="A77" s="6" t="s">
        <v>110</v>
      </c>
      <c r="B77" s="6" t="s">
        <v>149</v>
      </c>
      <c r="C77" s="10" t="s">
        <v>178</v>
      </c>
      <c r="D77" s="6" t="s">
        <v>113</v>
      </c>
      <c r="E77" s="6" t="s">
        <v>114</v>
      </c>
      <c r="F77" s="7">
        <v>120.43349499999999</v>
      </c>
      <c r="G77" s="7">
        <v>22.569545999999999</v>
      </c>
      <c r="H77" s="6" t="s">
        <v>36</v>
      </c>
      <c r="I77" s="2">
        <f>IF([1]NPA_TD1_20211209!I82,[1]NPA_TD1_20211209!I82,IF([1]Bofry!I82,[1]Bofry!I82,VLOOKUP(G77,'[1]1223'!D75:E1723,2,FALSE)))</f>
        <v>4</v>
      </c>
      <c r="J77" s="41">
        <v>50</v>
      </c>
      <c r="K77" s="2">
        <v>1</v>
      </c>
      <c r="L77" s="2">
        <v>2</v>
      </c>
      <c r="M77" s="2">
        <v>10</v>
      </c>
      <c r="N77" s="2">
        <v>0</v>
      </c>
      <c r="Q77" s="6" t="s">
        <v>31</v>
      </c>
    </row>
    <row r="78" spans="1:18">
      <c r="A78" s="6" t="s">
        <v>25</v>
      </c>
      <c r="B78" s="6" t="s">
        <v>142</v>
      </c>
      <c r="C78" s="10" t="s">
        <v>179</v>
      </c>
      <c r="D78" s="6" t="s">
        <v>28</v>
      </c>
      <c r="E78" s="6" t="s">
        <v>105</v>
      </c>
      <c r="F78" s="7">
        <v>120.54082</v>
      </c>
      <c r="G78" s="7">
        <v>22.569649999999999</v>
      </c>
      <c r="H78" s="6" t="s">
        <v>36</v>
      </c>
      <c r="I78" s="2">
        <v>9</v>
      </c>
      <c r="J78" s="41">
        <v>60</v>
      </c>
      <c r="K78" s="2">
        <v>1</v>
      </c>
      <c r="L78" s="2">
        <v>2</v>
      </c>
      <c r="M78" s="2">
        <v>10</v>
      </c>
      <c r="N78" s="2">
        <v>0</v>
      </c>
      <c r="Q78" s="6" t="s">
        <v>31</v>
      </c>
    </row>
    <row r="79" spans="1:18">
      <c r="A79" s="6" t="s">
        <v>25</v>
      </c>
      <c r="B79" s="6" t="s">
        <v>180</v>
      </c>
      <c r="C79" s="10" t="s">
        <v>181</v>
      </c>
      <c r="D79" s="6" t="s">
        <v>28</v>
      </c>
      <c r="E79" s="6" t="s">
        <v>105</v>
      </c>
      <c r="F79" s="7">
        <v>120.522575</v>
      </c>
      <c r="G79" s="7">
        <v>22.570125999999998</v>
      </c>
      <c r="H79" s="6" t="s">
        <v>36</v>
      </c>
      <c r="I79" s="2">
        <f>IF([1]NPA_TD1_20211209!I84,[1]NPA_TD1_20211209!I84,IF([1]Bofry!I84,[1]Bofry!I84,VLOOKUP(G79,'[1]1223'!D77:E1725,2,FALSE)))</f>
        <v>2</v>
      </c>
      <c r="J79" s="41">
        <v>90</v>
      </c>
      <c r="K79" s="2">
        <v>1</v>
      </c>
      <c r="L79" s="2">
        <v>2</v>
      </c>
      <c r="M79" s="2">
        <v>10</v>
      </c>
      <c r="N79" s="2">
        <v>0</v>
      </c>
      <c r="Q79" s="6" t="s">
        <v>31</v>
      </c>
    </row>
    <row r="80" spans="1:18">
      <c r="A80" s="6" t="s">
        <v>25</v>
      </c>
      <c r="B80" s="6" t="s">
        <v>180</v>
      </c>
      <c r="C80" s="10" t="s">
        <v>182</v>
      </c>
      <c r="D80" s="6" t="s">
        <v>28</v>
      </c>
      <c r="E80" s="6" t="s">
        <v>105</v>
      </c>
      <c r="F80" s="7">
        <v>120.52276999999999</v>
      </c>
      <c r="G80" s="7">
        <v>22.570349</v>
      </c>
      <c r="H80" s="6" t="s">
        <v>33</v>
      </c>
      <c r="I80" s="2">
        <f>IF([1]NPA_TD1_20211209!I85,[1]NPA_TD1_20211209!I85,IF([1]Bofry!I85,[1]Bofry!I85,VLOOKUP(G80,'[1]1223'!D78:E1726,2,FALSE)))</f>
        <v>6</v>
      </c>
      <c r="J80" s="41">
        <v>90</v>
      </c>
      <c r="K80" s="2">
        <v>1</v>
      </c>
      <c r="L80" s="2">
        <v>2</v>
      </c>
      <c r="M80" s="2">
        <v>10</v>
      </c>
      <c r="N80" s="2">
        <v>0</v>
      </c>
      <c r="Q80" s="6" t="s">
        <v>31</v>
      </c>
    </row>
    <row r="81" spans="1:18">
      <c r="A81" s="6" t="s">
        <v>110</v>
      </c>
      <c r="B81" s="6" t="s">
        <v>128</v>
      </c>
      <c r="C81" s="10" t="s">
        <v>183</v>
      </c>
      <c r="D81" s="6" t="s">
        <v>113</v>
      </c>
      <c r="E81" s="6" t="s">
        <v>130</v>
      </c>
      <c r="F81" s="7">
        <v>120.376785</v>
      </c>
      <c r="G81" s="7">
        <v>22.570360000000001</v>
      </c>
      <c r="H81" s="6" t="s">
        <v>53</v>
      </c>
      <c r="I81" s="2">
        <v>9</v>
      </c>
      <c r="J81" s="41">
        <v>50</v>
      </c>
      <c r="K81" s="2">
        <v>1</v>
      </c>
      <c r="L81" s="2">
        <v>2</v>
      </c>
      <c r="M81" s="2">
        <v>10</v>
      </c>
      <c r="N81" s="2">
        <v>0</v>
      </c>
      <c r="Q81" s="6" t="s">
        <v>31</v>
      </c>
    </row>
    <row r="82" spans="1:18">
      <c r="A82" s="6" t="s">
        <v>110</v>
      </c>
      <c r="B82" s="6" t="s">
        <v>128</v>
      </c>
      <c r="C82" s="10" t="s">
        <v>184</v>
      </c>
      <c r="D82" s="6" t="s">
        <v>113</v>
      </c>
      <c r="E82" s="6" t="s">
        <v>130</v>
      </c>
      <c r="F82" s="7">
        <v>120.336555</v>
      </c>
      <c r="G82" s="7">
        <v>22.571114999999999</v>
      </c>
      <c r="H82" s="6" t="s">
        <v>36</v>
      </c>
      <c r="I82" s="2">
        <f>IF([1]NPA_TD1_20211209!I87,[1]NPA_TD1_20211209!I87,IF([1]Bofry!I87,[1]Bofry!I87,VLOOKUP(G82,'[1]1223'!D80:E1728,2,FALSE)))</f>
        <v>4</v>
      </c>
      <c r="J82" s="41">
        <v>40</v>
      </c>
      <c r="K82" s="2">
        <v>1</v>
      </c>
      <c r="L82" s="2">
        <v>2</v>
      </c>
      <c r="M82" s="2">
        <v>10</v>
      </c>
      <c r="N82" s="2">
        <v>0</v>
      </c>
      <c r="Q82" s="6" t="s">
        <v>31</v>
      </c>
      <c r="R82" s="6" t="s">
        <v>185</v>
      </c>
    </row>
    <row r="83" spans="1:18">
      <c r="A83" s="6" t="s">
        <v>110</v>
      </c>
      <c r="B83" s="6" t="s">
        <v>128</v>
      </c>
      <c r="C83" s="10" t="s">
        <v>186</v>
      </c>
      <c r="D83" s="6" t="s">
        <v>113</v>
      </c>
      <c r="E83" s="6" t="s">
        <v>130</v>
      </c>
      <c r="F83" s="7">
        <v>120.35929</v>
      </c>
      <c r="G83" s="7">
        <v>22.573194999999998</v>
      </c>
      <c r="H83" s="6" t="s">
        <v>108</v>
      </c>
      <c r="I83" s="2">
        <v>3</v>
      </c>
      <c r="J83" s="41">
        <v>40</v>
      </c>
      <c r="K83" s="2">
        <v>1</v>
      </c>
      <c r="L83" s="2">
        <v>2</v>
      </c>
      <c r="M83" s="2">
        <v>10</v>
      </c>
      <c r="N83" s="2">
        <v>0</v>
      </c>
      <c r="Q83" s="6" t="s">
        <v>31</v>
      </c>
    </row>
    <row r="84" spans="1:18">
      <c r="A84" s="6" t="s">
        <v>110</v>
      </c>
      <c r="B84" s="6" t="s">
        <v>149</v>
      </c>
      <c r="C84" s="10" t="s">
        <v>187</v>
      </c>
      <c r="D84" s="6" t="s">
        <v>113</v>
      </c>
      <c r="E84" s="6" t="s">
        <v>114</v>
      </c>
      <c r="F84" s="7">
        <v>120.40993</v>
      </c>
      <c r="G84" s="7">
        <v>22.574074</v>
      </c>
      <c r="H84" s="6" t="s">
        <v>36</v>
      </c>
      <c r="I84" s="2">
        <v>9</v>
      </c>
      <c r="J84" s="41">
        <v>60</v>
      </c>
      <c r="K84" s="2">
        <v>1</v>
      </c>
      <c r="L84" s="2">
        <v>2</v>
      </c>
      <c r="M84" s="2">
        <v>10</v>
      </c>
      <c r="N84" s="2">
        <v>0</v>
      </c>
      <c r="Q84" s="6" t="s">
        <v>31</v>
      </c>
    </row>
    <row r="85" spans="1:18">
      <c r="A85" s="6" t="s">
        <v>62</v>
      </c>
      <c r="B85" s="6" t="s">
        <v>97</v>
      </c>
      <c r="C85" s="10" t="s">
        <v>188</v>
      </c>
      <c r="D85" s="6" t="s">
        <v>65</v>
      </c>
      <c r="E85" s="6" t="s">
        <v>66</v>
      </c>
      <c r="F85" s="7">
        <v>120.99005</v>
      </c>
      <c r="G85" s="7">
        <v>22.575094</v>
      </c>
      <c r="H85" s="6" t="s">
        <v>30</v>
      </c>
      <c r="I85" s="2">
        <f>IF([1]NPA_TD1_20211209!I90,[1]NPA_TD1_20211209!I90,IF([1]Bofry!I90,[1]Bofry!I90,VLOOKUP(G85,'[1]1223'!D83:E1731,2,FALSE)))</f>
        <v>9</v>
      </c>
      <c r="J85" s="41">
        <v>60</v>
      </c>
      <c r="K85" s="2">
        <v>1</v>
      </c>
      <c r="L85" s="2">
        <v>2</v>
      </c>
      <c r="M85" s="2">
        <v>10</v>
      </c>
      <c r="N85" s="2">
        <v>0</v>
      </c>
      <c r="Q85" s="6" t="s">
        <v>31</v>
      </c>
    </row>
    <row r="86" spans="1:18">
      <c r="A86" s="6" t="s">
        <v>110</v>
      </c>
      <c r="B86" s="6" t="s">
        <v>166</v>
      </c>
      <c r="C86" s="10" t="s">
        <v>189</v>
      </c>
      <c r="D86" s="6" t="s">
        <v>113</v>
      </c>
      <c r="E86" s="6" t="s">
        <v>170</v>
      </c>
      <c r="F86" s="7">
        <v>120.32586000000001</v>
      </c>
      <c r="G86" s="7">
        <v>22.575133999999998</v>
      </c>
      <c r="H86" s="6" t="s">
        <v>33</v>
      </c>
      <c r="I86" s="2">
        <v>9</v>
      </c>
      <c r="J86" s="41">
        <v>40</v>
      </c>
      <c r="K86" s="2">
        <v>1</v>
      </c>
      <c r="L86" s="2">
        <v>2</v>
      </c>
      <c r="M86" s="2">
        <v>10</v>
      </c>
      <c r="N86" s="2">
        <v>0</v>
      </c>
      <c r="Q86" s="6" t="s">
        <v>31</v>
      </c>
    </row>
    <row r="87" spans="1:18">
      <c r="A87" s="6" t="s">
        <v>110</v>
      </c>
      <c r="B87" s="6" t="s">
        <v>166</v>
      </c>
      <c r="C87" s="10" t="s">
        <v>190</v>
      </c>
      <c r="D87" s="6" t="s">
        <v>113</v>
      </c>
      <c r="E87" s="6" t="s">
        <v>170</v>
      </c>
      <c r="F87" s="7">
        <v>120.331924</v>
      </c>
      <c r="G87" s="7">
        <v>22.576746</v>
      </c>
      <c r="H87" s="6" t="s">
        <v>36</v>
      </c>
      <c r="I87" s="2">
        <f>IF([1]NPA_TD1_20211209!I92,[1]NPA_TD1_20211209!I92,IF([1]Bofry!I92,[1]Bofry!I92,VLOOKUP(G87,'[1]1223'!D85:E1733,2,FALSE)))</f>
        <v>4</v>
      </c>
      <c r="J87" s="41">
        <v>50</v>
      </c>
      <c r="K87" s="2">
        <v>1</v>
      </c>
      <c r="L87" s="2">
        <v>2</v>
      </c>
      <c r="M87" s="2">
        <v>10</v>
      </c>
      <c r="N87" s="2">
        <v>0</v>
      </c>
      <c r="Q87" s="6" t="s">
        <v>31</v>
      </c>
    </row>
    <row r="88" spans="1:18">
      <c r="A88" s="6" t="s">
        <v>110</v>
      </c>
      <c r="B88" s="6" t="s">
        <v>166</v>
      </c>
      <c r="C88" s="10" t="s">
        <v>191</v>
      </c>
      <c r="D88" s="6" t="s">
        <v>113</v>
      </c>
      <c r="E88" s="6" t="s">
        <v>170</v>
      </c>
      <c r="F88" s="7">
        <v>120.326035</v>
      </c>
      <c r="G88" s="7">
        <v>22.578098000000001</v>
      </c>
      <c r="H88" s="6" t="s">
        <v>36</v>
      </c>
      <c r="I88" s="2">
        <v>2</v>
      </c>
      <c r="J88" s="41">
        <v>40</v>
      </c>
      <c r="K88" s="2">
        <v>1</v>
      </c>
      <c r="L88" s="2">
        <v>2</v>
      </c>
      <c r="M88" s="2">
        <v>10</v>
      </c>
      <c r="N88" s="2">
        <v>0</v>
      </c>
      <c r="Q88" s="6" t="s">
        <v>31</v>
      </c>
    </row>
    <row r="89" spans="1:18">
      <c r="A89" s="6" t="s">
        <v>25</v>
      </c>
      <c r="B89" s="6" t="s">
        <v>180</v>
      </c>
      <c r="C89" s="10" t="s">
        <v>192</v>
      </c>
      <c r="D89" s="6" t="s">
        <v>28</v>
      </c>
      <c r="E89" s="6" t="s">
        <v>105</v>
      </c>
      <c r="F89" s="7">
        <v>120.510124</v>
      </c>
      <c r="G89" s="7">
        <v>22.579426000000002</v>
      </c>
      <c r="H89" s="6" t="s">
        <v>33</v>
      </c>
      <c r="I89" s="2">
        <v>9</v>
      </c>
      <c r="J89" s="41">
        <v>70</v>
      </c>
      <c r="K89" s="2">
        <v>1</v>
      </c>
      <c r="L89" s="2">
        <v>2</v>
      </c>
      <c r="M89" s="2">
        <v>10</v>
      </c>
      <c r="N89" s="2">
        <v>0</v>
      </c>
      <c r="Q89" s="6" t="s">
        <v>31</v>
      </c>
    </row>
    <row r="90" spans="1:18">
      <c r="A90" s="6" t="s">
        <v>110</v>
      </c>
      <c r="B90" s="6" t="s">
        <v>166</v>
      </c>
      <c r="C90" s="10" t="s">
        <v>193</v>
      </c>
      <c r="D90" s="6" t="s">
        <v>113</v>
      </c>
      <c r="E90" s="6" t="s">
        <v>170</v>
      </c>
      <c r="F90" s="7">
        <v>120.32949000000001</v>
      </c>
      <c r="G90" s="7">
        <v>22.580269000000001</v>
      </c>
      <c r="H90" s="6" t="s">
        <v>33</v>
      </c>
      <c r="I90" s="2">
        <f>IF([1]NPA_TD1_20211209!I95,[1]NPA_TD1_20211209!I95,IF([1]Bofry!I95,[1]Bofry!I95,VLOOKUP(G90,'[1]1223'!D88:E1736,2,FALSE)))</f>
        <v>8</v>
      </c>
      <c r="J90" s="41">
        <v>50</v>
      </c>
      <c r="K90" s="2">
        <v>1</v>
      </c>
      <c r="L90" s="2">
        <v>2</v>
      </c>
      <c r="M90" s="2">
        <v>10</v>
      </c>
      <c r="N90" s="2">
        <v>0</v>
      </c>
      <c r="Q90" s="6" t="s">
        <v>31</v>
      </c>
    </row>
    <row r="91" spans="1:18">
      <c r="A91" s="6" t="s">
        <v>110</v>
      </c>
      <c r="B91" s="6" t="s">
        <v>166</v>
      </c>
      <c r="C91" s="10" t="s">
        <v>194</v>
      </c>
      <c r="D91" s="6" t="s">
        <v>113</v>
      </c>
      <c r="E91" s="6" t="s">
        <v>170</v>
      </c>
      <c r="F91" s="7">
        <v>120.32881999999999</v>
      </c>
      <c r="G91" s="7">
        <v>22.580608000000002</v>
      </c>
      <c r="H91" s="6" t="s">
        <v>36</v>
      </c>
      <c r="I91" s="2">
        <f>IF([1]NPA_TD1_20211209!I96,[1]NPA_TD1_20211209!I96,IF([1]Bofry!I96,[1]Bofry!I96,VLOOKUP(G91,'[1]1223'!D89:E1737,2,FALSE)))</f>
        <v>4</v>
      </c>
      <c r="J91" s="41">
        <v>40</v>
      </c>
      <c r="K91" s="2">
        <v>1</v>
      </c>
      <c r="L91" s="2">
        <v>2</v>
      </c>
      <c r="M91" s="2">
        <v>10</v>
      </c>
      <c r="N91" s="2">
        <v>0</v>
      </c>
      <c r="Q91" s="6" t="s">
        <v>31</v>
      </c>
    </row>
    <row r="92" spans="1:18">
      <c r="A92" s="6" t="s">
        <v>110</v>
      </c>
      <c r="B92" s="6" t="s">
        <v>149</v>
      </c>
      <c r="C92" s="10" t="s">
        <v>195</v>
      </c>
      <c r="D92" s="6" t="s">
        <v>113</v>
      </c>
      <c r="E92" s="6" t="s">
        <v>114</v>
      </c>
      <c r="F92" s="7">
        <v>120.40737</v>
      </c>
      <c r="G92" s="7">
        <v>22.581043000000001</v>
      </c>
      <c r="H92" s="6" t="s">
        <v>33</v>
      </c>
      <c r="I92" s="2">
        <v>9</v>
      </c>
      <c r="J92" s="41">
        <v>70</v>
      </c>
      <c r="K92" s="2">
        <v>1</v>
      </c>
      <c r="L92" s="2">
        <v>2</v>
      </c>
      <c r="M92" s="2">
        <v>10</v>
      </c>
      <c r="N92" s="2">
        <v>0</v>
      </c>
      <c r="Q92" s="6" t="s">
        <v>31</v>
      </c>
    </row>
    <row r="93" spans="1:18">
      <c r="A93" s="6" t="s">
        <v>25</v>
      </c>
      <c r="B93" s="6" t="s">
        <v>180</v>
      </c>
      <c r="C93" s="10" t="s">
        <v>196</v>
      </c>
      <c r="D93" s="6" t="s">
        <v>28</v>
      </c>
      <c r="E93" s="6" t="s">
        <v>105</v>
      </c>
      <c r="F93" s="7">
        <v>120.54868</v>
      </c>
      <c r="G93" s="7">
        <v>22.582087000000001</v>
      </c>
      <c r="H93" s="6" t="s">
        <v>30</v>
      </c>
      <c r="I93" s="2">
        <f>IF([1]NPA_TD1_20211209!I98,[1]NPA_TD1_20211209!I98,IF([1]Bofry!I98,[1]Bofry!I98,VLOOKUP(G93,'[1]1223'!D91:E1739,2,FALSE)))</f>
        <v>9</v>
      </c>
      <c r="J93" s="41">
        <v>70</v>
      </c>
      <c r="K93" s="2">
        <v>1</v>
      </c>
      <c r="L93" s="2">
        <v>2</v>
      </c>
      <c r="M93" s="2">
        <v>10</v>
      </c>
      <c r="N93" s="2">
        <v>0</v>
      </c>
      <c r="Q93" s="6" t="s">
        <v>31</v>
      </c>
    </row>
    <row r="94" spans="1:18">
      <c r="A94" s="6" t="s">
        <v>110</v>
      </c>
      <c r="B94" s="6" t="s">
        <v>128</v>
      </c>
      <c r="C94" s="10" t="s">
        <v>197</v>
      </c>
      <c r="D94" s="6" t="s">
        <v>113</v>
      </c>
      <c r="E94" s="6" t="s">
        <v>130</v>
      </c>
      <c r="F94" s="7">
        <v>120.34072999999999</v>
      </c>
      <c r="G94" s="7">
        <v>22.583259999999999</v>
      </c>
      <c r="H94" s="6" t="s">
        <v>53</v>
      </c>
      <c r="I94" s="2">
        <f>IF([1]NPA_TD1_20211209!I99,[1]NPA_TD1_20211209!I99,IF([1]Bofry!I99,[1]Bofry!I99,VLOOKUP(G94,'[1]1223'!D92:E1740,2,FALSE)))</f>
        <v>6</v>
      </c>
      <c r="J94" s="41">
        <v>50</v>
      </c>
      <c r="K94" s="2">
        <v>1</v>
      </c>
      <c r="L94" s="2">
        <v>2</v>
      </c>
      <c r="M94" s="2">
        <v>10</v>
      </c>
      <c r="N94" s="2">
        <v>0</v>
      </c>
      <c r="Q94" s="6" t="s">
        <v>31</v>
      </c>
    </row>
    <row r="95" spans="1:18">
      <c r="A95" s="6" t="s">
        <v>110</v>
      </c>
      <c r="B95" s="6" t="s">
        <v>166</v>
      </c>
      <c r="C95" s="10" t="s">
        <v>198</v>
      </c>
      <c r="D95" s="6" t="s">
        <v>113</v>
      </c>
      <c r="E95" s="6" t="s">
        <v>170</v>
      </c>
      <c r="F95" s="7">
        <v>120.30965</v>
      </c>
      <c r="G95" s="7">
        <v>22.583641</v>
      </c>
      <c r="H95" s="6" t="s">
        <v>33</v>
      </c>
      <c r="I95" s="2">
        <v>9</v>
      </c>
      <c r="J95" s="41">
        <v>60</v>
      </c>
      <c r="K95" s="2">
        <v>1</v>
      </c>
      <c r="L95" s="2">
        <v>2</v>
      </c>
      <c r="M95" s="2">
        <v>10</v>
      </c>
      <c r="N95" s="2">
        <v>0</v>
      </c>
      <c r="Q95" s="6" t="s">
        <v>31</v>
      </c>
    </row>
    <row r="96" spans="1:18">
      <c r="A96" s="6" t="s">
        <v>110</v>
      </c>
      <c r="B96" s="6" t="s">
        <v>128</v>
      </c>
      <c r="C96" s="10" t="s">
        <v>199</v>
      </c>
      <c r="D96" s="6" t="s">
        <v>113</v>
      </c>
      <c r="E96" s="6" t="s">
        <v>130</v>
      </c>
      <c r="F96" s="7">
        <v>120.34622</v>
      </c>
      <c r="G96" s="7">
        <v>22.583787999999998</v>
      </c>
      <c r="H96" s="6" t="s">
        <v>108</v>
      </c>
      <c r="I96" s="2">
        <v>9</v>
      </c>
      <c r="J96" s="41">
        <v>50</v>
      </c>
      <c r="K96" s="2">
        <v>1</v>
      </c>
      <c r="L96" s="2">
        <v>2</v>
      </c>
      <c r="M96" s="2">
        <v>10</v>
      </c>
      <c r="N96" s="2">
        <v>0</v>
      </c>
      <c r="Q96" s="6" t="s">
        <v>31</v>
      </c>
    </row>
    <row r="97" spans="1:17" customFormat="1">
      <c r="A97" s="6" t="s">
        <v>200</v>
      </c>
      <c r="B97" s="6"/>
      <c r="C97" s="10" t="s">
        <v>201</v>
      </c>
      <c r="D97" s="6" t="s">
        <v>119</v>
      </c>
      <c r="E97" s="6" t="s">
        <v>120</v>
      </c>
      <c r="F97" s="7">
        <v>120.328354</v>
      </c>
      <c r="G97" s="7">
        <v>22.585747000000001</v>
      </c>
      <c r="H97" s="6" t="s">
        <v>125</v>
      </c>
      <c r="I97" s="2">
        <v>9</v>
      </c>
      <c r="J97" s="41">
        <v>60</v>
      </c>
      <c r="K97" s="2">
        <v>1</v>
      </c>
      <c r="L97" s="2">
        <v>2</v>
      </c>
      <c r="M97" s="2">
        <v>10</v>
      </c>
      <c r="N97" s="2">
        <v>0</v>
      </c>
      <c r="O97" s="57"/>
      <c r="P97" s="6"/>
      <c r="Q97" s="6" t="s">
        <v>31</v>
      </c>
    </row>
    <row r="98" spans="1:17" customFormat="1">
      <c r="A98" s="6" t="s">
        <v>200</v>
      </c>
      <c r="B98" s="6"/>
      <c r="C98" s="6" t="s">
        <v>201</v>
      </c>
      <c r="D98" s="6" t="s">
        <v>119</v>
      </c>
      <c r="E98" s="6" t="s">
        <v>120</v>
      </c>
      <c r="F98" s="7">
        <v>120.328354</v>
      </c>
      <c r="G98" s="7">
        <v>22.585747000000001</v>
      </c>
      <c r="H98" s="6" t="s">
        <v>125</v>
      </c>
      <c r="I98" s="2">
        <v>5</v>
      </c>
      <c r="J98" s="41">
        <v>60</v>
      </c>
      <c r="K98" s="2">
        <v>1</v>
      </c>
      <c r="L98" s="2">
        <v>2</v>
      </c>
      <c r="M98" s="2">
        <v>10</v>
      </c>
      <c r="N98" s="2">
        <v>0</v>
      </c>
      <c r="O98" s="57"/>
      <c r="P98" s="6"/>
      <c r="Q98" s="6"/>
    </row>
    <row r="99" spans="1:17" customFormat="1">
      <c r="A99" s="6" t="s">
        <v>200</v>
      </c>
      <c r="B99" s="6"/>
      <c r="C99" s="10" t="s">
        <v>202</v>
      </c>
      <c r="D99" s="6" t="s">
        <v>119</v>
      </c>
      <c r="E99" s="6" t="s">
        <v>120</v>
      </c>
      <c r="F99" s="7">
        <v>120.32915</v>
      </c>
      <c r="G99" s="7">
        <v>22.586141999999999</v>
      </c>
      <c r="H99" s="6" t="s">
        <v>121</v>
      </c>
      <c r="I99" s="2">
        <v>9</v>
      </c>
      <c r="J99" s="41">
        <v>60</v>
      </c>
      <c r="K99" s="2">
        <v>1</v>
      </c>
      <c r="L99" s="2">
        <v>2</v>
      </c>
      <c r="M99" s="2">
        <v>10</v>
      </c>
      <c r="N99" s="2">
        <v>0</v>
      </c>
      <c r="O99" s="57"/>
      <c r="P99" s="6"/>
      <c r="Q99" s="6" t="s">
        <v>31</v>
      </c>
    </row>
    <row r="100" spans="1:17" customFormat="1">
      <c r="A100" s="6" t="s">
        <v>110</v>
      </c>
      <c r="B100" s="6" t="s">
        <v>149</v>
      </c>
      <c r="C100" s="10" t="s">
        <v>203</v>
      </c>
      <c r="D100" s="6" t="s">
        <v>113</v>
      </c>
      <c r="E100" s="6" t="s">
        <v>114</v>
      </c>
      <c r="F100" s="7">
        <v>120.40463</v>
      </c>
      <c r="G100" s="7">
        <v>22.586276999999999</v>
      </c>
      <c r="H100" s="6" t="s">
        <v>108</v>
      </c>
      <c r="I100" s="2">
        <v>3</v>
      </c>
      <c r="J100" s="41">
        <v>40</v>
      </c>
      <c r="K100" s="2">
        <v>1</v>
      </c>
      <c r="L100" s="2">
        <v>2</v>
      </c>
      <c r="M100" s="2">
        <v>10</v>
      </c>
      <c r="N100" s="2">
        <v>0</v>
      </c>
      <c r="O100" s="57"/>
      <c r="P100" s="6"/>
      <c r="Q100" s="6" t="s">
        <v>31</v>
      </c>
    </row>
    <row r="101" spans="1:17" customFormat="1">
      <c r="A101" s="6" t="s">
        <v>110</v>
      </c>
      <c r="B101" s="6" t="s">
        <v>149</v>
      </c>
      <c r="C101" s="10" t="s">
        <v>204</v>
      </c>
      <c r="D101" s="6" t="s">
        <v>113</v>
      </c>
      <c r="E101" s="6" t="s">
        <v>114</v>
      </c>
      <c r="F101" s="7">
        <v>120.40461000000001</v>
      </c>
      <c r="G101" s="7">
        <v>22.586404999999999</v>
      </c>
      <c r="H101" s="6" t="s">
        <v>108</v>
      </c>
      <c r="I101" s="2">
        <v>2</v>
      </c>
      <c r="J101" s="41">
        <v>60</v>
      </c>
      <c r="K101" s="2">
        <v>1</v>
      </c>
      <c r="L101" s="2">
        <v>2</v>
      </c>
      <c r="M101" s="2">
        <v>10</v>
      </c>
      <c r="N101" s="2">
        <v>0</v>
      </c>
      <c r="O101" s="57"/>
      <c r="P101" s="6"/>
      <c r="Q101" s="6" t="s">
        <v>31</v>
      </c>
    </row>
    <row r="102" spans="1:17" customFormat="1">
      <c r="A102" s="6" t="s">
        <v>110</v>
      </c>
      <c r="B102" s="6" t="s">
        <v>149</v>
      </c>
      <c r="C102" s="10" t="s">
        <v>205</v>
      </c>
      <c r="D102" s="6" t="s">
        <v>113</v>
      </c>
      <c r="E102" s="6" t="s">
        <v>114</v>
      </c>
      <c r="F102" s="7">
        <v>120.409294</v>
      </c>
      <c r="G102" s="7">
        <v>22.586539999999999</v>
      </c>
      <c r="H102" s="6" t="s">
        <v>108</v>
      </c>
      <c r="I102" s="2">
        <f>IF([1]NPA_TD1_20211209!I106,[1]NPA_TD1_20211209!I106,IF([1]Bofry!I106,[1]Bofry!I106,VLOOKUP(G102,'[1]1223'!D99:E1747,2,FALSE)))</f>
        <v>2</v>
      </c>
      <c r="J102" s="41">
        <v>90</v>
      </c>
      <c r="K102" s="2">
        <v>1</v>
      </c>
      <c r="L102" s="2">
        <v>2</v>
      </c>
      <c r="M102" s="2">
        <v>10</v>
      </c>
      <c r="N102" s="2">
        <v>0</v>
      </c>
      <c r="O102" s="57"/>
      <c r="P102" s="6"/>
      <c r="Q102" s="6" t="s">
        <v>31</v>
      </c>
    </row>
    <row r="103" spans="1:17" customFormat="1">
      <c r="A103" s="6" t="s">
        <v>62</v>
      </c>
      <c r="B103" s="6" t="s">
        <v>97</v>
      </c>
      <c r="C103" s="10" t="s">
        <v>206</v>
      </c>
      <c r="D103" s="6" t="s">
        <v>65</v>
      </c>
      <c r="E103" s="6" t="s">
        <v>66</v>
      </c>
      <c r="F103" s="7">
        <v>120.99458</v>
      </c>
      <c r="G103" s="7">
        <v>22.587440000000001</v>
      </c>
      <c r="H103" s="6" t="s">
        <v>137</v>
      </c>
      <c r="I103" s="2">
        <f>IF([1]NPA_TD1_20211209!I107,[1]NPA_TD1_20211209!I107,IF([1]Bofry!I107,[1]Bofry!I107,VLOOKUP(G103,'[1]1223'!D100:E1748,2,FALSE)))</f>
        <v>9</v>
      </c>
      <c r="J103" s="41">
        <v>60</v>
      </c>
      <c r="K103" s="2">
        <v>1</v>
      </c>
      <c r="L103" s="2">
        <v>2</v>
      </c>
      <c r="M103" s="2">
        <v>10</v>
      </c>
      <c r="N103" s="2">
        <v>0</v>
      </c>
      <c r="O103" s="57"/>
      <c r="P103" s="6"/>
      <c r="Q103" s="6" t="s">
        <v>31</v>
      </c>
    </row>
    <row r="104" spans="1:17" customFormat="1">
      <c r="A104" s="6" t="s">
        <v>110</v>
      </c>
      <c r="B104" s="6" t="s">
        <v>149</v>
      </c>
      <c r="C104" s="10" t="s">
        <v>207</v>
      </c>
      <c r="D104" s="6" t="s">
        <v>113</v>
      </c>
      <c r="E104" s="6" t="s">
        <v>114</v>
      </c>
      <c r="F104" s="7">
        <v>120.38432</v>
      </c>
      <c r="G104" s="7">
        <v>22.589376000000001</v>
      </c>
      <c r="H104" s="6" t="s">
        <v>53</v>
      </c>
      <c r="I104" s="2">
        <v>9</v>
      </c>
      <c r="J104" s="41">
        <v>60</v>
      </c>
      <c r="K104" s="2">
        <v>1</v>
      </c>
      <c r="L104" s="2">
        <v>2</v>
      </c>
      <c r="M104" s="2">
        <v>10</v>
      </c>
      <c r="N104" s="2">
        <v>0</v>
      </c>
      <c r="O104" s="57"/>
      <c r="P104" s="6"/>
      <c r="Q104" s="6"/>
    </row>
    <row r="105" spans="1:17" customFormat="1">
      <c r="A105" s="6" t="s">
        <v>25</v>
      </c>
      <c r="B105" s="6" t="s">
        <v>173</v>
      </c>
      <c r="C105" s="10" t="s">
        <v>208</v>
      </c>
      <c r="D105" s="6" t="s">
        <v>28</v>
      </c>
      <c r="E105" s="6" t="s">
        <v>175</v>
      </c>
      <c r="F105" s="7">
        <v>120.48716</v>
      </c>
      <c r="G105" s="7">
        <v>22.589524999999998</v>
      </c>
      <c r="H105" s="6" t="s">
        <v>36</v>
      </c>
      <c r="I105" s="2">
        <v>9</v>
      </c>
      <c r="J105" s="41">
        <v>50</v>
      </c>
      <c r="K105" s="2">
        <v>1</v>
      </c>
      <c r="L105" s="2">
        <v>2</v>
      </c>
      <c r="M105" s="2">
        <v>10</v>
      </c>
      <c r="N105" s="2">
        <v>0</v>
      </c>
      <c r="O105" s="57"/>
      <c r="P105" s="6"/>
      <c r="Q105" s="6" t="s">
        <v>31</v>
      </c>
    </row>
    <row r="106" spans="1:17" customFormat="1">
      <c r="A106" s="6" t="s">
        <v>25</v>
      </c>
      <c r="B106" s="6" t="s">
        <v>173</v>
      </c>
      <c r="C106" s="10" t="s">
        <v>209</v>
      </c>
      <c r="D106" s="6" t="s">
        <v>28</v>
      </c>
      <c r="E106" s="6" t="s">
        <v>175</v>
      </c>
      <c r="F106" s="7">
        <v>120.49234</v>
      </c>
      <c r="G106" s="7">
        <v>22.589718000000001</v>
      </c>
      <c r="H106" s="6" t="s">
        <v>30</v>
      </c>
      <c r="I106" s="2">
        <f>IF([1]NPA_TD1_20211209!I111,[1]NPA_TD1_20211209!I111,IF([1]Bofry!I111,[1]Bofry!I111,VLOOKUP(G106,'[1]1223'!D104:E1752,2,FALSE)))</f>
        <v>9</v>
      </c>
      <c r="J106" s="41">
        <v>70</v>
      </c>
      <c r="K106" s="2">
        <v>1</v>
      </c>
      <c r="L106" s="2">
        <v>2</v>
      </c>
      <c r="M106" s="2">
        <v>10</v>
      </c>
      <c r="N106" s="2">
        <v>0</v>
      </c>
      <c r="O106" s="57"/>
      <c r="P106" s="6"/>
      <c r="Q106" s="6" t="s">
        <v>31</v>
      </c>
    </row>
    <row r="107" spans="1:17" customFormat="1">
      <c r="A107" s="6" t="s">
        <v>110</v>
      </c>
      <c r="B107" s="6" t="s">
        <v>210</v>
      </c>
      <c r="C107" s="10" t="s">
        <v>211</v>
      </c>
      <c r="D107" s="6" t="s">
        <v>113</v>
      </c>
      <c r="E107" s="6" t="s">
        <v>212</v>
      </c>
      <c r="F107" s="7">
        <v>120.35834</v>
      </c>
      <c r="G107" s="7">
        <v>22.590328</v>
      </c>
      <c r="H107" s="6" t="s">
        <v>108</v>
      </c>
      <c r="I107" s="2">
        <f>IF([1]NPA_TD1_20211209!I112,[1]NPA_TD1_20211209!I112,IF([1]Bofry!I112,[1]Bofry!I112,VLOOKUP(G107,'[1]1223'!D105:E1753,2,FALSE)))</f>
        <v>2</v>
      </c>
      <c r="J107" s="41">
        <v>60</v>
      </c>
      <c r="K107" s="2">
        <v>1</v>
      </c>
      <c r="L107" s="2">
        <v>2</v>
      </c>
      <c r="M107" s="2">
        <v>10</v>
      </c>
      <c r="N107" s="2">
        <v>0</v>
      </c>
      <c r="O107" s="57"/>
      <c r="P107" s="6"/>
      <c r="Q107" s="6" t="s">
        <v>31</v>
      </c>
    </row>
    <row r="108" spans="1:17" customFormat="1">
      <c r="A108" s="6" t="s">
        <v>110</v>
      </c>
      <c r="B108" s="6" t="s">
        <v>210</v>
      </c>
      <c r="C108" s="10" t="s">
        <v>213</v>
      </c>
      <c r="D108" s="6" t="s">
        <v>113</v>
      </c>
      <c r="E108" s="6" t="s">
        <v>212</v>
      </c>
      <c r="F108" s="7">
        <v>120.35935000000001</v>
      </c>
      <c r="G108" s="7">
        <v>22.590371999999999</v>
      </c>
      <c r="H108" s="6" t="s">
        <v>53</v>
      </c>
      <c r="I108" s="2">
        <v>7</v>
      </c>
      <c r="J108" s="41">
        <v>60</v>
      </c>
      <c r="K108" s="2">
        <v>1</v>
      </c>
      <c r="L108" s="2">
        <v>2</v>
      </c>
      <c r="M108" s="2">
        <v>10</v>
      </c>
      <c r="N108" s="2">
        <v>0</v>
      </c>
      <c r="O108" s="57"/>
      <c r="P108" s="6"/>
      <c r="Q108" s="6" t="s">
        <v>31</v>
      </c>
    </row>
    <row r="109" spans="1:17" customFormat="1">
      <c r="A109" s="6" t="s">
        <v>110</v>
      </c>
      <c r="B109" s="6" t="s">
        <v>149</v>
      </c>
      <c r="C109" s="10" t="s">
        <v>214</v>
      </c>
      <c r="D109" s="6" t="s">
        <v>113</v>
      </c>
      <c r="E109" s="6" t="s">
        <v>114</v>
      </c>
      <c r="F109" s="7">
        <v>120.419685</v>
      </c>
      <c r="G109" s="7">
        <v>22.591166999999999</v>
      </c>
      <c r="H109" s="6" t="s">
        <v>36</v>
      </c>
      <c r="I109" s="2">
        <v>9</v>
      </c>
      <c r="J109" s="41">
        <v>60</v>
      </c>
      <c r="K109" s="2">
        <v>1</v>
      </c>
      <c r="L109" s="2">
        <v>2</v>
      </c>
      <c r="M109" s="2">
        <v>10</v>
      </c>
      <c r="N109" s="2">
        <v>0</v>
      </c>
      <c r="O109" s="57"/>
      <c r="P109" s="6"/>
      <c r="Q109" s="6" t="s">
        <v>31</v>
      </c>
    </row>
    <row r="110" spans="1:17" customFormat="1">
      <c r="A110" s="6" t="s">
        <v>25</v>
      </c>
      <c r="B110" s="6" t="s">
        <v>173</v>
      </c>
      <c r="C110" s="10" t="s">
        <v>215</v>
      </c>
      <c r="D110" s="6" t="s">
        <v>28</v>
      </c>
      <c r="E110" s="6" t="s">
        <v>175</v>
      </c>
      <c r="F110" s="7">
        <v>120.49876</v>
      </c>
      <c r="G110" s="7">
        <v>22.591784000000001</v>
      </c>
      <c r="H110" s="6" t="s">
        <v>30</v>
      </c>
      <c r="I110" s="2">
        <f>IF([1]NPA_TD1_20211209!I115,[1]NPA_TD1_20211209!I115,IF([1]Bofry!I115,[1]Bofry!I115,VLOOKUP(G110,'[1]1223'!D108:E1756,2,FALSE)))</f>
        <v>9</v>
      </c>
      <c r="J110" s="41">
        <v>50</v>
      </c>
      <c r="K110" s="2">
        <v>1</v>
      </c>
      <c r="L110" s="2">
        <v>2</v>
      </c>
      <c r="M110" s="2">
        <v>10</v>
      </c>
      <c r="N110" s="2">
        <v>0</v>
      </c>
      <c r="O110" s="57"/>
      <c r="P110" s="6"/>
      <c r="Q110" s="6" t="s">
        <v>31</v>
      </c>
    </row>
    <row r="111" spans="1:17" customFormat="1">
      <c r="A111" s="6" t="s">
        <v>110</v>
      </c>
      <c r="B111" s="6" t="s">
        <v>149</v>
      </c>
      <c r="C111" s="10" t="s">
        <v>216</v>
      </c>
      <c r="D111" s="6" t="s">
        <v>113</v>
      </c>
      <c r="E111" s="6" t="s">
        <v>114</v>
      </c>
      <c r="F111" s="7">
        <v>120.43338</v>
      </c>
      <c r="G111" s="7">
        <v>22.592665</v>
      </c>
      <c r="H111" s="6" t="s">
        <v>53</v>
      </c>
      <c r="I111" s="2">
        <v>9</v>
      </c>
      <c r="J111" s="41">
        <v>90</v>
      </c>
      <c r="K111" s="2">
        <v>1</v>
      </c>
      <c r="L111" s="2">
        <v>2</v>
      </c>
      <c r="M111" s="2">
        <v>10</v>
      </c>
      <c r="N111" s="2">
        <v>0</v>
      </c>
      <c r="O111" s="57"/>
      <c r="P111" s="6"/>
      <c r="Q111" s="6" t="s">
        <v>31</v>
      </c>
    </row>
    <row r="112" spans="1:17" customFormat="1">
      <c r="A112" s="6" t="s">
        <v>110</v>
      </c>
      <c r="B112" s="6" t="s">
        <v>166</v>
      </c>
      <c r="C112" s="10" t="s">
        <v>217</v>
      </c>
      <c r="D112" s="6" t="s">
        <v>113</v>
      </c>
      <c r="E112" s="6" t="s">
        <v>170</v>
      </c>
      <c r="F112" s="7">
        <v>120.31856000000001</v>
      </c>
      <c r="G112" s="7">
        <v>22.592763999999999</v>
      </c>
      <c r="H112" s="6" t="s">
        <v>36</v>
      </c>
      <c r="I112" s="2">
        <f>IF([1]NPA_TD1_20211209!I117,[1]NPA_TD1_20211209!I117,IF([1]Bofry!I117,[1]Bofry!I117,VLOOKUP(G112,'[1]1223'!D110:E1758,2,FALSE)))</f>
        <v>4</v>
      </c>
      <c r="J112" s="41">
        <v>40</v>
      </c>
      <c r="K112" s="2">
        <v>1</v>
      </c>
      <c r="L112" s="2">
        <v>2</v>
      </c>
      <c r="M112" s="2">
        <v>10</v>
      </c>
      <c r="N112" s="2">
        <v>0</v>
      </c>
      <c r="O112" s="57"/>
      <c r="P112" s="6"/>
      <c r="Q112" s="6" t="s">
        <v>31</v>
      </c>
    </row>
    <row r="113" spans="1:17" customFormat="1">
      <c r="A113" s="6" t="s">
        <v>110</v>
      </c>
      <c r="B113" s="6" t="s">
        <v>166</v>
      </c>
      <c r="C113" s="10" t="s">
        <v>218</v>
      </c>
      <c r="D113" s="6" t="s">
        <v>113</v>
      </c>
      <c r="E113" s="6" t="s">
        <v>170</v>
      </c>
      <c r="F113" s="7">
        <v>120.306015</v>
      </c>
      <c r="G113" s="7">
        <v>22.592865</v>
      </c>
      <c r="H113" s="6" t="s">
        <v>33</v>
      </c>
      <c r="I113" s="2">
        <v>9</v>
      </c>
      <c r="J113" s="41">
        <v>50</v>
      </c>
      <c r="K113" s="2">
        <v>1</v>
      </c>
      <c r="L113" s="2">
        <v>2</v>
      </c>
      <c r="M113" s="2">
        <v>10</v>
      </c>
      <c r="N113" s="2">
        <v>0</v>
      </c>
      <c r="O113" s="57"/>
      <c r="P113" s="6"/>
      <c r="Q113" s="6" t="s">
        <v>31</v>
      </c>
    </row>
    <row r="114" spans="1:17" customFormat="1">
      <c r="A114" s="6" t="s">
        <v>110</v>
      </c>
      <c r="B114" s="6" t="s">
        <v>166</v>
      </c>
      <c r="C114" s="10" t="s">
        <v>219</v>
      </c>
      <c r="D114" s="6" t="s">
        <v>113</v>
      </c>
      <c r="E114" s="6" t="s">
        <v>170</v>
      </c>
      <c r="F114" s="7">
        <v>120.3075</v>
      </c>
      <c r="G114" s="7">
        <v>22.592865</v>
      </c>
      <c r="H114" s="6" t="s">
        <v>108</v>
      </c>
      <c r="I114" s="2">
        <f>IF([1]NPA_TD1_20211209!I119,[1]NPA_TD1_20211209!I119,IF([1]Bofry!I119,[1]Bofry!I119,VLOOKUP(G114,'[1]1223'!D112:E1760,2,FALSE)))</f>
        <v>2</v>
      </c>
      <c r="J114" s="41">
        <v>50</v>
      </c>
      <c r="K114" s="2">
        <v>1</v>
      </c>
      <c r="L114" s="2">
        <v>2</v>
      </c>
      <c r="M114" s="2">
        <v>10</v>
      </c>
      <c r="N114" s="2">
        <v>0</v>
      </c>
      <c r="O114" s="57"/>
      <c r="P114" s="6"/>
      <c r="Q114" s="6" t="s">
        <v>31</v>
      </c>
    </row>
    <row r="115" spans="1:17" customFormat="1">
      <c r="A115" s="6" t="s">
        <v>110</v>
      </c>
      <c r="B115" s="6" t="s">
        <v>166</v>
      </c>
      <c r="C115" s="10" t="s">
        <v>220</v>
      </c>
      <c r="D115" s="6" t="s">
        <v>113</v>
      </c>
      <c r="E115" s="6" t="s">
        <v>170</v>
      </c>
      <c r="F115" s="7">
        <v>120.309494</v>
      </c>
      <c r="G115" s="7">
        <v>22.593440000000001</v>
      </c>
      <c r="H115" s="6" t="s">
        <v>108</v>
      </c>
      <c r="I115" s="2">
        <f>IF([1]NPA_TD1_20211209!I120,[1]NPA_TD1_20211209!I120,IF([1]Bofry!I120,[1]Bofry!I120,VLOOKUP(G115,'[1]1223'!D113:E1761,2,FALSE)))</f>
        <v>2</v>
      </c>
      <c r="J115" s="41">
        <v>50</v>
      </c>
      <c r="K115" s="2">
        <v>1</v>
      </c>
      <c r="L115" s="2">
        <v>2</v>
      </c>
      <c r="M115" s="2">
        <v>10</v>
      </c>
      <c r="N115" s="2">
        <v>0</v>
      </c>
      <c r="O115" s="57"/>
      <c r="P115" s="6"/>
      <c r="Q115" s="6" t="s">
        <v>31</v>
      </c>
    </row>
    <row r="116" spans="1:17" customFormat="1">
      <c r="A116" s="6" t="s">
        <v>110</v>
      </c>
      <c r="B116" s="6" t="s">
        <v>166</v>
      </c>
      <c r="C116" s="10" t="s">
        <v>221</v>
      </c>
      <c r="D116" s="6" t="s">
        <v>113</v>
      </c>
      <c r="E116" s="6" t="s">
        <v>170</v>
      </c>
      <c r="F116" s="7">
        <v>120.30553999999999</v>
      </c>
      <c r="G116" s="7">
        <v>22.593821999999999</v>
      </c>
      <c r="H116" s="6" t="s">
        <v>36</v>
      </c>
      <c r="I116" s="2">
        <f>IF([1]NPA_TD1_20211209!I121,[1]NPA_TD1_20211209!I121,IF([1]Bofry!I121,[1]Bofry!I121,VLOOKUP(G116,'[1]1223'!D114:E1762,2,FALSE)))</f>
        <v>4</v>
      </c>
      <c r="J116" s="41">
        <v>50</v>
      </c>
      <c r="K116" s="2">
        <v>1</v>
      </c>
      <c r="L116" s="2">
        <v>2</v>
      </c>
      <c r="M116" s="2">
        <v>10</v>
      </c>
      <c r="N116" s="2">
        <v>0</v>
      </c>
      <c r="O116" s="57"/>
      <c r="P116" s="6"/>
      <c r="Q116" s="6" t="s">
        <v>31</v>
      </c>
    </row>
    <row r="117" spans="1:17" customFormat="1">
      <c r="A117" s="6" t="s">
        <v>110</v>
      </c>
      <c r="B117" s="6" t="s">
        <v>210</v>
      </c>
      <c r="C117" s="10" t="s">
        <v>222</v>
      </c>
      <c r="D117" s="6" t="s">
        <v>113</v>
      </c>
      <c r="E117" s="6" t="s">
        <v>212</v>
      </c>
      <c r="F117" s="7">
        <v>120.35902</v>
      </c>
      <c r="G117" s="7">
        <v>22.593834000000001</v>
      </c>
      <c r="H117" s="6" t="s">
        <v>36</v>
      </c>
      <c r="I117" s="2">
        <v>9</v>
      </c>
      <c r="J117" s="41">
        <v>60</v>
      </c>
      <c r="K117" s="2">
        <v>1</v>
      </c>
      <c r="L117" s="2">
        <v>2</v>
      </c>
      <c r="M117" s="2">
        <v>10</v>
      </c>
      <c r="N117" s="2">
        <v>0</v>
      </c>
      <c r="O117" s="57"/>
      <c r="P117" s="6"/>
      <c r="Q117" s="6" t="s">
        <v>31</v>
      </c>
    </row>
    <row r="118" spans="1:17" customFormat="1">
      <c r="A118" s="6" t="s">
        <v>110</v>
      </c>
      <c r="B118" s="6" t="s">
        <v>166</v>
      </c>
      <c r="C118" s="10" t="s">
        <v>223</v>
      </c>
      <c r="D118" s="6" t="s">
        <v>113</v>
      </c>
      <c r="E118" s="6" t="s">
        <v>170</v>
      </c>
      <c r="F118" s="7">
        <v>120.31083</v>
      </c>
      <c r="G118" s="7">
        <v>22.593851000000001</v>
      </c>
      <c r="H118" s="6" t="s">
        <v>108</v>
      </c>
      <c r="I118" s="2">
        <f>IF([1]NPA_TD1_20211209!I123,[1]NPA_TD1_20211209!I123,IF([1]Bofry!I123,[1]Bofry!I123,VLOOKUP(G118,'[1]1223'!D116:E1764,2,FALSE)))</f>
        <v>2</v>
      </c>
      <c r="J118" s="41">
        <v>50</v>
      </c>
      <c r="K118" s="2">
        <v>1</v>
      </c>
      <c r="L118" s="2">
        <v>2</v>
      </c>
      <c r="M118" s="2">
        <v>10</v>
      </c>
      <c r="N118" s="2">
        <v>0</v>
      </c>
      <c r="O118" s="57"/>
      <c r="P118" s="6"/>
      <c r="Q118" s="6" t="s">
        <v>31</v>
      </c>
    </row>
    <row r="119" spans="1:17" customFormat="1">
      <c r="A119" s="6" t="s">
        <v>110</v>
      </c>
      <c r="B119" s="6" t="s">
        <v>166</v>
      </c>
      <c r="C119" s="10" t="s">
        <v>224</v>
      </c>
      <c r="D119" s="6" t="s">
        <v>113</v>
      </c>
      <c r="E119" s="6" t="s">
        <v>170</v>
      </c>
      <c r="F119" s="7">
        <v>120.31139</v>
      </c>
      <c r="G119" s="7">
        <v>22.593889999999998</v>
      </c>
      <c r="H119" s="6" t="s">
        <v>53</v>
      </c>
      <c r="I119" s="2">
        <f>IF([1]NPA_TD1_20211209!I124,[1]NPA_TD1_20211209!I124,IF([1]Bofry!I124,[1]Bofry!I124,VLOOKUP(G119,'[1]1223'!D117:E1765,2,FALSE)))</f>
        <v>6</v>
      </c>
      <c r="J119" s="41">
        <v>50</v>
      </c>
      <c r="K119" s="2">
        <v>1</v>
      </c>
      <c r="L119" s="2">
        <v>2</v>
      </c>
      <c r="M119" s="2">
        <v>10</v>
      </c>
      <c r="N119" s="2">
        <v>0</v>
      </c>
      <c r="O119" s="57"/>
      <c r="P119" s="6"/>
      <c r="Q119" s="6" t="s">
        <v>31</v>
      </c>
    </row>
    <row r="120" spans="1:17" customFormat="1">
      <c r="A120" s="6" t="s">
        <v>110</v>
      </c>
      <c r="B120" s="6" t="s">
        <v>210</v>
      </c>
      <c r="C120" s="10" t="s">
        <v>225</v>
      </c>
      <c r="D120" s="6" t="s">
        <v>113</v>
      </c>
      <c r="E120" s="6" t="s">
        <v>212</v>
      </c>
      <c r="F120" s="7">
        <v>120.35921500000001</v>
      </c>
      <c r="G120" s="7">
        <v>22.594449999999998</v>
      </c>
      <c r="H120" s="6" t="s">
        <v>33</v>
      </c>
      <c r="I120" s="2">
        <f>IF([1]NPA_TD1_20211209!I125,[1]NPA_TD1_20211209!I125,IF([1]Bofry!I125,[1]Bofry!I125,VLOOKUP(G120,'[1]1223'!D118:E1766,2,FALSE)))</f>
        <v>1</v>
      </c>
      <c r="J120" s="41">
        <v>60</v>
      </c>
      <c r="K120" s="2">
        <v>1</v>
      </c>
      <c r="L120" s="2">
        <v>2</v>
      </c>
      <c r="M120" s="2">
        <v>10</v>
      </c>
      <c r="N120" s="2">
        <v>0</v>
      </c>
      <c r="O120" s="57"/>
      <c r="P120" s="6"/>
      <c r="Q120" s="6" t="s">
        <v>31</v>
      </c>
    </row>
    <row r="121" spans="1:17" customFormat="1">
      <c r="A121" s="6" t="s">
        <v>110</v>
      </c>
      <c r="B121" s="6" t="s">
        <v>166</v>
      </c>
      <c r="C121" s="10" t="s">
        <v>226</v>
      </c>
      <c r="D121" s="6" t="s">
        <v>113</v>
      </c>
      <c r="E121" s="6" t="s">
        <v>170</v>
      </c>
      <c r="F121" s="7">
        <v>120.31474</v>
      </c>
      <c r="G121" s="7">
        <v>22.594705999999999</v>
      </c>
      <c r="H121" s="6" t="s">
        <v>108</v>
      </c>
      <c r="I121" s="2">
        <f>IF([1]NPA_TD1_20211209!I126,[1]NPA_TD1_20211209!I126,IF([1]Bofry!I126,[1]Bofry!I126,VLOOKUP(G121,'[1]1223'!D119:E1767,2,FALSE)))</f>
        <v>2</v>
      </c>
      <c r="J121" s="41">
        <v>40</v>
      </c>
      <c r="K121" s="2">
        <v>1</v>
      </c>
      <c r="L121" s="2">
        <v>2</v>
      </c>
      <c r="M121" s="2">
        <v>10</v>
      </c>
      <c r="N121" s="2">
        <v>0</v>
      </c>
      <c r="O121" s="57"/>
      <c r="P121" s="6"/>
      <c r="Q121" s="6" t="s">
        <v>31</v>
      </c>
    </row>
    <row r="122" spans="1:17" customFormat="1">
      <c r="A122" s="6" t="s">
        <v>110</v>
      </c>
      <c r="B122" s="6" t="s">
        <v>210</v>
      </c>
      <c r="C122" s="10" t="s">
        <v>227</v>
      </c>
      <c r="D122" s="6" t="s">
        <v>113</v>
      </c>
      <c r="E122" s="6" t="s">
        <v>212</v>
      </c>
      <c r="F122" s="7">
        <v>120.344025</v>
      </c>
      <c r="G122" s="7">
        <v>22.594791000000001</v>
      </c>
      <c r="H122" s="6" t="s">
        <v>108</v>
      </c>
      <c r="I122" s="2">
        <f>IF([1]NPA_TD1_20211209!I127,[1]NPA_TD1_20211209!I127,IF([1]Bofry!I127,[1]Bofry!I127,VLOOKUP(G122,'[1]1223'!D120:E1768,2,FALSE)))</f>
        <v>4</v>
      </c>
      <c r="J122" s="41">
        <v>60</v>
      </c>
      <c r="K122" s="2">
        <v>1</v>
      </c>
      <c r="L122" s="2">
        <v>2</v>
      </c>
      <c r="M122" s="2">
        <v>10</v>
      </c>
      <c r="N122" s="2">
        <v>0</v>
      </c>
      <c r="O122" s="57"/>
      <c r="P122" s="6"/>
      <c r="Q122" s="6" t="s">
        <v>31</v>
      </c>
    </row>
    <row r="123" spans="1:17" customFormat="1">
      <c r="A123" s="6" t="s">
        <v>110</v>
      </c>
      <c r="B123" s="6" t="s">
        <v>210</v>
      </c>
      <c r="C123" s="10" t="s">
        <v>228</v>
      </c>
      <c r="D123" s="6" t="s">
        <v>113</v>
      </c>
      <c r="E123" s="6" t="s">
        <v>229</v>
      </c>
      <c r="F123" s="7">
        <v>120.34401</v>
      </c>
      <c r="G123" s="7">
        <v>22.595001</v>
      </c>
      <c r="H123" s="6" t="s">
        <v>53</v>
      </c>
      <c r="I123" s="2">
        <v>4</v>
      </c>
      <c r="J123" s="41">
        <v>50</v>
      </c>
      <c r="K123" s="2">
        <v>1</v>
      </c>
      <c r="L123" s="2">
        <v>2</v>
      </c>
      <c r="M123" s="2">
        <v>10</v>
      </c>
      <c r="N123" s="2">
        <v>0</v>
      </c>
      <c r="O123" s="57"/>
      <c r="P123" s="6"/>
      <c r="Q123" s="6" t="s">
        <v>31</v>
      </c>
    </row>
    <row r="124" spans="1:17" customFormat="1">
      <c r="A124" s="6" t="s">
        <v>110</v>
      </c>
      <c r="B124" s="6" t="s">
        <v>166</v>
      </c>
      <c r="C124" s="10" t="s">
        <v>230</v>
      </c>
      <c r="D124" s="6" t="s">
        <v>113</v>
      </c>
      <c r="E124" s="6" t="s">
        <v>170</v>
      </c>
      <c r="F124" s="7">
        <v>120.316284</v>
      </c>
      <c r="G124" s="7">
        <v>22.595959000000001</v>
      </c>
      <c r="H124" s="6" t="s">
        <v>33</v>
      </c>
      <c r="I124" s="2">
        <f>IF([1]NPA_TD1_20211209!I129,[1]NPA_TD1_20211209!I129,IF([1]Bofry!I129,[1]Bofry!I129,VLOOKUP(G124,'[1]1223'!D122:E1770,2,FALSE)))</f>
        <v>8</v>
      </c>
      <c r="J124" s="41">
        <v>60</v>
      </c>
      <c r="K124" s="2">
        <v>1</v>
      </c>
      <c r="L124" s="2">
        <v>2</v>
      </c>
      <c r="M124" s="2">
        <v>10</v>
      </c>
      <c r="N124" s="2">
        <v>0</v>
      </c>
      <c r="O124" s="57"/>
      <c r="P124" s="6"/>
      <c r="Q124" s="6" t="s">
        <v>31</v>
      </c>
    </row>
    <row r="125" spans="1:17" customFormat="1">
      <c r="A125" s="6" t="s">
        <v>110</v>
      </c>
      <c r="B125" s="6" t="s">
        <v>166</v>
      </c>
      <c r="C125" s="10" t="s">
        <v>231</v>
      </c>
      <c r="D125" s="6" t="s">
        <v>113</v>
      </c>
      <c r="E125" s="6" t="s">
        <v>170</v>
      </c>
      <c r="F125" s="7">
        <v>120.30864</v>
      </c>
      <c r="G125" s="7">
        <v>22.596786000000002</v>
      </c>
      <c r="H125" s="6" t="s">
        <v>53</v>
      </c>
      <c r="I125" s="2">
        <v>8</v>
      </c>
      <c r="J125" s="41">
        <v>50</v>
      </c>
      <c r="K125" s="2">
        <v>1</v>
      </c>
      <c r="L125" s="2">
        <v>2</v>
      </c>
      <c r="M125" s="2">
        <v>10</v>
      </c>
      <c r="N125" s="2">
        <v>0</v>
      </c>
      <c r="O125" s="57"/>
      <c r="P125" s="6"/>
      <c r="Q125" s="6" t="s">
        <v>232</v>
      </c>
    </row>
    <row r="126" spans="1:17" customFormat="1">
      <c r="A126" s="6" t="s">
        <v>110</v>
      </c>
      <c r="B126" s="6" t="s">
        <v>210</v>
      </c>
      <c r="C126" s="10" t="s">
        <v>233</v>
      </c>
      <c r="D126" s="6" t="s">
        <v>113</v>
      </c>
      <c r="E126" s="6" t="s">
        <v>212</v>
      </c>
      <c r="F126" s="7">
        <v>120.341286</v>
      </c>
      <c r="G126" s="7">
        <v>22.597888999999999</v>
      </c>
      <c r="H126" s="6" t="s">
        <v>33</v>
      </c>
      <c r="I126" s="2">
        <v>1</v>
      </c>
      <c r="J126" s="41">
        <v>50</v>
      </c>
      <c r="K126" s="2">
        <v>1</v>
      </c>
      <c r="L126" s="2">
        <v>2</v>
      </c>
      <c r="M126" s="2">
        <v>10</v>
      </c>
      <c r="N126" s="2">
        <v>0</v>
      </c>
      <c r="O126" s="57"/>
      <c r="P126" s="6"/>
      <c r="Q126" s="6" t="s">
        <v>31</v>
      </c>
    </row>
    <row r="127" spans="1:17" customFormat="1">
      <c r="A127" s="6" t="s">
        <v>110</v>
      </c>
      <c r="B127" s="6" t="s">
        <v>210</v>
      </c>
      <c r="C127" s="10" t="s">
        <v>234</v>
      </c>
      <c r="D127" s="6" t="s">
        <v>113</v>
      </c>
      <c r="E127" s="6" t="s">
        <v>212</v>
      </c>
      <c r="F127" s="7">
        <v>120.341866</v>
      </c>
      <c r="G127" s="7">
        <v>22.597925</v>
      </c>
      <c r="H127" s="6" t="s">
        <v>53</v>
      </c>
      <c r="I127" s="2">
        <v>8</v>
      </c>
      <c r="J127" s="41">
        <v>50</v>
      </c>
      <c r="K127" s="2">
        <v>1</v>
      </c>
      <c r="L127" s="2">
        <v>2</v>
      </c>
      <c r="M127" s="2">
        <v>10</v>
      </c>
      <c r="N127" s="2">
        <v>0</v>
      </c>
      <c r="O127" s="57"/>
      <c r="P127" s="6"/>
      <c r="Q127" s="6" t="s">
        <v>31</v>
      </c>
    </row>
    <row r="128" spans="1:17" customFormat="1">
      <c r="A128" s="6" t="s">
        <v>110</v>
      </c>
      <c r="B128" s="6" t="s">
        <v>210</v>
      </c>
      <c r="C128" s="10" t="s">
        <v>235</v>
      </c>
      <c r="D128" s="6" t="s">
        <v>113</v>
      </c>
      <c r="E128" s="6" t="s">
        <v>212</v>
      </c>
      <c r="F128" s="7">
        <v>120.360016</v>
      </c>
      <c r="G128" s="7">
        <v>22.598096999999999</v>
      </c>
      <c r="H128" s="6" t="s">
        <v>36</v>
      </c>
      <c r="I128" s="2">
        <f>IF([1]NPA_TD1_20211209!I133,[1]NPA_TD1_20211209!I133,IF([1]Bofry!I133,[1]Bofry!I133,VLOOKUP(G128,'[1]1223'!D126:E1774,2,FALSE)))</f>
        <v>5</v>
      </c>
      <c r="J128" s="41">
        <v>60</v>
      </c>
      <c r="K128" s="2">
        <v>1</v>
      </c>
      <c r="L128" s="2">
        <v>2</v>
      </c>
      <c r="M128" s="2">
        <v>10</v>
      </c>
      <c r="N128" s="2">
        <v>0</v>
      </c>
      <c r="O128" s="57"/>
      <c r="P128" s="6"/>
      <c r="Q128" s="6" t="s">
        <v>31</v>
      </c>
    </row>
    <row r="129" spans="1:17" customFormat="1">
      <c r="A129" s="6" t="s">
        <v>25</v>
      </c>
      <c r="B129" s="6" t="s">
        <v>236</v>
      </c>
      <c r="C129" s="10" t="s">
        <v>237</v>
      </c>
      <c r="D129" s="6" t="s">
        <v>28</v>
      </c>
      <c r="E129" s="6"/>
      <c r="F129" s="7">
        <v>120.620445</v>
      </c>
      <c r="G129" s="7">
        <v>22.59836</v>
      </c>
      <c r="H129" s="6" t="s">
        <v>86</v>
      </c>
      <c r="I129" s="2">
        <v>9</v>
      </c>
      <c r="J129" s="41">
        <v>60</v>
      </c>
      <c r="K129" s="2">
        <v>1</v>
      </c>
      <c r="L129" s="2">
        <v>2</v>
      </c>
      <c r="M129" s="2">
        <v>10</v>
      </c>
      <c r="N129" s="2">
        <v>0</v>
      </c>
      <c r="O129" s="57"/>
      <c r="P129" s="6"/>
      <c r="Q129" s="6" t="s">
        <v>31</v>
      </c>
    </row>
    <row r="130" spans="1:17" customFormat="1">
      <c r="A130" s="6" t="s">
        <v>25</v>
      </c>
      <c r="B130" s="6" t="s">
        <v>238</v>
      </c>
      <c r="C130" s="10" t="s">
        <v>239</v>
      </c>
      <c r="D130" s="6" t="s">
        <v>28</v>
      </c>
      <c r="E130" s="6" t="s">
        <v>240</v>
      </c>
      <c r="F130" s="7">
        <v>120.55970000000001</v>
      </c>
      <c r="G130" s="7">
        <v>22.599406999999999</v>
      </c>
      <c r="H130" s="6" t="s">
        <v>33</v>
      </c>
      <c r="I130" s="2">
        <f>IF([1]NPA_TD1_20211209!I136,[1]NPA_TD1_20211209!I136,IF([1]Bofry!I136,[1]Bofry!I136,VLOOKUP(G130,'[1]1223'!D129:E1777,2,FALSE)))</f>
        <v>9</v>
      </c>
      <c r="J130" s="41">
        <v>50</v>
      </c>
      <c r="K130" s="2">
        <v>1</v>
      </c>
      <c r="L130" s="2">
        <v>2</v>
      </c>
      <c r="M130" s="2">
        <v>10</v>
      </c>
      <c r="N130" s="2">
        <v>0</v>
      </c>
      <c r="O130" s="57"/>
      <c r="P130" s="6"/>
      <c r="Q130" s="6"/>
    </row>
    <row r="131" spans="1:17" customFormat="1">
      <c r="A131" s="6" t="s">
        <v>110</v>
      </c>
      <c r="B131" s="6" t="s">
        <v>166</v>
      </c>
      <c r="C131" s="10" t="s">
        <v>241</v>
      </c>
      <c r="D131" s="6" t="s">
        <v>113</v>
      </c>
      <c r="E131" s="6" t="s">
        <v>170</v>
      </c>
      <c r="F131" s="7">
        <v>120.32535</v>
      </c>
      <c r="G131" s="7">
        <v>22.60173</v>
      </c>
      <c r="H131" s="6" t="s">
        <v>36</v>
      </c>
      <c r="I131" s="2">
        <v>4</v>
      </c>
      <c r="J131" s="41">
        <v>50</v>
      </c>
      <c r="K131" s="2">
        <v>1</v>
      </c>
      <c r="L131" s="2">
        <v>2</v>
      </c>
      <c r="M131" s="2">
        <v>10</v>
      </c>
      <c r="N131" s="2">
        <v>0</v>
      </c>
      <c r="O131" s="57"/>
      <c r="P131" s="6"/>
      <c r="Q131" s="6" t="s">
        <v>31</v>
      </c>
    </row>
    <row r="132" spans="1:17" customFormat="1">
      <c r="A132" s="6" t="s">
        <v>110</v>
      </c>
      <c r="B132" s="6" t="s">
        <v>166</v>
      </c>
      <c r="C132" s="10" t="s">
        <v>242</v>
      </c>
      <c r="D132" s="6" t="s">
        <v>113</v>
      </c>
      <c r="E132" s="6" t="s">
        <v>170</v>
      </c>
      <c r="F132" s="7">
        <v>120.30589000000001</v>
      </c>
      <c r="G132" s="7">
        <v>22.602861000000001</v>
      </c>
      <c r="H132" s="6" t="s">
        <v>33</v>
      </c>
      <c r="I132" s="2">
        <v>4</v>
      </c>
      <c r="J132" s="41">
        <v>50</v>
      </c>
      <c r="K132" s="2">
        <v>1</v>
      </c>
      <c r="L132" s="2">
        <v>2</v>
      </c>
      <c r="M132" s="2">
        <v>10</v>
      </c>
      <c r="N132" s="2">
        <v>0</v>
      </c>
      <c r="O132" s="57"/>
      <c r="P132" s="6"/>
      <c r="Q132" s="6" t="s">
        <v>232</v>
      </c>
    </row>
    <row r="133" spans="1:17" customFormat="1">
      <c r="A133" s="6" t="s">
        <v>62</v>
      </c>
      <c r="B133" s="6" t="s">
        <v>97</v>
      </c>
      <c r="C133" s="10" t="s">
        <v>243</v>
      </c>
      <c r="D133" s="6" t="s">
        <v>65</v>
      </c>
      <c r="E133" s="6" t="s">
        <v>66</v>
      </c>
      <c r="F133" s="7">
        <v>121.00136000000001</v>
      </c>
      <c r="G133" s="7">
        <v>22.603390000000001</v>
      </c>
      <c r="H133" s="6" t="s">
        <v>30</v>
      </c>
      <c r="I133" s="2">
        <v>9</v>
      </c>
      <c r="J133" s="41">
        <v>60</v>
      </c>
      <c r="K133" s="2">
        <v>1</v>
      </c>
      <c r="L133" s="2">
        <v>2</v>
      </c>
      <c r="M133" s="2">
        <v>10</v>
      </c>
      <c r="N133" s="2">
        <v>0</v>
      </c>
      <c r="O133" s="57"/>
      <c r="P133" s="6"/>
      <c r="Q133" s="6" t="s">
        <v>31</v>
      </c>
    </row>
    <row r="134" spans="1:17" customFormat="1">
      <c r="A134" s="6" t="s">
        <v>110</v>
      </c>
      <c r="B134" s="6" t="s">
        <v>166</v>
      </c>
      <c r="C134" s="10" t="s">
        <v>244</v>
      </c>
      <c r="D134" s="6" t="s">
        <v>113</v>
      </c>
      <c r="E134" s="6" t="s">
        <v>170</v>
      </c>
      <c r="F134" s="7">
        <v>120.32374</v>
      </c>
      <c r="G134" s="7">
        <v>22.603518000000001</v>
      </c>
      <c r="H134" s="6" t="s">
        <v>33</v>
      </c>
      <c r="I134" s="2">
        <f>IF([1]NPA_TD1_20211209!I140,[1]NPA_TD1_20211209!I140,IF([1]Bofry!I140,[1]Bofry!I140,VLOOKUP(G134,'[1]1223'!D133:E1781,2,FALSE)))</f>
        <v>1</v>
      </c>
      <c r="J134" s="41">
        <v>50</v>
      </c>
      <c r="K134" s="2">
        <v>1</v>
      </c>
      <c r="L134" s="2">
        <v>2</v>
      </c>
      <c r="M134" s="2">
        <v>10</v>
      </c>
      <c r="N134" s="2">
        <v>0</v>
      </c>
      <c r="O134" s="57"/>
      <c r="P134" s="6"/>
      <c r="Q134" s="6" t="s">
        <v>31</v>
      </c>
    </row>
    <row r="135" spans="1:17" customFormat="1">
      <c r="A135" s="6" t="s">
        <v>110</v>
      </c>
      <c r="B135" s="6" t="s">
        <v>166</v>
      </c>
      <c r="C135" s="10" t="s">
        <v>245</v>
      </c>
      <c r="D135" s="6" t="s">
        <v>113</v>
      </c>
      <c r="E135" s="6" t="s">
        <v>170</v>
      </c>
      <c r="F135" s="7">
        <v>120.3092</v>
      </c>
      <c r="G135" s="7">
        <v>22.604417999999999</v>
      </c>
      <c r="H135" s="6" t="s">
        <v>36</v>
      </c>
      <c r="I135" s="2">
        <f>IF([1]NPA_TD1_20211209!I141,[1]NPA_TD1_20211209!I141,IF([1]Bofry!I141,[1]Bofry!I141,VLOOKUP(G135,'[1]1223'!D134:E1782,2,FALSE)))</f>
        <v>4</v>
      </c>
      <c r="J135" s="41">
        <v>60</v>
      </c>
      <c r="K135" s="2">
        <v>1</v>
      </c>
      <c r="L135" s="2">
        <v>2</v>
      </c>
      <c r="M135" s="2">
        <v>10</v>
      </c>
      <c r="N135" s="2">
        <v>0</v>
      </c>
      <c r="O135" s="57"/>
      <c r="P135" s="6"/>
      <c r="Q135" s="6" t="s">
        <v>31</v>
      </c>
    </row>
    <row r="136" spans="1:17" customFormat="1">
      <c r="A136" s="6" t="s">
        <v>110</v>
      </c>
      <c r="B136" s="6" t="s">
        <v>166</v>
      </c>
      <c r="C136" s="10" t="s">
        <v>246</v>
      </c>
      <c r="D136" s="6" t="s">
        <v>113</v>
      </c>
      <c r="E136" s="6" t="s">
        <v>170</v>
      </c>
      <c r="F136" s="7">
        <v>120.33857</v>
      </c>
      <c r="G136" s="7">
        <v>22.605716999999999</v>
      </c>
      <c r="H136" s="6" t="s">
        <v>33</v>
      </c>
      <c r="I136" s="2">
        <v>9</v>
      </c>
      <c r="J136" s="41">
        <v>50</v>
      </c>
      <c r="K136" s="2">
        <v>1</v>
      </c>
      <c r="L136" s="2">
        <v>2</v>
      </c>
      <c r="M136" s="2">
        <v>10</v>
      </c>
      <c r="N136" s="2">
        <v>0</v>
      </c>
      <c r="O136" s="57"/>
      <c r="P136" s="6"/>
      <c r="Q136" s="6" t="s">
        <v>31</v>
      </c>
    </row>
    <row r="137" spans="1:17" customFormat="1">
      <c r="A137" s="6" t="s">
        <v>110</v>
      </c>
      <c r="B137" s="6" t="s">
        <v>166</v>
      </c>
      <c r="C137" s="10" t="s">
        <v>247</v>
      </c>
      <c r="D137" s="6" t="s">
        <v>113</v>
      </c>
      <c r="E137" s="6" t="s">
        <v>170</v>
      </c>
      <c r="F137" s="7">
        <v>120.30485</v>
      </c>
      <c r="G137" s="7">
        <v>22.606276999999999</v>
      </c>
      <c r="H137" s="6" t="s">
        <v>33</v>
      </c>
      <c r="I137" s="2">
        <f>IF([1]NPA_TD1_20211209!I143,[1]NPA_TD1_20211209!I143,IF([1]Bofry!I143,[1]Bofry!I143,VLOOKUP(G137,'[1]1223'!D136:E1784,2,FALSE)))</f>
        <v>8</v>
      </c>
      <c r="J137" s="41">
        <v>50</v>
      </c>
      <c r="K137" s="2">
        <v>1</v>
      </c>
      <c r="L137" s="2">
        <v>2</v>
      </c>
      <c r="M137" s="2">
        <v>10</v>
      </c>
      <c r="N137" s="2">
        <v>0</v>
      </c>
      <c r="O137" s="57"/>
      <c r="P137" s="6"/>
      <c r="Q137" s="6" t="s">
        <v>31</v>
      </c>
    </row>
    <row r="138" spans="1:17" customFormat="1">
      <c r="A138" s="6" t="s">
        <v>110</v>
      </c>
      <c r="B138" s="6" t="s">
        <v>166</v>
      </c>
      <c r="C138" s="10" t="s">
        <v>248</v>
      </c>
      <c r="D138" s="6" t="s">
        <v>113</v>
      </c>
      <c r="E138" s="6" t="s">
        <v>170</v>
      </c>
      <c r="F138" s="7">
        <v>120.32055</v>
      </c>
      <c r="G138" s="7">
        <v>22.606933999999999</v>
      </c>
      <c r="H138" s="6" t="s">
        <v>108</v>
      </c>
      <c r="I138" s="2">
        <f>IF([1]NPA_TD1_20211209!I144,[1]NPA_TD1_20211209!I144,IF([1]Bofry!I144,[1]Bofry!I144,VLOOKUP(G138,'[1]1223'!D137:E1785,2,FALSE)))</f>
        <v>3</v>
      </c>
      <c r="J138" s="41">
        <v>50</v>
      </c>
      <c r="K138" s="2">
        <v>1</v>
      </c>
      <c r="L138" s="2">
        <v>2</v>
      </c>
      <c r="M138" s="2">
        <v>10</v>
      </c>
      <c r="N138" s="2">
        <v>0</v>
      </c>
      <c r="O138" s="57"/>
      <c r="P138" s="6"/>
      <c r="Q138" s="6" t="s">
        <v>31</v>
      </c>
    </row>
    <row r="139" spans="1:17" customFormat="1">
      <c r="A139" s="6" t="s">
        <v>110</v>
      </c>
      <c r="B139" s="6" t="s">
        <v>149</v>
      </c>
      <c r="C139" s="10" t="s">
        <v>249</v>
      </c>
      <c r="D139" s="6" t="s">
        <v>113</v>
      </c>
      <c r="E139" s="6"/>
      <c r="F139" s="7">
        <v>120.395325</v>
      </c>
      <c r="G139" s="7">
        <v>22.607997999999998</v>
      </c>
      <c r="H139" s="6" t="s">
        <v>33</v>
      </c>
      <c r="I139" s="2">
        <v>9</v>
      </c>
      <c r="J139" s="41">
        <v>50</v>
      </c>
      <c r="K139" s="2">
        <v>1</v>
      </c>
      <c r="L139" s="2">
        <v>2</v>
      </c>
      <c r="M139" s="2">
        <v>10</v>
      </c>
      <c r="N139" s="2">
        <v>3</v>
      </c>
      <c r="O139" s="57"/>
      <c r="P139" s="6" t="s">
        <v>54</v>
      </c>
      <c r="Q139" s="6" t="s">
        <v>31</v>
      </c>
    </row>
    <row r="140" spans="1:17" customFormat="1">
      <c r="A140" s="6" t="s">
        <v>110</v>
      </c>
      <c r="B140" s="6" t="s">
        <v>166</v>
      </c>
      <c r="C140" s="10" t="s">
        <v>250</v>
      </c>
      <c r="D140" s="6" t="s">
        <v>113</v>
      </c>
      <c r="E140" s="6" t="s">
        <v>170</v>
      </c>
      <c r="F140" s="7">
        <v>120.317055</v>
      </c>
      <c r="G140" s="7">
        <v>22.608536000000001</v>
      </c>
      <c r="H140" s="6" t="s">
        <v>53</v>
      </c>
      <c r="I140" s="2">
        <f>IF([1]NPA_TD1_20211209!I146,[1]NPA_TD1_20211209!I146,IF([1]Bofry!I146,[1]Bofry!I146,VLOOKUP(G140,'[1]1223'!D139:E1787,2,FALSE)))</f>
        <v>7</v>
      </c>
      <c r="J140" s="41">
        <v>50</v>
      </c>
      <c r="K140" s="2">
        <v>1</v>
      </c>
      <c r="L140" s="2">
        <v>2</v>
      </c>
      <c r="M140" s="2">
        <v>10</v>
      </c>
      <c r="N140" s="2">
        <v>0</v>
      </c>
      <c r="O140" s="57"/>
      <c r="P140" s="6"/>
      <c r="Q140" s="6" t="s">
        <v>31</v>
      </c>
    </row>
    <row r="141" spans="1:17" customFormat="1">
      <c r="A141" s="6" t="s">
        <v>25</v>
      </c>
      <c r="B141" s="6" t="s">
        <v>238</v>
      </c>
      <c r="C141" s="10" t="s">
        <v>251</v>
      </c>
      <c r="D141" s="6" t="s">
        <v>28</v>
      </c>
      <c r="E141" s="6" t="s">
        <v>240</v>
      </c>
      <c r="F141" s="7">
        <v>120.55973</v>
      </c>
      <c r="G141" s="7">
        <v>22.608566</v>
      </c>
      <c r="H141" s="6" t="s">
        <v>36</v>
      </c>
      <c r="I141" s="2">
        <v>9</v>
      </c>
      <c r="J141" s="41">
        <v>70</v>
      </c>
      <c r="K141" s="2">
        <v>1</v>
      </c>
      <c r="L141" s="2">
        <v>2</v>
      </c>
      <c r="M141" s="2">
        <v>10</v>
      </c>
      <c r="N141" s="2">
        <v>0</v>
      </c>
      <c r="O141" s="57"/>
      <c r="P141" s="6"/>
      <c r="Q141" s="6" t="s">
        <v>31</v>
      </c>
    </row>
    <row r="142" spans="1:17" customFormat="1">
      <c r="A142" s="6" t="s">
        <v>110</v>
      </c>
      <c r="B142" s="6" t="s">
        <v>166</v>
      </c>
      <c r="C142" s="10" t="s">
        <v>252</v>
      </c>
      <c r="D142" s="6" t="s">
        <v>113</v>
      </c>
      <c r="E142" s="6" t="s">
        <v>170</v>
      </c>
      <c r="F142" s="7">
        <v>120.30548</v>
      </c>
      <c r="G142" s="7">
        <v>22.611725</v>
      </c>
      <c r="H142" s="6" t="s">
        <v>33</v>
      </c>
      <c r="I142" s="2">
        <f>IF([1]NPA_TD1_20211209!I148,[1]NPA_TD1_20211209!I148,IF([1]Bofry!I148,[1]Bofry!I148,VLOOKUP(G142,'[1]1223'!D141:E1789,2,FALSE)))</f>
        <v>8</v>
      </c>
      <c r="J142" s="41">
        <v>60</v>
      </c>
      <c r="K142" s="2">
        <v>1</v>
      </c>
      <c r="L142" s="2">
        <v>2</v>
      </c>
      <c r="M142" s="2">
        <v>10</v>
      </c>
      <c r="N142" s="2">
        <v>0</v>
      </c>
      <c r="O142" s="57"/>
      <c r="P142" s="6"/>
      <c r="Q142" s="6" t="s">
        <v>31</v>
      </c>
    </row>
    <row r="143" spans="1:17" customFormat="1">
      <c r="A143" s="6" t="s">
        <v>110</v>
      </c>
      <c r="B143" s="6" t="s">
        <v>166</v>
      </c>
      <c r="C143" s="10" t="s">
        <v>253</v>
      </c>
      <c r="D143" s="6" t="s">
        <v>113</v>
      </c>
      <c r="E143" s="6" t="s">
        <v>170</v>
      </c>
      <c r="F143" s="7">
        <v>120.32679</v>
      </c>
      <c r="G143" s="7">
        <v>22.612075999999998</v>
      </c>
      <c r="H143" s="6" t="s">
        <v>36</v>
      </c>
      <c r="I143" s="2">
        <v>9</v>
      </c>
      <c r="J143" s="41">
        <v>50</v>
      </c>
      <c r="K143" s="2">
        <v>1</v>
      </c>
      <c r="L143" s="2">
        <v>2</v>
      </c>
      <c r="M143" s="2">
        <v>10</v>
      </c>
      <c r="N143" s="2">
        <v>0</v>
      </c>
      <c r="O143" s="57"/>
      <c r="P143" s="6"/>
      <c r="Q143" s="6" t="s">
        <v>31</v>
      </c>
    </row>
    <row r="144" spans="1:17" customFormat="1">
      <c r="A144" s="6" t="s">
        <v>110</v>
      </c>
      <c r="B144" s="6" t="s">
        <v>210</v>
      </c>
      <c r="C144" s="10" t="s">
        <v>254</v>
      </c>
      <c r="D144" s="6" t="s">
        <v>113</v>
      </c>
      <c r="E144" s="6" t="s">
        <v>212</v>
      </c>
      <c r="F144" s="7">
        <v>120.36203999999999</v>
      </c>
      <c r="G144" s="7">
        <v>22.614567000000001</v>
      </c>
      <c r="H144" s="6" t="s">
        <v>108</v>
      </c>
      <c r="I144" s="2">
        <v>9</v>
      </c>
      <c r="J144" s="41">
        <v>50</v>
      </c>
      <c r="K144" s="2">
        <v>1</v>
      </c>
      <c r="L144" s="2">
        <v>2</v>
      </c>
      <c r="M144" s="2">
        <v>10</v>
      </c>
      <c r="N144" s="2">
        <v>0</v>
      </c>
      <c r="O144" s="57"/>
      <c r="P144" s="6"/>
      <c r="Q144" s="6" t="s">
        <v>31</v>
      </c>
    </row>
    <row r="145" spans="1:18">
      <c r="A145" s="6" t="s">
        <v>110</v>
      </c>
      <c r="B145" s="6" t="s">
        <v>255</v>
      </c>
      <c r="C145" s="10" t="s">
        <v>256</v>
      </c>
      <c r="D145" s="6" t="s">
        <v>113</v>
      </c>
      <c r="E145" s="6" t="s">
        <v>257</v>
      </c>
      <c r="F145" s="7">
        <v>120.30360400000001</v>
      </c>
      <c r="G145" s="7">
        <v>22.616146000000001</v>
      </c>
      <c r="H145" s="6" t="s">
        <v>36</v>
      </c>
      <c r="I145" s="2">
        <v>9</v>
      </c>
      <c r="J145" s="41">
        <v>50</v>
      </c>
      <c r="K145" s="2">
        <v>1</v>
      </c>
      <c r="L145" s="2">
        <v>2</v>
      </c>
      <c r="M145" s="2">
        <v>10</v>
      </c>
      <c r="N145" s="2">
        <v>0</v>
      </c>
      <c r="Q145" s="6" t="s">
        <v>31</v>
      </c>
    </row>
    <row r="146" spans="1:18">
      <c r="A146" s="6" t="s">
        <v>110</v>
      </c>
      <c r="B146" s="6" t="s">
        <v>210</v>
      </c>
      <c r="C146" s="10" t="s">
        <v>258</v>
      </c>
      <c r="D146" s="6" t="s">
        <v>113</v>
      </c>
      <c r="E146" s="6" t="s">
        <v>212</v>
      </c>
      <c r="F146" s="7">
        <v>120.35308000000001</v>
      </c>
      <c r="G146" s="7">
        <v>22.616306000000002</v>
      </c>
      <c r="H146" s="6" t="s">
        <v>36</v>
      </c>
      <c r="I146" s="2">
        <v>9</v>
      </c>
      <c r="J146" s="41">
        <v>60</v>
      </c>
      <c r="K146" s="2">
        <v>1</v>
      </c>
      <c r="L146" s="2">
        <v>2</v>
      </c>
      <c r="M146" s="2">
        <v>10</v>
      </c>
      <c r="N146" s="2">
        <v>0</v>
      </c>
      <c r="Q146" s="6" t="s">
        <v>31</v>
      </c>
    </row>
    <row r="147" spans="1:18">
      <c r="A147" s="6" t="s">
        <v>110</v>
      </c>
      <c r="B147" s="6" t="s">
        <v>166</v>
      </c>
      <c r="C147" s="10" t="s">
        <v>259</v>
      </c>
      <c r="D147" s="6" t="s">
        <v>113</v>
      </c>
      <c r="E147" s="6" t="s">
        <v>170</v>
      </c>
      <c r="F147" s="7">
        <v>120.31579600000001</v>
      </c>
      <c r="G147" s="7">
        <v>22.617660000000001</v>
      </c>
      <c r="H147" s="6" t="s">
        <v>108</v>
      </c>
      <c r="I147" s="2">
        <v>9</v>
      </c>
      <c r="J147" s="41">
        <v>50</v>
      </c>
      <c r="K147" s="2">
        <v>1</v>
      </c>
      <c r="L147" s="2">
        <v>2</v>
      </c>
      <c r="M147" s="2">
        <v>10</v>
      </c>
      <c r="N147" s="2">
        <v>0</v>
      </c>
      <c r="Q147" s="6" t="s">
        <v>31</v>
      </c>
    </row>
    <row r="148" spans="1:18">
      <c r="A148" s="6" t="s">
        <v>110</v>
      </c>
      <c r="B148" s="6" t="s">
        <v>210</v>
      </c>
      <c r="C148" s="10" t="s">
        <v>260</v>
      </c>
      <c r="D148" s="6" t="s">
        <v>113</v>
      </c>
      <c r="E148" s="6" t="s">
        <v>212</v>
      </c>
      <c r="F148" s="7">
        <v>120.36539500000001</v>
      </c>
      <c r="G148" s="7">
        <v>22.618024999999999</v>
      </c>
      <c r="H148" s="6" t="s">
        <v>36</v>
      </c>
      <c r="I148" s="2">
        <v>9</v>
      </c>
      <c r="J148" s="41">
        <v>40</v>
      </c>
      <c r="K148" s="2">
        <v>1</v>
      </c>
      <c r="L148" s="2">
        <v>2</v>
      </c>
      <c r="M148" s="2">
        <v>10</v>
      </c>
      <c r="N148" s="2">
        <v>0</v>
      </c>
      <c r="Q148" s="6" t="s">
        <v>31</v>
      </c>
    </row>
    <row r="149" spans="1:18">
      <c r="A149" s="6" t="s">
        <v>25</v>
      </c>
      <c r="B149" s="6" t="s">
        <v>261</v>
      </c>
      <c r="C149" s="10" t="s">
        <v>262</v>
      </c>
      <c r="D149" s="6" t="s">
        <v>28</v>
      </c>
      <c r="E149" s="6" t="s">
        <v>175</v>
      </c>
      <c r="F149" s="7">
        <v>120.482124</v>
      </c>
      <c r="G149" s="7">
        <v>22.619040999999999</v>
      </c>
      <c r="H149" s="6" t="s">
        <v>30</v>
      </c>
      <c r="I149" s="2">
        <f>IF([1]NPA_TD1_20211209!I155,[1]NPA_TD1_20211209!I155,IF([1]Bofry!I155,[1]Bofry!I155,VLOOKUP(G149,'[1]1223'!D148:E1796,2,FALSE)))</f>
        <v>9</v>
      </c>
      <c r="J149" s="41">
        <v>60</v>
      </c>
      <c r="K149" s="2">
        <v>1</v>
      </c>
      <c r="L149" s="2">
        <v>2</v>
      </c>
      <c r="M149" s="2">
        <v>10</v>
      </c>
      <c r="N149" s="2">
        <v>0</v>
      </c>
      <c r="Q149" s="6" t="s">
        <v>31</v>
      </c>
    </row>
    <row r="150" spans="1:18">
      <c r="A150" s="6" t="s">
        <v>110</v>
      </c>
      <c r="B150" s="6" t="s">
        <v>255</v>
      </c>
      <c r="C150" s="10" t="s">
        <v>263</v>
      </c>
      <c r="D150" s="6" t="s">
        <v>113</v>
      </c>
      <c r="E150" s="6" t="s">
        <v>257</v>
      </c>
      <c r="F150" s="7">
        <v>120.30265</v>
      </c>
      <c r="G150" s="7">
        <v>22.619112000000001</v>
      </c>
      <c r="H150" s="6" t="s">
        <v>33</v>
      </c>
      <c r="I150" s="2">
        <f>IF([1]NPA_TD1_20211209!I156,[1]NPA_TD1_20211209!I156,IF([1]Bofry!I156,[1]Bofry!I156,VLOOKUP(G150,'[1]1223'!D149:E1797,2,FALSE)))</f>
        <v>8</v>
      </c>
      <c r="J150" s="41">
        <v>50</v>
      </c>
      <c r="K150" s="2">
        <v>1</v>
      </c>
      <c r="L150" s="2">
        <v>2</v>
      </c>
      <c r="M150" s="2">
        <v>10</v>
      </c>
      <c r="N150" s="2">
        <v>0</v>
      </c>
      <c r="Q150" s="6" t="s">
        <v>31</v>
      </c>
    </row>
    <row r="151" spans="1:18">
      <c r="A151" s="6" t="s">
        <v>110</v>
      </c>
      <c r="B151" s="6" t="s">
        <v>210</v>
      </c>
      <c r="C151" s="10" t="s">
        <v>264</v>
      </c>
      <c r="D151" s="6" t="s">
        <v>113</v>
      </c>
      <c r="E151" s="6" t="s">
        <v>212</v>
      </c>
      <c r="F151" s="7">
        <v>120.346664</v>
      </c>
      <c r="G151" s="7">
        <v>22.620204999999999</v>
      </c>
      <c r="H151" s="6" t="s">
        <v>36</v>
      </c>
      <c r="I151" s="2">
        <f>IF([1]NPA_TD1_20211209!I157,[1]NPA_TD1_20211209!I157,IF([1]Bofry!I157,[1]Bofry!I157,VLOOKUP(G151,'[1]1223'!D150:E1798,2,FALSE)))</f>
        <v>4</v>
      </c>
      <c r="J151" s="41">
        <v>60</v>
      </c>
      <c r="K151" s="2">
        <v>1</v>
      </c>
      <c r="L151" s="2">
        <v>2</v>
      </c>
      <c r="M151" s="2">
        <v>10</v>
      </c>
      <c r="N151" s="2">
        <v>0</v>
      </c>
      <c r="Q151" s="6" t="s">
        <v>265</v>
      </c>
      <c r="R151" s="6" t="s">
        <v>266</v>
      </c>
    </row>
    <row r="152" spans="1:18">
      <c r="A152" s="6" t="s">
        <v>110</v>
      </c>
      <c r="B152" s="6" t="s">
        <v>267</v>
      </c>
      <c r="C152" s="10" t="s">
        <v>268</v>
      </c>
      <c r="D152" s="6" t="s">
        <v>113</v>
      </c>
      <c r="E152" s="6" t="s">
        <v>269</v>
      </c>
      <c r="F152" s="7">
        <v>120.27912000000001</v>
      </c>
      <c r="G152" s="7">
        <v>22.620315999999999</v>
      </c>
      <c r="H152" s="6" t="s">
        <v>33</v>
      </c>
      <c r="I152" s="2">
        <f>IF([1]NPA_TD1_20211209!I158,[1]NPA_TD1_20211209!I158,IF([1]Bofry!I158,[1]Bofry!I158,VLOOKUP(G152,'[1]1223'!D151:E1799,2,FALSE)))</f>
        <v>8</v>
      </c>
      <c r="J152" s="41">
        <v>40</v>
      </c>
      <c r="K152" s="2">
        <v>1</v>
      </c>
      <c r="L152" s="2">
        <v>2</v>
      </c>
      <c r="M152" s="2">
        <v>10</v>
      </c>
      <c r="N152" s="2">
        <v>0</v>
      </c>
      <c r="Q152" s="6" t="s">
        <v>31</v>
      </c>
    </row>
    <row r="153" spans="1:18">
      <c r="A153" s="6" t="s">
        <v>110</v>
      </c>
      <c r="B153" s="6" t="s">
        <v>255</v>
      </c>
      <c r="C153" s="10" t="s">
        <v>270</v>
      </c>
      <c r="D153" s="6" t="s">
        <v>113</v>
      </c>
      <c r="E153" s="6" t="s">
        <v>257</v>
      </c>
      <c r="F153" s="7">
        <v>120.325806</v>
      </c>
      <c r="G153" s="7">
        <v>22.620934999999999</v>
      </c>
      <c r="H153" s="6" t="s">
        <v>53</v>
      </c>
      <c r="I153" s="2">
        <v>9</v>
      </c>
      <c r="J153" s="41">
        <v>50</v>
      </c>
      <c r="K153" s="2">
        <v>1</v>
      </c>
      <c r="L153" s="2">
        <v>2</v>
      </c>
      <c r="M153" s="2">
        <v>10</v>
      </c>
      <c r="N153" s="2">
        <v>0</v>
      </c>
      <c r="Q153" s="6" t="s">
        <v>31</v>
      </c>
    </row>
    <row r="154" spans="1:18">
      <c r="A154" s="6" t="s">
        <v>110</v>
      </c>
      <c r="B154" s="6" t="s">
        <v>210</v>
      </c>
      <c r="C154" s="10" t="s">
        <v>271</v>
      </c>
      <c r="D154" s="6" t="s">
        <v>113</v>
      </c>
      <c r="E154" s="6" t="s">
        <v>212</v>
      </c>
      <c r="F154" s="7">
        <v>120.36835499999999</v>
      </c>
      <c r="G154" s="7">
        <v>22.623114000000001</v>
      </c>
      <c r="H154" s="6" t="s">
        <v>33</v>
      </c>
      <c r="I154" s="2">
        <v>9</v>
      </c>
      <c r="J154" s="41">
        <v>50</v>
      </c>
      <c r="K154" s="2">
        <v>1</v>
      </c>
      <c r="L154" s="2">
        <v>2</v>
      </c>
      <c r="M154" s="2">
        <v>10</v>
      </c>
      <c r="N154" s="2">
        <v>0</v>
      </c>
      <c r="Q154" s="6" t="s">
        <v>31</v>
      </c>
    </row>
    <row r="155" spans="1:18">
      <c r="A155" s="6" t="s">
        <v>110</v>
      </c>
      <c r="B155" s="6" t="s">
        <v>255</v>
      </c>
      <c r="C155" s="10" t="s">
        <v>272</v>
      </c>
      <c r="D155" s="6" t="s">
        <v>113</v>
      </c>
      <c r="E155" s="6" t="s">
        <v>257</v>
      </c>
      <c r="F155" s="7">
        <v>120.3359</v>
      </c>
      <c r="G155" s="7">
        <v>22.623598000000001</v>
      </c>
      <c r="H155" s="6" t="s">
        <v>33</v>
      </c>
      <c r="I155" s="2">
        <f>IF([1]NPA_TD1_20211209!I161,[1]NPA_TD1_20211209!I161,IF([1]Bofry!I161,[1]Bofry!I161,VLOOKUP(G155,'[1]1223'!D154:E1802,2,FALSE)))</f>
        <v>8</v>
      </c>
      <c r="J155" s="41">
        <v>50</v>
      </c>
      <c r="K155" s="2">
        <v>1</v>
      </c>
      <c r="L155" s="2">
        <v>2</v>
      </c>
      <c r="M155" s="2">
        <v>10</v>
      </c>
      <c r="N155" s="2">
        <v>0</v>
      </c>
      <c r="Q155" s="6" t="s">
        <v>31</v>
      </c>
    </row>
    <row r="156" spans="1:18">
      <c r="A156" s="6" t="s">
        <v>110</v>
      </c>
      <c r="B156" s="6" t="s">
        <v>255</v>
      </c>
      <c r="C156" s="10" t="s">
        <v>273</v>
      </c>
      <c r="D156" s="6" t="s">
        <v>113</v>
      </c>
      <c r="E156" s="6" t="s">
        <v>257</v>
      </c>
      <c r="F156" s="7">
        <v>120.341866</v>
      </c>
      <c r="G156" s="7">
        <v>22.624517000000001</v>
      </c>
      <c r="H156" s="6" t="s">
        <v>108</v>
      </c>
      <c r="I156" s="2">
        <v>2</v>
      </c>
      <c r="J156" s="41">
        <v>50</v>
      </c>
      <c r="K156" s="2">
        <v>1</v>
      </c>
      <c r="L156" s="2">
        <v>2</v>
      </c>
      <c r="M156" s="2">
        <v>10</v>
      </c>
      <c r="N156" s="2">
        <v>0</v>
      </c>
      <c r="Q156" s="6" t="s">
        <v>31</v>
      </c>
    </row>
    <row r="157" spans="1:18">
      <c r="A157" s="6" t="s">
        <v>110</v>
      </c>
      <c r="B157" s="6" t="s">
        <v>255</v>
      </c>
      <c r="C157" s="10" t="s">
        <v>274</v>
      </c>
      <c r="D157" s="6" t="s">
        <v>113</v>
      </c>
      <c r="E157" s="6" t="s">
        <v>257</v>
      </c>
      <c r="F157" s="7">
        <v>120.33946</v>
      </c>
      <c r="G157" s="7">
        <v>22.625672999999999</v>
      </c>
      <c r="H157" s="6" t="s">
        <v>108</v>
      </c>
      <c r="I157" s="2">
        <v>9</v>
      </c>
      <c r="J157" s="41">
        <v>50</v>
      </c>
      <c r="K157" s="2">
        <v>1</v>
      </c>
      <c r="L157" s="2">
        <v>2</v>
      </c>
      <c r="M157" s="2">
        <v>10</v>
      </c>
      <c r="N157" s="2">
        <v>0</v>
      </c>
      <c r="Q157" s="6" t="s">
        <v>31</v>
      </c>
    </row>
    <row r="158" spans="1:18">
      <c r="A158" s="6" t="s">
        <v>110</v>
      </c>
      <c r="B158" s="6" t="s">
        <v>149</v>
      </c>
      <c r="C158" s="10" t="s">
        <v>275</v>
      </c>
      <c r="D158" s="6" t="s">
        <v>113</v>
      </c>
      <c r="E158" s="6" t="s">
        <v>114</v>
      </c>
      <c r="F158" s="7">
        <v>120.42427000000001</v>
      </c>
      <c r="G158" s="7">
        <v>22.625745999999999</v>
      </c>
      <c r="H158" s="6" t="s">
        <v>33</v>
      </c>
      <c r="I158" s="2">
        <f>IF([1]NPA_TD1_20211209!I164,[1]NPA_TD1_20211209!I164,IF([1]Bofry!I164,[1]Bofry!I164,VLOOKUP(G158,'[1]1223'!D157:E1805,2,FALSE)))</f>
        <v>8</v>
      </c>
      <c r="J158" s="41">
        <v>60</v>
      </c>
      <c r="K158" s="2">
        <v>1</v>
      </c>
      <c r="L158" s="2">
        <v>2</v>
      </c>
      <c r="M158" s="2">
        <v>10</v>
      </c>
      <c r="N158" s="2">
        <v>0</v>
      </c>
      <c r="Q158" s="6" t="s">
        <v>31</v>
      </c>
    </row>
    <row r="159" spans="1:18">
      <c r="A159" s="6" t="s">
        <v>25</v>
      </c>
      <c r="B159" s="6" t="s">
        <v>238</v>
      </c>
      <c r="C159" s="10" t="s">
        <v>276</v>
      </c>
      <c r="D159" s="6" t="s">
        <v>28</v>
      </c>
      <c r="E159" s="6" t="s">
        <v>240</v>
      </c>
      <c r="F159" s="7">
        <v>120.55209000000001</v>
      </c>
      <c r="G159" s="7">
        <v>22.626106</v>
      </c>
      <c r="H159" s="6" t="s">
        <v>30</v>
      </c>
      <c r="I159" s="2">
        <f>IF([1]NPA_TD1_20211209!I165,[1]NPA_TD1_20211209!I165,IF([1]Bofry!I165,[1]Bofry!I165,VLOOKUP(G159,'[1]1223'!D158:E1806,2,FALSE)))</f>
        <v>9</v>
      </c>
      <c r="J159" s="41">
        <v>70</v>
      </c>
      <c r="K159" s="2">
        <v>1</v>
      </c>
      <c r="L159" s="2">
        <v>2</v>
      </c>
      <c r="M159" s="2">
        <v>10</v>
      </c>
      <c r="N159" s="2">
        <v>0</v>
      </c>
      <c r="Q159" s="6" t="s">
        <v>31</v>
      </c>
    </row>
    <row r="160" spans="1:18">
      <c r="A160" s="6" t="s">
        <v>62</v>
      </c>
      <c r="B160" s="6" t="s">
        <v>97</v>
      </c>
      <c r="C160" s="10" t="s">
        <v>277</v>
      </c>
      <c r="D160" s="6" t="s">
        <v>65</v>
      </c>
      <c r="E160" s="6" t="s">
        <v>66</v>
      </c>
      <c r="F160" s="7">
        <v>121.012535</v>
      </c>
      <c r="G160" s="7">
        <v>22.626123</v>
      </c>
      <c r="H160" s="6" t="s">
        <v>30</v>
      </c>
      <c r="I160" s="2">
        <f>IF([1]NPA_TD1_20211209!I166,[1]NPA_TD1_20211209!I166,IF([1]Bofry!I166,[1]Bofry!I166,VLOOKUP(G160,'[1]1223'!D159:E1807,2,FALSE)))</f>
        <v>9</v>
      </c>
      <c r="J160" s="41">
        <v>70</v>
      </c>
      <c r="K160" s="2">
        <v>1</v>
      </c>
      <c r="L160" s="2">
        <v>2</v>
      </c>
      <c r="M160" s="2">
        <v>10</v>
      </c>
      <c r="N160" s="2">
        <v>0</v>
      </c>
      <c r="Q160" s="6" t="s">
        <v>31</v>
      </c>
    </row>
    <row r="161" spans="1:17" customFormat="1">
      <c r="A161" s="6" t="s">
        <v>110</v>
      </c>
      <c r="B161" s="6" t="s">
        <v>278</v>
      </c>
      <c r="C161" s="10" t="s">
        <v>279</v>
      </c>
      <c r="D161" s="6" t="s">
        <v>113</v>
      </c>
      <c r="E161" s="6" t="s">
        <v>280</v>
      </c>
      <c r="F161" s="7">
        <v>120.29697</v>
      </c>
      <c r="G161" s="7">
        <v>22.626290999999998</v>
      </c>
      <c r="H161" s="6" t="s">
        <v>36</v>
      </c>
      <c r="I161" s="2">
        <v>9</v>
      </c>
      <c r="J161" s="41">
        <v>50</v>
      </c>
      <c r="K161" s="2">
        <v>1</v>
      </c>
      <c r="L161" s="2">
        <v>2</v>
      </c>
      <c r="M161" s="2">
        <v>10</v>
      </c>
      <c r="N161" s="2">
        <v>0</v>
      </c>
      <c r="O161" s="57"/>
      <c r="P161" s="6"/>
      <c r="Q161" s="6" t="s">
        <v>31</v>
      </c>
    </row>
    <row r="162" spans="1:17" customFormat="1">
      <c r="A162" s="6" t="s">
        <v>110</v>
      </c>
      <c r="B162" s="6" t="s">
        <v>255</v>
      </c>
      <c r="C162" s="10" t="s">
        <v>281</v>
      </c>
      <c r="D162" s="6" t="s">
        <v>113</v>
      </c>
      <c r="E162" s="6" t="s">
        <v>257</v>
      </c>
      <c r="F162" s="7">
        <v>120.33634000000001</v>
      </c>
      <c r="G162" s="7">
        <v>22.626650000000001</v>
      </c>
      <c r="H162" s="6" t="s">
        <v>108</v>
      </c>
      <c r="I162" s="2">
        <v>9</v>
      </c>
      <c r="J162" s="41">
        <v>50</v>
      </c>
      <c r="K162" s="2">
        <v>1</v>
      </c>
      <c r="L162" s="2">
        <v>2</v>
      </c>
      <c r="M162" s="2">
        <v>10</v>
      </c>
      <c r="N162" s="2">
        <v>0</v>
      </c>
      <c r="O162" s="57"/>
      <c r="P162" s="6"/>
      <c r="Q162" s="6" t="s">
        <v>31</v>
      </c>
    </row>
    <row r="163" spans="1:17" customFormat="1">
      <c r="A163" s="6" t="s">
        <v>110</v>
      </c>
      <c r="B163" s="6" t="s">
        <v>282</v>
      </c>
      <c r="C163" s="10" t="s">
        <v>283</v>
      </c>
      <c r="D163" s="6" t="s">
        <v>113</v>
      </c>
      <c r="E163" s="6" t="s">
        <v>280</v>
      </c>
      <c r="F163" s="7">
        <v>120.30685</v>
      </c>
      <c r="G163" s="7">
        <v>22.627457</v>
      </c>
      <c r="H163" s="6" t="s">
        <v>108</v>
      </c>
      <c r="I163" s="2">
        <v>9</v>
      </c>
      <c r="J163" s="41">
        <v>50</v>
      </c>
      <c r="K163" s="2">
        <v>1</v>
      </c>
      <c r="L163" s="2">
        <v>2</v>
      </c>
      <c r="M163" s="2">
        <v>10</v>
      </c>
      <c r="N163" s="2">
        <v>0</v>
      </c>
      <c r="O163" s="57"/>
      <c r="P163" s="6"/>
      <c r="Q163" s="6" t="s">
        <v>31</v>
      </c>
    </row>
    <row r="164" spans="1:17" customFormat="1">
      <c r="A164" s="6" t="s">
        <v>110</v>
      </c>
      <c r="B164" s="6" t="s">
        <v>282</v>
      </c>
      <c r="C164" s="10" t="s">
        <v>284</v>
      </c>
      <c r="D164" s="6" t="s">
        <v>113</v>
      </c>
      <c r="E164" s="6" t="s">
        <v>280</v>
      </c>
      <c r="F164" s="7">
        <v>120.30146000000001</v>
      </c>
      <c r="G164" s="7">
        <v>22.627745000000001</v>
      </c>
      <c r="H164" s="6" t="s">
        <v>36</v>
      </c>
      <c r="I164" s="2">
        <v>9</v>
      </c>
      <c r="J164" s="41">
        <v>50</v>
      </c>
      <c r="K164" s="2">
        <v>1</v>
      </c>
      <c r="L164" s="2">
        <v>2</v>
      </c>
      <c r="M164" s="2">
        <v>10</v>
      </c>
      <c r="N164" s="2">
        <v>0</v>
      </c>
      <c r="O164" s="57"/>
      <c r="P164" s="6"/>
      <c r="Q164" s="6" t="s">
        <v>31</v>
      </c>
    </row>
    <row r="165" spans="1:17" customFormat="1">
      <c r="A165" s="6" t="s">
        <v>110</v>
      </c>
      <c r="B165" s="6" t="s">
        <v>255</v>
      </c>
      <c r="C165" s="10" t="s">
        <v>285</v>
      </c>
      <c r="D165" s="6" t="s">
        <v>113</v>
      </c>
      <c r="E165" s="6" t="s">
        <v>257</v>
      </c>
      <c r="F165" s="7">
        <v>120.3182</v>
      </c>
      <c r="G165" s="7">
        <v>22.628724999999999</v>
      </c>
      <c r="H165" s="6" t="s">
        <v>108</v>
      </c>
      <c r="I165" s="2">
        <v>9</v>
      </c>
      <c r="J165" s="41">
        <v>50</v>
      </c>
      <c r="K165" s="2">
        <v>1</v>
      </c>
      <c r="L165" s="2">
        <v>2</v>
      </c>
      <c r="M165" s="2">
        <v>10</v>
      </c>
      <c r="N165" s="2">
        <v>0</v>
      </c>
      <c r="O165" s="57"/>
      <c r="P165" s="6"/>
      <c r="Q165" s="6" t="s">
        <v>31</v>
      </c>
    </row>
    <row r="166" spans="1:17" customFormat="1">
      <c r="A166" s="6" t="s">
        <v>110</v>
      </c>
      <c r="B166" s="6" t="s">
        <v>255</v>
      </c>
      <c r="C166" s="10" t="s">
        <v>286</v>
      </c>
      <c r="D166" s="6" t="s">
        <v>113</v>
      </c>
      <c r="E166" s="6" t="s">
        <v>257</v>
      </c>
      <c r="F166" s="7">
        <v>120.32501999999999</v>
      </c>
      <c r="G166" s="7">
        <v>22.629728</v>
      </c>
      <c r="H166" s="6" t="s">
        <v>108</v>
      </c>
      <c r="I166" s="2">
        <v>9</v>
      </c>
      <c r="J166" s="41">
        <v>50</v>
      </c>
      <c r="K166" s="2">
        <v>1</v>
      </c>
      <c r="L166" s="2">
        <v>2</v>
      </c>
      <c r="M166" s="2">
        <v>10</v>
      </c>
      <c r="N166" s="2">
        <v>0</v>
      </c>
      <c r="O166" s="57"/>
      <c r="P166" s="6"/>
      <c r="Q166" s="6" t="s">
        <v>31</v>
      </c>
    </row>
    <row r="167" spans="1:17" customFormat="1">
      <c r="A167" s="6" t="s">
        <v>110</v>
      </c>
      <c r="B167" s="6" t="s">
        <v>255</v>
      </c>
      <c r="C167" s="10" t="s">
        <v>287</v>
      </c>
      <c r="D167" s="6" t="s">
        <v>113</v>
      </c>
      <c r="E167" s="6" t="s">
        <v>257</v>
      </c>
      <c r="F167" s="7">
        <v>120.321106</v>
      </c>
      <c r="G167" s="7">
        <v>22.629809999999999</v>
      </c>
      <c r="H167" s="6" t="s">
        <v>108</v>
      </c>
      <c r="I167" s="2">
        <v>9</v>
      </c>
      <c r="J167" s="41">
        <v>50</v>
      </c>
      <c r="K167" s="2">
        <v>1</v>
      </c>
      <c r="L167" s="2">
        <v>2</v>
      </c>
      <c r="M167" s="2">
        <v>10</v>
      </c>
      <c r="N167" s="2">
        <v>0</v>
      </c>
      <c r="O167" s="57"/>
      <c r="P167" s="6"/>
      <c r="Q167" s="6" t="s">
        <v>31</v>
      </c>
    </row>
    <row r="168" spans="1:17" customFormat="1">
      <c r="A168" s="6" t="s">
        <v>110</v>
      </c>
      <c r="B168" s="6" t="s">
        <v>255</v>
      </c>
      <c r="C168" s="10" t="s">
        <v>288</v>
      </c>
      <c r="D168" s="6" t="s">
        <v>113</v>
      </c>
      <c r="E168" s="6" t="s">
        <v>257</v>
      </c>
      <c r="F168" s="7">
        <v>120.33822000000001</v>
      </c>
      <c r="G168" s="7">
        <v>22.629908</v>
      </c>
      <c r="H168" s="6" t="s">
        <v>108</v>
      </c>
      <c r="I168" s="2">
        <v>9</v>
      </c>
      <c r="J168" s="41">
        <v>50</v>
      </c>
      <c r="K168" s="2">
        <v>1</v>
      </c>
      <c r="L168" s="2">
        <v>2</v>
      </c>
      <c r="M168" s="2">
        <v>10</v>
      </c>
      <c r="N168" s="2">
        <v>0</v>
      </c>
      <c r="O168" s="57"/>
      <c r="P168" s="6"/>
      <c r="Q168" s="6" t="s">
        <v>31</v>
      </c>
    </row>
    <row r="169" spans="1:17" customFormat="1">
      <c r="A169" s="6" t="s">
        <v>110</v>
      </c>
      <c r="B169" s="6" t="s">
        <v>255</v>
      </c>
      <c r="C169" s="10" t="s">
        <v>289</v>
      </c>
      <c r="D169" s="6" t="s">
        <v>113</v>
      </c>
      <c r="E169" s="6" t="s">
        <v>257</v>
      </c>
      <c r="F169" s="7">
        <v>120.32004000000001</v>
      </c>
      <c r="G169" s="7">
        <v>22.630129</v>
      </c>
      <c r="H169" s="6" t="s">
        <v>53</v>
      </c>
      <c r="I169" s="2">
        <v>9</v>
      </c>
      <c r="J169" s="41">
        <v>50</v>
      </c>
      <c r="K169" s="2">
        <v>1</v>
      </c>
      <c r="L169" s="2">
        <v>2</v>
      </c>
      <c r="M169" s="2">
        <v>10</v>
      </c>
      <c r="N169" s="2">
        <v>0</v>
      </c>
      <c r="O169" s="57"/>
      <c r="P169" s="6"/>
      <c r="Q169" s="6" t="s">
        <v>31</v>
      </c>
    </row>
    <row r="170" spans="1:17" customFormat="1">
      <c r="A170" s="6" t="s">
        <v>110</v>
      </c>
      <c r="B170" s="6" t="s">
        <v>255</v>
      </c>
      <c r="C170" s="10" t="s">
        <v>290</v>
      </c>
      <c r="D170" s="6" t="s">
        <v>113</v>
      </c>
      <c r="E170" s="6" t="s">
        <v>257</v>
      </c>
      <c r="F170" s="7">
        <v>120.33671</v>
      </c>
      <c r="G170" s="7">
        <v>22.630254999999998</v>
      </c>
      <c r="H170" s="6" t="s">
        <v>291</v>
      </c>
      <c r="I170" s="2">
        <v>9</v>
      </c>
      <c r="J170" s="41">
        <v>50</v>
      </c>
      <c r="K170" s="2">
        <v>1</v>
      </c>
      <c r="L170" s="2">
        <v>2</v>
      </c>
      <c r="M170" s="2">
        <v>10</v>
      </c>
      <c r="N170" s="2">
        <v>0</v>
      </c>
      <c r="O170" s="57"/>
      <c r="P170" s="6"/>
      <c r="Q170" s="6" t="s">
        <v>31</v>
      </c>
    </row>
    <row r="171" spans="1:17" customFormat="1">
      <c r="A171" s="6" t="s">
        <v>110</v>
      </c>
      <c r="B171" s="6" t="s">
        <v>149</v>
      </c>
      <c r="C171" s="10" t="s">
        <v>292</v>
      </c>
      <c r="D171" s="6" t="s">
        <v>113</v>
      </c>
      <c r="E171" s="6" t="s">
        <v>114</v>
      </c>
      <c r="F171" s="7">
        <v>120.38517</v>
      </c>
      <c r="G171" s="7">
        <v>22.631304</v>
      </c>
      <c r="H171" s="6" t="s">
        <v>53</v>
      </c>
      <c r="I171" s="2">
        <v>9</v>
      </c>
      <c r="J171" s="41">
        <v>50</v>
      </c>
      <c r="K171" s="2">
        <v>1</v>
      </c>
      <c r="L171" s="2">
        <v>2</v>
      </c>
      <c r="M171" s="2">
        <v>10</v>
      </c>
      <c r="N171" s="2">
        <v>0</v>
      </c>
      <c r="O171" s="57"/>
      <c r="P171" s="6"/>
      <c r="Q171" s="6" t="s">
        <v>31</v>
      </c>
    </row>
    <row r="172" spans="1:17" customFormat="1">
      <c r="A172" s="6" t="s">
        <v>110</v>
      </c>
      <c r="B172" s="6" t="s">
        <v>255</v>
      </c>
      <c r="C172" s="10" t="s">
        <v>293</v>
      </c>
      <c r="D172" s="6" t="s">
        <v>113</v>
      </c>
      <c r="E172" s="6" t="s">
        <v>257</v>
      </c>
      <c r="F172" s="7">
        <v>120.32181</v>
      </c>
      <c r="G172" s="7">
        <v>22.633483999999999</v>
      </c>
      <c r="H172" s="6" t="s">
        <v>53</v>
      </c>
      <c r="I172" s="2">
        <v>9</v>
      </c>
      <c r="J172" s="41">
        <v>50</v>
      </c>
      <c r="K172" s="2">
        <v>1</v>
      </c>
      <c r="L172" s="2">
        <v>2</v>
      </c>
      <c r="M172" s="2">
        <v>10</v>
      </c>
      <c r="N172" s="2">
        <v>0</v>
      </c>
      <c r="O172" s="57"/>
      <c r="P172" s="6"/>
      <c r="Q172" s="6" t="s">
        <v>31</v>
      </c>
    </row>
    <row r="173" spans="1:17" customFormat="1">
      <c r="A173" s="6" t="s">
        <v>110</v>
      </c>
      <c r="B173" s="6" t="s">
        <v>210</v>
      </c>
      <c r="C173" s="10" t="s">
        <v>294</v>
      </c>
      <c r="D173" s="6" t="s">
        <v>113</v>
      </c>
      <c r="E173" s="6" t="s">
        <v>212</v>
      </c>
      <c r="F173" s="7">
        <v>120.34483</v>
      </c>
      <c r="G173" s="7">
        <v>22.636531999999999</v>
      </c>
      <c r="H173" s="6" t="s">
        <v>53</v>
      </c>
      <c r="I173" s="2">
        <v>9</v>
      </c>
      <c r="J173" s="41">
        <v>70</v>
      </c>
      <c r="K173" s="2">
        <v>1</v>
      </c>
      <c r="L173" s="2">
        <v>2</v>
      </c>
      <c r="M173" s="2">
        <v>10</v>
      </c>
      <c r="N173" s="2">
        <v>0</v>
      </c>
      <c r="O173" s="57"/>
      <c r="P173" s="6"/>
      <c r="Q173" s="6" t="s">
        <v>31</v>
      </c>
    </row>
    <row r="174" spans="1:17" customFormat="1">
      <c r="A174" s="6" t="s">
        <v>110</v>
      </c>
      <c r="B174" s="6" t="s">
        <v>295</v>
      </c>
      <c r="C174" s="10" t="s">
        <v>296</v>
      </c>
      <c r="D174" s="6" t="s">
        <v>113</v>
      </c>
      <c r="E174" s="6" t="s">
        <v>297</v>
      </c>
      <c r="F174" s="7">
        <v>120.33778</v>
      </c>
      <c r="G174" s="7">
        <v>22.637416999999999</v>
      </c>
      <c r="H174" s="6" t="s">
        <v>53</v>
      </c>
      <c r="I174" s="2">
        <v>9</v>
      </c>
      <c r="J174" s="41">
        <v>50</v>
      </c>
      <c r="K174" s="2">
        <v>1</v>
      </c>
      <c r="L174" s="2">
        <v>2</v>
      </c>
      <c r="M174" s="2">
        <v>10</v>
      </c>
      <c r="N174" s="2">
        <v>0</v>
      </c>
      <c r="O174" s="57"/>
      <c r="P174" s="6"/>
      <c r="Q174" s="6" t="s">
        <v>31</v>
      </c>
    </row>
    <row r="175" spans="1:17" customFormat="1">
      <c r="A175" s="6" t="s">
        <v>110</v>
      </c>
      <c r="B175" s="6" t="s">
        <v>210</v>
      </c>
      <c r="C175" s="10" t="s">
        <v>298</v>
      </c>
      <c r="D175" s="6" t="s">
        <v>113</v>
      </c>
      <c r="E175" s="6" t="s">
        <v>212</v>
      </c>
      <c r="F175" s="7">
        <v>120.35096</v>
      </c>
      <c r="G175" s="7">
        <v>22.637440000000002</v>
      </c>
      <c r="H175" s="6" t="s">
        <v>53</v>
      </c>
      <c r="I175" s="2">
        <v>9</v>
      </c>
      <c r="J175" s="41">
        <v>70</v>
      </c>
      <c r="K175" s="2">
        <v>1</v>
      </c>
      <c r="L175" s="2">
        <v>2</v>
      </c>
      <c r="M175" s="2">
        <v>10</v>
      </c>
      <c r="N175" s="2">
        <v>0</v>
      </c>
      <c r="O175" s="57"/>
      <c r="P175" s="6"/>
      <c r="Q175" s="6" t="s">
        <v>31</v>
      </c>
    </row>
    <row r="176" spans="1:17" customFormat="1">
      <c r="A176" s="6" t="s">
        <v>110</v>
      </c>
      <c r="B176" s="6" t="s">
        <v>295</v>
      </c>
      <c r="C176" s="10" t="s">
        <v>299</v>
      </c>
      <c r="D176" s="6" t="s">
        <v>113</v>
      </c>
      <c r="E176" s="6" t="s">
        <v>297</v>
      </c>
      <c r="F176" s="7">
        <v>120.33678399999999</v>
      </c>
      <c r="G176" s="7">
        <v>22.63776</v>
      </c>
      <c r="H176" s="6" t="s">
        <v>36</v>
      </c>
      <c r="I176" s="2">
        <f>IF([1]NPA_TD1_20211209!I182,[1]NPA_TD1_20211209!I182,IF([1]Bofry!I182,[1]Bofry!I182,VLOOKUP(G176,'[1]1223'!D175:E1823,2,FALSE)))</f>
        <v>4</v>
      </c>
      <c r="J176" s="41">
        <v>50</v>
      </c>
      <c r="K176" s="2">
        <v>1</v>
      </c>
      <c r="L176" s="2">
        <v>2</v>
      </c>
      <c r="M176" s="2">
        <v>10</v>
      </c>
      <c r="N176" s="2">
        <v>0</v>
      </c>
      <c r="O176" s="57"/>
      <c r="P176" s="6"/>
      <c r="Q176" s="6" t="s">
        <v>31</v>
      </c>
    </row>
    <row r="177" spans="1:17" customFormat="1">
      <c r="A177" s="6" t="s">
        <v>110</v>
      </c>
      <c r="B177" s="6" t="s">
        <v>295</v>
      </c>
      <c r="C177" s="10" t="s">
        <v>300</v>
      </c>
      <c r="D177" s="6" t="s">
        <v>113</v>
      </c>
      <c r="E177" s="6" t="s">
        <v>297</v>
      </c>
      <c r="F177" s="7">
        <v>120.33385</v>
      </c>
      <c r="G177" s="7">
        <v>22.638254</v>
      </c>
      <c r="H177" s="6" t="s">
        <v>53</v>
      </c>
      <c r="I177" s="2">
        <v>7</v>
      </c>
      <c r="J177" s="41">
        <v>50</v>
      </c>
      <c r="K177" s="2">
        <v>1</v>
      </c>
      <c r="L177" s="2">
        <v>2</v>
      </c>
      <c r="M177" s="2">
        <v>10</v>
      </c>
      <c r="N177" s="2">
        <v>0</v>
      </c>
      <c r="O177" s="57"/>
      <c r="P177" s="6"/>
      <c r="Q177" s="6" t="s">
        <v>31</v>
      </c>
    </row>
    <row r="178" spans="1:17" customFormat="1">
      <c r="A178" s="6" t="s">
        <v>110</v>
      </c>
      <c r="B178" s="6" t="s">
        <v>295</v>
      </c>
      <c r="C178" s="10" t="s">
        <v>301</v>
      </c>
      <c r="D178" s="6" t="s">
        <v>113</v>
      </c>
      <c r="E178" s="6" t="s">
        <v>297</v>
      </c>
      <c r="F178" s="7">
        <v>120.33165</v>
      </c>
      <c r="G178" s="7">
        <v>22.63851</v>
      </c>
      <c r="H178" s="6" t="s">
        <v>108</v>
      </c>
      <c r="I178" s="2">
        <v>9</v>
      </c>
      <c r="J178" s="41">
        <v>50</v>
      </c>
      <c r="K178" s="2">
        <v>1</v>
      </c>
      <c r="L178" s="2">
        <v>2</v>
      </c>
      <c r="M178" s="2">
        <v>10</v>
      </c>
      <c r="N178" s="2">
        <v>0</v>
      </c>
      <c r="O178" s="57"/>
      <c r="P178" s="6"/>
      <c r="Q178" s="6" t="s">
        <v>31</v>
      </c>
    </row>
    <row r="179" spans="1:17" customFormat="1">
      <c r="A179" s="6" t="s">
        <v>110</v>
      </c>
      <c r="B179" s="6" t="s">
        <v>295</v>
      </c>
      <c r="C179" s="10" t="s">
        <v>302</v>
      </c>
      <c r="D179" s="6" t="s">
        <v>113</v>
      </c>
      <c r="E179" s="6" t="s">
        <v>297</v>
      </c>
      <c r="F179" s="7">
        <v>120.32850999999999</v>
      </c>
      <c r="G179" s="7">
        <v>22.639074000000001</v>
      </c>
      <c r="H179" s="6" t="s">
        <v>53</v>
      </c>
      <c r="I179" s="2">
        <v>9</v>
      </c>
      <c r="J179" s="41">
        <v>50</v>
      </c>
      <c r="K179" s="2">
        <v>1</v>
      </c>
      <c r="L179" s="2">
        <v>2</v>
      </c>
      <c r="M179" s="2">
        <v>10</v>
      </c>
      <c r="N179" s="2">
        <v>0</v>
      </c>
      <c r="O179" s="57"/>
      <c r="P179" s="6"/>
      <c r="Q179" s="6" t="s">
        <v>31</v>
      </c>
    </row>
    <row r="180" spans="1:17" customFormat="1">
      <c r="A180" s="6" t="s">
        <v>25</v>
      </c>
      <c r="B180" s="6" t="s">
        <v>261</v>
      </c>
      <c r="C180" s="10" t="s">
        <v>303</v>
      </c>
      <c r="D180" s="6" t="s">
        <v>28</v>
      </c>
      <c r="E180" s="6" t="s">
        <v>175</v>
      </c>
      <c r="F180" s="7">
        <v>120.45390999999999</v>
      </c>
      <c r="G180" s="7">
        <v>22.639192999999999</v>
      </c>
      <c r="H180" s="6" t="s">
        <v>36</v>
      </c>
      <c r="I180" s="2">
        <v>9</v>
      </c>
      <c r="J180" s="41">
        <v>70</v>
      </c>
      <c r="K180" s="2">
        <v>1</v>
      </c>
      <c r="L180" s="2">
        <v>2</v>
      </c>
      <c r="M180" s="2">
        <v>10</v>
      </c>
      <c r="N180" s="2">
        <v>0</v>
      </c>
      <c r="O180" s="57"/>
      <c r="P180" s="6"/>
      <c r="Q180" s="6" t="s">
        <v>31</v>
      </c>
    </row>
    <row r="181" spans="1:17" customFormat="1">
      <c r="A181" s="6" t="s">
        <v>110</v>
      </c>
      <c r="B181" s="6" t="s">
        <v>295</v>
      </c>
      <c r="C181" s="10" t="s">
        <v>304</v>
      </c>
      <c r="D181" s="6" t="s">
        <v>113</v>
      </c>
      <c r="E181" s="6" t="s">
        <v>297</v>
      </c>
      <c r="F181" s="7">
        <v>120.32043</v>
      </c>
      <c r="G181" s="7">
        <v>22.639828000000001</v>
      </c>
      <c r="H181" s="6" t="s">
        <v>108</v>
      </c>
      <c r="I181" s="2">
        <v>9</v>
      </c>
      <c r="J181" s="41">
        <v>50</v>
      </c>
      <c r="K181" s="2">
        <v>1</v>
      </c>
      <c r="L181" s="2">
        <v>2</v>
      </c>
      <c r="M181" s="2">
        <v>10</v>
      </c>
      <c r="N181" s="2">
        <v>0</v>
      </c>
      <c r="O181" s="57"/>
      <c r="P181" s="6"/>
      <c r="Q181" s="6" t="s">
        <v>31</v>
      </c>
    </row>
    <row r="182" spans="1:17" customFormat="1">
      <c r="A182" s="6" t="s">
        <v>25</v>
      </c>
      <c r="B182" s="6" t="s">
        <v>261</v>
      </c>
      <c r="C182" s="10" t="s">
        <v>305</v>
      </c>
      <c r="D182" s="6" t="s">
        <v>28</v>
      </c>
      <c r="E182" s="6" t="s">
        <v>175</v>
      </c>
      <c r="F182" s="7">
        <v>120.48557</v>
      </c>
      <c r="G182" s="7">
        <v>22.640203</v>
      </c>
      <c r="H182" s="6" t="s">
        <v>30</v>
      </c>
      <c r="I182" s="2">
        <f>IF([1]NPA_TD1_20211209!I188,[1]NPA_TD1_20211209!I188,IF([1]Bofry!I188,[1]Bofry!I188,VLOOKUP(G182,'[1]1223'!D181:E1829,2,FALSE)))</f>
        <v>9</v>
      </c>
      <c r="J182" s="41">
        <v>70</v>
      </c>
      <c r="K182" s="2">
        <v>1</v>
      </c>
      <c r="L182" s="2">
        <v>2</v>
      </c>
      <c r="M182" s="2">
        <v>10</v>
      </c>
      <c r="N182" s="2">
        <v>0</v>
      </c>
      <c r="O182" s="57"/>
      <c r="P182" s="6"/>
      <c r="Q182" s="6" t="s">
        <v>31</v>
      </c>
    </row>
    <row r="183" spans="1:17" customFormat="1">
      <c r="A183" s="6" t="s">
        <v>110</v>
      </c>
      <c r="B183" s="6" t="s">
        <v>295</v>
      </c>
      <c r="C183" s="10" t="s">
        <v>306</v>
      </c>
      <c r="D183" s="6" t="s">
        <v>113</v>
      </c>
      <c r="E183" s="6" t="s">
        <v>297</v>
      </c>
      <c r="F183" s="7">
        <v>120.31469</v>
      </c>
      <c r="G183" s="7">
        <v>22.640429999999999</v>
      </c>
      <c r="H183" s="6" t="s">
        <v>53</v>
      </c>
      <c r="I183" s="2">
        <v>9</v>
      </c>
      <c r="J183" s="41">
        <v>50</v>
      </c>
      <c r="K183" s="2">
        <v>1</v>
      </c>
      <c r="L183" s="2">
        <v>2</v>
      </c>
      <c r="M183" s="2">
        <v>10</v>
      </c>
      <c r="N183" s="2">
        <v>0</v>
      </c>
      <c r="O183" s="57"/>
      <c r="P183" s="6"/>
      <c r="Q183" s="6" t="s">
        <v>31</v>
      </c>
    </row>
    <row r="184" spans="1:17" customFormat="1">
      <c r="A184" s="6" t="s">
        <v>62</v>
      </c>
      <c r="B184" s="6" t="s">
        <v>97</v>
      </c>
      <c r="C184" s="10" t="s">
        <v>307</v>
      </c>
      <c r="D184" s="6" t="s">
        <v>65</v>
      </c>
      <c r="E184" s="6" t="s">
        <v>66</v>
      </c>
      <c r="F184" s="7">
        <v>121.0167</v>
      </c>
      <c r="G184" s="7">
        <v>22.640695999999998</v>
      </c>
      <c r="H184" s="6" t="s">
        <v>30</v>
      </c>
      <c r="I184" s="2">
        <v>9</v>
      </c>
      <c r="J184" s="41">
        <v>60</v>
      </c>
      <c r="K184" s="2">
        <v>1</v>
      </c>
      <c r="L184" s="2">
        <v>2</v>
      </c>
      <c r="M184" s="2">
        <v>10</v>
      </c>
      <c r="N184" s="2">
        <v>3</v>
      </c>
      <c r="O184" s="57"/>
      <c r="P184" s="6" t="s">
        <v>157</v>
      </c>
      <c r="Q184" s="6" t="s">
        <v>31</v>
      </c>
    </row>
    <row r="185" spans="1:17" customFormat="1">
      <c r="A185" s="6" t="s">
        <v>110</v>
      </c>
      <c r="B185" s="6" t="s">
        <v>149</v>
      </c>
      <c r="C185" s="10" t="s">
        <v>308</v>
      </c>
      <c r="D185" s="6" t="s">
        <v>113</v>
      </c>
      <c r="E185" s="6" t="s">
        <v>114</v>
      </c>
      <c r="F185" s="7">
        <v>120.40881</v>
      </c>
      <c r="G185" s="7">
        <v>22.640905</v>
      </c>
      <c r="H185" s="6" t="s">
        <v>108</v>
      </c>
      <c r="I185" s="2">
        <v>9</v>
      </c>
      <c r="J185" s="41">
        <v>70</v>
      </c>
      <c r="K185" s="2">
        <v>1</v>
      </c>
      <c r="L185" s="2">
        <v>2</v>
      </c>
      <c r="M185" s="2">
        <v>10</v>
      </c>
      <c r="N185" s="2">
        <v>0</v>
      </c>
      <c r="O185" s="57"/>
      <c r="P185" s="6"/>
      <c r="Q185" s="6" t="s">
        <v>309</v>
      </c>
    </row>
    <row r="186" spans="1:17" customFormat="1">
      <c r="A186" s="6" t="s">
        <v>110</v>
      </c>
      <c r="B186" s="6" t="s">
        <v>295</v>
      </c>
      <c r="C186" s="10" t="s">
        <v>310</v>
      </c>
      <c r="D186" s="6" t="s">
        <v>113</v>
      </c>
      <c r="E186" s="6" t="s">
        <v>311</v>
      </c>
      <c r="F186" s="7">
        <v>120.33226000000001</v>
      </c>
      <c r="G186" s="7">
        <v>22.641332999999999</v>
      </c>
      <c r="H186" s="6" t="s">
        <v>33</v>
      </c>
      <c r="I186" s="2">
        <v>9</v>
      </c>
      <c r="J186" s="41">
        <v>50</v>
      </c>
      <c r="K186" s="2">
        <v>1</v>
      </c>
      <c r="L186" s="2">
        <v>2</v>
      </c>
      <c r="M186" s="2">
        <v>10</v>
      </c>
      <c r="N186" s="2">
        <v>0</v>
      </c>
      <c r="O186" s="57"/>
      <c r="P186" s="6"/>
      <c r="Q186" s="6" t="s">
        <v>312</v>
      </c>
    </row>
    <row r="187" spans="1:17" customFormat="1">
      <c r="A187" s="6" t="s">
        <v>110</v>
      </c>
      <c r="B187" s="6" t="s">
        <v>295</v>
      </c>
      <c r="C187" s="10" t="s">
        <v>313</v>
      </c>
      <c r="D187" s="6" t="s">
        <v>113</v>
      </c>
      <c r="E187" s="6" t="s">
        <v>297</v>
      </c>
      <c r="F187" s="7">
        <v>120.3142</v>
      </c>
      <c r="G187" s="7">
        <v>22.642302999999998</v>
      </c>
      <c r="H187" s="6" t="s">
        <v>33</v>
      </c>
      <c r="I187" s="2">
        <v>9</v>
      </c>
      <c r="J187" s="41">
        <v>60</v>
      </c>
      <c r="K187" s="2">
        <v>1</v>
      </c>
      <c r="L187" s="2">
        <v>2</v>
      </c>
      <c r="M187" s="2">
        <v>10</v>
      </c>
      <c r="N187" s="2">
        <v>0</v>
      </c>
      <c r="O187" s="57"/>
      <c r="P187" s="6"/>
      <c r="Q187" s="6" t="s">
        <v>312</v>
      </c>
    </row>
    <row r="188" spans="1:17" customFormat="1">
      <c r="A188" s="6" t="s">
        <v>110</v>
      </c>
      <c r="B188" s="6" t="s">
        <v>295</v>
      </c>
      <c r="C188" s="10" t="s">
        <v>314</v>
      </c>
      <c r="D188" s="6" t="s">
        <v>113</v>
      </c>
      <c r="E188" s="6" t="s">
        <v>311</v>
      </c>
      <c r="F188" s="7">
        <v>120.28610999999999</v>
      </c>
      <c r="G188" s="7">
        <v>22.643929</v>
      </c>
      <c r="H188" s="6" t="s">
        <v>53</v>
      </c>
      <c r="I188" s="2">
        <v>9</v>
      </c>
      <c r="J188" s="41">
        <v>50</v>
      </c>
      <c r="K188" s="2">
        <v>1</v>
      </c>
      <c r="L188" s="2">
        <v>2</v>
      </c>
      <c r="M188" s="2">
        <v>10</v>
      </c>
      <c r="N188" s="2">
        <v>0</v>
      </c>
      <c r="O188" s="57"/>
      <c r="P188" s="6"/>
      <c r="Q188" s="6" t="s">
        <v>315</v>
      </c>
    </row>
    <row r="189" spans="1:17" customFormat="1">
      <c r="A189" s="6" t="s">
        <v>25</v>
      </c>
      <c r="B189" s="6" t="s">
        <v>238</v>
      </c>
      <c r="C189" s="10" t="s">
        <v>316</v>
      </c>
      <c r="D189" s="6" t="s">
        <v>28</v>
      </c>
      <c r="E189" s="6" t="s">
        <v>240</v>
      </c>
      <c r="F189" s="7">
        <v>120.578575</v>
      </c>
      <c r="G189" s="7">
        <v>22.644043</v>
      </c>
      <c r="H189" s="6" t="s">
        <v>30</v>
      </c>
      <c r="I189" s="2">
        <f>IF([1]NPA_TD1_20211209!I195,[1]NPA_TD1_20211209!I195,IF([1]Bofry!I195,[1]Bofry!I195,VLOOKUP(G189,'[1]1223'!D188:E1836,2,FALSE)))</f>
        <v>9</v>
      </c>
      <c r="J189" s="41">
        <v>60</v>
      </c>
      <c r="K189" s="2">
        <v>1</v>
      </c>
      <c r="L189" s="2">
        <v>2</v>
      </c>
      <c r="M189" s="2">
        <v>10</v>
      </c>
      <c r="N189" s="2">
        <v>0</v>
      </c>
      <c r="O189" s="57"/>
      <c r="P189" s="6"/>
      <c r="Q189" s="6" t="s">
        <v>31</v>
      </c>
    </row>
    <row r="190" spans="1:17" customFormat="1">
      <c r="A190" s="6" t="s">
        <v>110</v>
      </c>
      <c r="B190" s="6" t="s">
        <v>295</v>
      </c>
      <c r="C190" s="10" t="s">
        <v>317</v>
      </c>
      <c r="D190" s="6" t="s">
        <v>113</v>
      </c>
      <c r="E190" s="6" t="s">
        <v>297</v>
      </c>
      <c r="F190" s="7">
        <v>120.31434</v>
      </c>
      <c r="G190" s="7">
        <v>22.644856999999998</v>
      </c>
      <c r="H190" s="6" t="s">
        <v>36</v>
      </c>
      <c r="I190" s="2">
        <f>IF([1]NPA_TD1_20211209!I196,[1]NPA_TD1_20211209!I196,IF([1]Bofry!I196,[1]Bofry!I196,VLOOKUP(G190,'[1]1223'!D189:E1837,2,FALSE)))</f>
        <v>4</v>
      </c>
      <c r="J190" s="41">
        <v>60</v>
      </c>
      <c r="K190" s="2">
        <v>1</v>
      </c>
      <c r="L190" s="2">
        <v>2</v>
      </c>
      <c r="M190" s="2">
        <v>10</v>
      </c>
      <c r="N190" s="2">
        <v>0</v>
      </c>
      <c r="O190" s="57"/>
      <c r="P190" s="6"/>
      <c r="Q190" s="6" t="s">
        <v>318</v>
      </c>
    </row>
    <row r="191" spans="1:17" customFormat="1">
      <c r="A191" s="6" t="s">
        <v>110</v>
      </c>
      <c r="B191" s="6" t="s">
        <v>295</v>
      </c>
      <c r="C191" s="10" t="s">
        <v>319</v>
      </c>
      <c r="D191" s="6" t="s">
        <v>113</v>
      </c>
      <c r="E191" s="6" t="s">
        <v>297</v>
      </c>
      <c r="F191" s="7">
        <v>120.31487</v>
      </c>
      <c r="G191" s="7">
        <v>22.647349999999999</v>
      </c>
      <c r="H191" s="6" t="s">
        <v>33</v>
      </c>
      <c r="I191" s="2">
        <f>IF([1]NPA_TD1_20211209!I197,[1]NPA_TD1_20211209!I197,IF([1]Bofry!I197,[1]Bofry!I197,VLOOKUP(G191,'[1]1223'!D190:E1838,2,FALSE)))</f>
        <v>8</v>
      </c>
      <c r="J191" s="41">
        <v>40</v>
      </c>
      <c r="K191" s="2">
        <v>1</v>
      </c>
      <c r="L191" s="2">
        <v>2</v>
      </c>
      <c r="M191" s="2">
        <v>10</v>
      </c>
      <c r="N191" s="2">
        <v>0</v>
      </c>
      <c r="O191" s="57"/>
      <c r="P191" s="6"/>
      <c r="Q191" s="6" t="s">
        <v>31</v>
      </c>
    </row>
    <row r="192" spans="1:17" customFormat="1">
      <c r="A192" s="6" t="s">
        <v>110</v>
      </c>
      <c r="B192" s="6" t="s">
        <v>295</v>
      </c>
      <c r="C192" s="10" t="s">
        <v>320</v>
      </c>
      <c r="D192" s="6" t="s">
        <v>113</v>
      </c>
      <c r="E192" s="6" t="s">
        <v>311</v>
      </c>
      <c r="F192" s="7">
        <v>120.31007</v>
      </c>
      <c r="G192" s="7">
        <v>22.649114999999998</v>
      </c>
      <c r="H192" s="6" t="s">
        <v>108</v>
      </c>
      <c r="I192" s="2">
        <f>IF([1]NPA_TD1_20211209!I198,[1]NPA_TD1_20211209!I198,IF([1]Bofry!I198,[1]Bofry!I198,VLOOKUP(G192,'[1]1223'!D191:E1839,2,FALSE)))</f>
        <v>3</v>
      </c>
      <c r="J192" s="41">
        <v>50</v>
      </c>
      <c r="K192" s="2">
        <v>1</v>
      </c>
      <c r="L192" s="2">
        <v>2</v>
      </c>
      <c r="M192" s="2">
        <v>10</v>
      </c>
      <c r="N192" s="2">
        <v>0</v>
      </c>
      <c r="O192" s="57"/>
      <c r="P192" s="6"/>
      <c r="Q192" s="6" t="s">
        <v>321</v>
      </c>
    </row>
    <row r="193" spans="1:17" customFormat="1">
      <c r="A193" s="6" t="s">
        <v>110</v>
      </c>
      <c r="B193" s="6" t="s">
        <v>295</v>
      </c>
      <c r="C193" s="10" t="s">
        <v>322</v>
      </c>
      <c r="D193" s="6" t="s">
        <v>113</v>
      </c>
      <c r="E193" s="6" t="s">
        <v>297</v>
      </c>
      <c r="F193" s="7">
        <v>120.31495</v>
      </c>
      <c r="G193" s="7">
        <v>22.649854999999999</v>
      </c>
      <c r="H193" s="6" t="s">
        <v>323</v>
      </c>
      <c r="I193" s="2">
        <f>IF([1]NPA_TD1_20211209!I199,[1]NPA_TD1_20211209!I199,IF([1]Bofry!I199,[1]Bofry!I199,VLOOKUP(G193,'[1]1223'!D192:E1840,2,FALSE)))</f>
        <v>9</v>
      </c>
      <c r="J193" s="41">
        <v>60</v>
      </c>
      <c r="K193" s="2">
        <v>1</v>
      </c>
      <c r="L193" s="2">
        <v>2</v>
      </c>
      <c r="M193" s="2">
        <v>10</v>
      </c>
      <c r="N193" s="2">
        <v>0</v>
      </c>
      <c r="O193" s="57"/>
      <c r="P193" s="6"/>
      <c r="Q193" s="6" t="s">
        <v>31</v>
      </c>
    </row>
    <row r="194" spans="1:17" customFormat="1">
      <c r="A194" s="6" t="s">
        <v>110</v>
      </c>
      <c r="B194" s="6" t="s">
        <v>295</v>
      </c>
      <c r="C194" s="10" t="s">
        <v>324</v>
      </c>
      <c r="D194" s="6" t="s">
        <v>113</v>
      </c>
      <c r="E194" s="6" t="s">
        <v>297</v>
      </c>
      <c r="F194" s="7">
        <v>120.33182499999999</v>
      </c>
      <c r="G194" s="7">
        <v>22.649923000000001</v>
      </c>
      <c r="H194" s="6" t="s">
        <v>33</v>
      </c>
      <c r="I194" s="2">
        <f>IF([1]NPA_TD1_20211209!I200,[1]NPA_TD1_20211209!I200,IF([1]Bofry!I200,[1]Bofry!I200,VLOOKUP(G194,'[1]1223'!D193:E1841,2,FALSE)))</f>
        <v>8</v>
      </c>
      <c r="J194" s="41">
        <v>50</v>
      </c>
      <c r="K194" s="2">
        <v>1</v>
      </c>
      <c r="L194" s="2">
        <v>2</v>
      </c>
      <c r="M194" s="2">
        <v>10</v>
      </c>
      <c r="N194" s="2">
        <v>0</v>
      </c>
      <c r="O194" s="57"/>
      <c r="P194" s="6"/>
      <c r="Q194" s="6" t="s">
        <v>31</v>
      </c>
    </row>
    <row r="195" spans="1:17" customFormat="1">
      <c r="A195" s="6" t="s">
        <v>110</v>
      </c>
      <c r="B195" s="6" t="s">
        <v>295</v>
      </c>
      <c r="C195" s="10" t="s">
        <v>325</v>
      </c>
      <c r="D195" s="6" t="s">
        <v>113</v>
      </c>
      <c r="E195" s="6" t="s">
        <v>311</v>
      </c>
      <c r="F195" s="7">
        <v>120.30907000000001</v>
      </c>
      <c r="G195" s="7">
        <v>22.650258999999998</v>
      </c>
      <c r="H195" s="6" t="s">
        <v>36</v>
      </c>
      <c r="I195" s="2">
        <f>IF([1]NPA_TD1_20211209!I201,[1]NPA_TD1_20211209!I201,IF([1]Bofry!I201,[1]Bofry!I201,VLOOKUP(G195,'[1]1223'!D194:E1842,2,FALSE)))</f>
        <v>4</v>
      </c>
      <c r="J195" s="41">
        <v>50</v>
      </c>
      <c r="K195" s="2">
        <v>1</v>
      </c>
      <c r="L195" s="2">
        <v>2</v>
      </c>
      <c r="M195" s="2">
        <v>10</v>
      </c>
      <c r="N195" s="2">
        <v>0</v>
      </c>
      <c r="O195" s="57"/>
      <c r="P195" s="6"/>
      <c r="Q195" s="6" t="s">
        <v>31</v>
      </c>
    </row>
    <row r="196" spans="1:17" customFormat="1">
      <c r="A196" s="6" t="s">
        <v>25</v>
      </c>
      <c r="B196" s="6" t="s">
        <v>326</v>
      </c>
      <c r="C196" s="10" t="s">
        <v>327</v>
      </c>
      <c r="D196" s="6" t="s">
        <v>28</v>
      </c>
      <c r="E196" s="6"/>
      <c r="F196" s="7">
        <v>120.5258</v>
      </c>
      <c r="G196" s="7">
        <v>22.651610999999999</v>
      </c>
      <c r="H196" s="6" t="s">
        <v>328</v>
      </c>
      <c r="I196" s="2">
        <v>9</v>
      </c>
      <c r="J196" s="41">
        <v>50</v>
      </c>
      <c r="K196" s="2">
        <v>1</v>
      </c>
      <c r="L196" s="2">
        <v>2</v>
      </c>
      <c r="M196" s="2">
        <v>10</v>
      </c>
      <c r="N196" s="2">
        <v>0</v>
      </c>
      <c r="O196" s="57"/>
      <c r="P196" s="6"/>
      <c r="Q196" s="6" t="s">
        <v>321</v>
      </c>
    </row>
    <row r="197" spans="1:17" customFormat="1">
      <c r="A197" s="6" t="s">
        <v>25</v>
      </c>
      <c r="B197" s="6" t="s">
        <v>261</v>
      </c>
      <c r="C197" s="10" t="s">
        <v>329</v>
      </c>
      <c r="D197" s="6" t="s">
        <v>28</v>
      </c>
      <c r="E197" s="6" t="s">
        <v>175</v>
      </c>
      <c r="F197" s="7">
        <v>120.45488</v>
      </c>
      <c r="G197" s="7">
        <v>22.652135999999999</v>
      </c>
      <c r="H197" s="6" t="s">
        <v>30</v>
      </c>
      <c r="I197" s="2">
        <f>IF([1]NPA_TD1_20211209!I203,[1]NPA_TD1_20211209!I203,IF([1]Bofry!I203,[1]Bofry!I203,VLOOKUP(G197,'[1]1223'!D196:E1844,2,FALSE)))</f>
        <v>9</v>
      </c>
      <c r="J197" s="41">
        <v>70</v>
      </c>
      <c r="K197" s="2">
        <v>1</v>
      </c>
      <c r="L197" s="2">
        <v>2</v>
      </c>
      <c r="M197" s="2">
        <v>10</v>
      </c>
      <c r="N197" s="2">
        <v>0</v>
      </c>
      <c r="O197" s="57"/>
      <c r="P197" s="6"/>
      <c r="Q197" s="6" t="s">
        <v>31</v>
      </c>
    </row>
    <row r="198" spans="1:17" customFormat="1">
      <c r="A198" s="6" t="s">
        <v>110</v>
      </c>
      <c r="B198" s="6" t="s">
        <v>267</v>
      </c>
      <c r="C198" s="10" t="s">
        <v>330</v>
      </c>
      <c r="D198" s="6" t="s">
        <v>113</v>
      </c>
      <c r="E198" s="6" t="s">
        <v>269</v>
      </c>
      <c r="F198" s="7">
        <v>120.29224000000001</v>
      </c>
      <c r="G198" s="7">
        <v>22.65287</v>
      </c>
      <c r="H198" s="6" t="s">
        <v>33</v>
      </c>
      <c r="I198" s="2">
        <f>IF([1]NPA_TD1_20211209!I204,[1]NPA_TD1_20211209!I204,IF([1]Bofry!I204,[1]Bofry!I204,VLOOKUP(G198,'[1]1223'!D197:E1845,2,FALSE)))</f>
        <v>8</v>
      </c>
      <c r="J198" s="41">
        <v>60</v>
      </c>
      <c r="K198" s="2">
        <v>1</v>
      </c>
      <c r="L198" s="2">
        <v>2</v>
      </c>
      <c r="M198" s="2">
        <v>10</v>
      </c>
      <c r="N198" s="2">
        <v>0</v>
      </c>
      <c r="O198" s="57"/>
      <c r="P198" s="6"/>
      <c r="Q198" s="6" t="s">
        <v>31</v>
      </c>
    </row>
    <row r="199" spans="1:17" customFormat="1">
      <c r="A199" s="6" t="s">
        <v>25</v>
      </c>
      <c r="B199" s="6" t="s">
        <v>261</v>
      </c>
      <c r="C199" s="10" t="s">
        <v>331</v>
      </c>
      <c r="D199" s="6" t="s">
        <v>28</v>
      </c>
      <c r="E199" s="6" t="s">
        <v>175</v>
      </c>
      <c r="F199" s="7">
        <v>120.49773399999999</v>
      </c>
      <c r="G199" s="7">
        <v>22.654817999999999</v>
      </c>
      <c r="H199" s="6" t="s">
        <v>36</v>
      </c>
      <c r="I199" s="2">
        <v>9</v>
      </c>
      <c r="J199" s="41">
        <v>60</v>
      </c>
      <c r="K199" s="2">
        <v>1</v>
      </c>
      <c r="L199" s="2">
        <v>2</v>
      </c>
      <c r="M199" s="2">
        <v>10</v>
      </c>
      <c r="N199" s="2">
        <v>0</v>
      </c>
      <c r="O199" s="57"/>
      <c r="P199" s="6"/>
      <c r="Q199" s="6" t="s">
        <v>318</v>
      </c>
    </row>
    <row r="200" spans="1:17" customFormat="1">
      <c r="A200" s="6" t="s">
        <v>25</v>
      </c>
      <c r="B200" s="6" t="s">
        <v>261</v>
      </c>
      <c r="C200" s="10" t="s">
        <v>332</v>
      </c>
      <c r="D200" s="6" t="s">
        <v>28</v>
      </c>
      <c r="E200" s="6" t="s">
        <v>175</v>
      </c>
      <c r="F200" s="7">
        <v>120.4657</v>
      </c>
      <c r="G200" s="7">
        <v>22.655245000000001</v>
      </c>
      <c r="H200" s="6" t="s">
        <v>45</v>
      </c>
      <c r="I200" s="2">
        <v>9</v>
      </c>
      <c r="J200" s="41">
        <v>70</v>
      </c>
      <c r="K200" s="2">
        <v>1</v>
      </c>
      <c r="L200" s="2">
        <v>2</v>
      </c>
      <c r="M200" s="2">
        <v>10</v>
      </c>
      <c r="N200" s="2">
        <v>0</v>
      </c>
      <c r="O200" s="57"/>
      <c r="P200" s="6"/>
      <c r="Q200" s="6" t="s">
        <v>333</v>
      </c>
    </row>
    <row r="201" spans="1:17" customFormat="1">
      <c r="A201" s="6" t="s">
        <v>110</v>
      </c>
      <c r="B201" s="6" t="s">
        <v>334</v>
      </c>
      <c r="C201" s="10" t="s">
        <v>335</v>
      </c>
      <c r="D201" s="6" t="s">
        <v>113</v>
      </c>
      <c r="E201" s="6" t="s">
        <v>336</v>
      </c>
      <c r="F201" s="7">
        <v>120.34072</v>
      </c>
      <c r="G201" s="7">
        <v>22.659094</v>
      </c>
      <c r="H201" s="6" t="s">
        <v>33</v>
      </c>
      <c r="I201" s="2">
        <v>9</v>
      </c>
      <c r="J201" s="41">
        <v>50</v>
      </c>
      <c r="K201" s="2">
        <v>1</v>
      </c>
      <c r="L201" s="2">
        <v>2</v>
      </c>
      <c r="M201" s="2">
        <v>10</v>
      </c>
      <c r="N201" s="2">
        <v>3</v>
      </c>
      <c r="O201" s="57"/>
      <c r="P201" s="6" t="s">
        <v>68</v>
      </c>
      <c r="Q201" s="6" t="s">
        <v>31</v>
      </c>
    </row>
    <row r="202" spans="1:17" customFormat="1">
      <c r="A202" s="6" t="s">
        <v>110</v>
      </c>
      <c r="B202" s="6" t="s">
        <v>267</v>
      </c>
      <c r="C202" s="10" t="s">
        <v>337</v>
      </c>
      <c r="D202" s="6" t="s">
        <v>113</v>
      </c>
      <c r="E202" s="6" t="s">
        <v>269</v>
      </c>
      <c r="F202" s="7">
        <v>120.27578</v>
      </c>
      <c r="G202" s="7">
        <v>22.659279000000002</v>
      </c>
      <c r="H202" s="6" t="s">
        <v>36</v>
      </c>
      <c r="I202" s="2">
        <v>9</v>
      </c>
      <c r="J202" s="41">
        <v>50</v>
      </c>
      <c r="K202" s="2">
        <v>1</v>
      </c>
      <c r="L202" s="2">
        <v>2</v>
      </c>
      <c r="M202" s="2">
        <v>10</v>
      </c>
      <c r="N202" s="2">
        <v>0</v>
      </c>
      <c r="O202" s="57"/>
      <c r="P202" s="6"/>
      <c r="Q202" s="6" t="s">
        <v>318</v>
      </c>
    </row>
    <row r="203" spans="1:17" customFormat="1">
      <c r="A203" s="6" t="s">
        <v>25</v>
      </c>
      <c r="B203" s="6" t="s">
        <v>261</v>
      </c>
      <c r="C203" s="10" t="s">
        <v>338</v>
      </c>
      <c r="D203" s="6" t="s">
        <v>28</v>
      </c>
      <c r="E203" s="6" t="s">
        <v>175</v>
      </c>
      <c r="F203" s="7">
        <v>120.51235</v>
      </c>
      <c r="G203" s="7">
        <v>22.659379999999999</v>
      </c>
      <c r="H203" s="6" t="s">
        <v>33</v>
      </c>
      <c r="I203" s="2">
        <v>9</v>
      </c>
      <c r="J203" s="41">
        <v>50</v>
      </c>
      <c r="K203" s="2">
        <v>1</v>
      </c>
      <c r="L203" s="2">
        <v>2</v>
      </c>
      <c r="M203" s="2">
        <v>10</v>
      </c>
      <c r="N203" s="2">
        <v>0</v>
      </c>
      <c r="O203" s="57"/>
      <c r="P203" s="6"/>
      <c r="Q203" s="6" t="s">
        <v>321</v>
      </c>
    </row>
    <row r="204" spans="1:17" customFormat="1">
      <c r="A204" s="6" t="s">
        <v>110</v>
      </c>
      <c r="B204" s="6" t="s">
        <v>295</v>
      </c>
      <c r="C204" s="10" t="s">
        <v>339</v>
      </c>
      <c r="D204" s="6" t="s">
        <v>113</v>
      </c>
      <c r="E204" s="6" t="s">
        <v>297</v>
      </c>
      <c r="F204" s="7">
        <v>120.32598</v>
      </c>
      <c r="G204" s="7">
        <v>22.659600000000001</v>
      </c>
      <c r="H204" s="6" t="s">
        <v>53</v>
      </c>
      <c r="I204" s="2">
        <v>9</v>
      </c>
      <c r="J204" s="41">
        <v>50</v>
      </c>
      <c r="K204" s="2">
        <v>1</v>
      </c>
      <c r="L204" s="2">
        <v>2</v>
      </c>
      <c r="M204" s="2">
        <v>10</v>
      </c>
      <c r="N204" s="2">
        <v>0</v>
      </c>
      <c r="O204" s="57"/>
      <c r="P204" s="6"/>
      <c r="Q204" s="6" t="s">
        <v>333</v>
      </c>
    </row>
    <row r="205" spans="1:17" customFormat="1">
      <c r="A205" s="6" t="s">
        <v>110</v>
      </c>
      <c r="B205" s="6" t="s">
        <v>267</v>
      </c>
      <c r="C205" s="10" t="s">
        <v>340</v>
      </c>
      <c r="D205" s="6" t="s">
        <v>113</v>
      </c>
      <c r="E205" s="6" t="s">
        <v>269</v>
      </c>
      <c r="F205" s="7">
        <v>120.283264</v>
      </c>
      <c r="G205" s="7">
        <v>22.659645000000001</v>
      </c>
      <c r="H205" s="6" t="s">
        <v>33</v>
      </c>
      <c r="I205" s="2">
        <f>IF([1]NPA_TD1_20211209!I211,[1]NPA_TD1_20211209!I211,IF([1]Bofry!I211,[1]Bofry!I211,VLOOKUP(G205,'[1]1223'!D204:E1852,2,FALSE)))</f>
        <v>1</v>
      </c>
      <c r="J205" s="41">
        <v>50</v>
      </c>
      <c r="K205" s="2">
        <v>1</v>
      </c>
      <c r="L205" s="2">
        <v>2</v>
      </c>
      <c r="M205" s="2">
        <v>10</v>
      </c>
      <c r="N205" s="2">
        <v>0</v>
      </c>
      <c r="O205" s="57"/>
      <c r="P205" s="6"/>
      <c r="Q205" s="6" t="s">
        <v>31</v>
      </c>
    </row>
    <row r="206" spans="1:17" customFormat="1">
      <c r="A206" s="6" t="s">
        <v>110</v>
      </c>
      <c r="B206" s="6" t="s">
        <v>295</v>
      </c>
      <c r="C206" s="10" t="s">
        <v>341</v>
      </c>
      <c r="D206" s="6" t="s">
        <v>113</v>
      </c>
      <c r="E206" s="6" t="s">
        <v>297</v>
      </c>
      <c r="F206" s="7">
        <v>120.32843</v>
      </c>
      <c r="G206" s="7">
        <v>22.659721000000001</v>
      </c>
      <c r="H206" s="6" t="s">
        <v>108</v>
      </c>
      <c r="I206" s="2">
        <v>9</v>
      </c>
      <c r="J206" s="41">
        <v>50</v>
      </c>
      <c r="K206" s="2">
        <v>1</v>
      </c>
      <c r="L206" s="2">
        <v>2</v>
      </c>
      <c r="M206" s="2">
        <v>10</v>
      </c>
      <c r="N206" s="2">
        <v>0</v>
      </c>
      <c r="O206" s="57"/>
      <c r="P206" s="6"/>
      <c r="Q206" s="6" t="s">
        <v>309</v>
      </c>
    </row>
    <row r="207" spans="1:17" customFormat="1">
      <c r="A207" s="6" t="s">
        <v>110</v>
      </c>
      <c r="B207" s="6" t="s">
        <v>295</v>
      </c>
      <c r="C207" s="10" t="s">
        <v>342</v>
      </c>
      <c r="D207" s="6" t="s">
        <v>113</v>
      </c>
      <c r="E207" s="6" t="s">
        <v>297</v>
      </c>
      <c r="F207" s="7">
        <v>120.320015</v>
      </c>
      <c r="G207" s="7">
        <v>22.659960000000002</v>
      </c>
      <c r="H207" s="6" t="s">
        <v>108</v>
      </c>
      <c r="I207" s="2">
        <f>IF([1]NPA_TD1_20211209!I213,[1]NPA_TD1_20211209!I213,IF([1]Bofry!I213,[1]Bofry!I213,VLOOKUP(G207,'[1]1223'!D206:E1854,2,FALSE)))</f>
        <v>2</v>
      </c>
      <c r="J207" s="41">
        <v>50</v>
      </c>
      <c r="K207" s="2">
        <v>1</v>
      </c>
      <c r="L207" s="2">
        <v>2</v>
      </c>
      <c r="M207" s="2">
        <v>10</v>
      </c>
      <c r="N207" s="2">
        <v>0</v>
      </c>
      <c r="O207" s="57"/>
      <c r="P207" s="6"/>
      <c r="Q207" s="6" t="s">
        <v>31</v>
      </c>
    </row>
    <row r="208" spans="1:17" customFormat="1">
      <c r="A208" s="6" t="s">
        <v>110</v>
      </c>
      <c r="B208" s="6" t="s">
        <v>267</v>
      </c>
      <c r="C208" s="10" t="s">
        <v>343</v>
      </c>
      <c r="D208" s="6" t="s">
        <v>113</v>
      </c>
      <c r="E208" s="6" t="s">
        <v>269</v>
      </c>
      <c r="F208" s="7">
        <v>120.29989999999999</v>
      </c>
      <c r="G208" s="7">
        <v>22.661104000000002</v>
      </c>
      <c r="H208" s="6" t="s">
        <v>108</v>
      </c>
      <c r="I208" s="2">
        <v>9</v>
      </c>
      <c r="J208" s="41">
        <v>50</v>
      </c>
      <c r="K208" s="2">
        <v>1</v>
      </c>
      <c r="L208" s="2">
        <v>2</v>
      </c>
      <c r="M208" s="2">
        <v>10</v>
      </c>
      <c r="N208" s="2">
        <v>0</v>
      </c>
      <c r="O208" s="57"/>
      <c r="P208" s="6"/>
      <c r="Q208" s="6" t="s">
        <v>309</v>
      </c>
    </row>
    <row r="209" spans="1:17" customFormat="1">
      <c r="A209" s="6" t="s">
        <v>25</v>
      </c>
      <c r="B209" s="6" t="s">
        <v>344</v>
      </c>
      <c r="C209" s="10" t="s">
        <v>345</v>
      </c>
      <c r="D209" s="6" t="s">
        <v>28</v>
      </c>
      <c r="E209" s="6" t="s">
        <v>240</v>
      </c>
      <c r="F209" s="7">
        <v>120.631424</v>
      </c>
      <c r="G209" s="7">
        <v>22.662312</v>
      </c>
      <c r="H209" s="6" t="s">
        <v>30</v>
      </c>
      <c r="I209" s="2">
        <f>IF([1]NPA_TD1_20211209!I215,[1]NPA_TD1_20211209!I215,IF([1]Bofry!I215,[1]Bofry!I215,VLOOKUP(G209,'[1]1223'!D208:E1856,2,FALSE)))</f>
        <v>9</v>
      </c>
      <c r="J209" s="41">
        <v>50</v>
      </c>
      <c r="K209" s="2">
        <v>1</v>
      </c>
      <c r="L209" s="2">
        <v>2</v>
      </c>
      <c r="M209" s="2">
        <v>10</v>
      </c>
      <c r="N209" s="2">
        <v>0</v>
      </c>
      <c r="O209" s="57"/>
      <c r="P209" s="6"/>
      <c r="Q209" s="6" t="s">
        <v>31</v>
      </c>
    </row>
    <row r="210" spans="1:17" customFormat="1">
      <c r="A210" s="6" t="s">
        <v>62</v>
      </c>
      <c r="B210" s="6" t="s">
        <v>97</v>
      </c>
      <c r="C210" s="10" t="s">
        <v>346</v>
      </c>
      <c r="D210" s="6" t="s">
        <v>65</v>
      </c>
      <c r="E210" s="6" t="s">
        <v>66</v>
      </c>
      <c r="F210" s="7">
        <v>121.028694</v>
      </c>
      <c r="G210" s="7">
        <v>22.662472000000001</v>
      </c>
      <c r="H210" s="6" t="s">
        <v>30</v>
      </c>
      <c r="I210" s="2">
        <f>IF([1]NPA_TD1_20211209!I216,[1]NPA_TD1_20211209!I216,IF([1]Bofry!I216,[1]Bofry!I216,VLOOKUP(G210,'[1]1223'!D209:E1857,2,FALSE)))</f>
        <v>9</v>
      </c>
      <c r="J210" s="41">
        <v>60</v>
      </c>
      <c r="K210" s="2">
        <v>1</v>
      </c>
      <c r="L210" s="2">
        <v>2</v>
      </c>
      <c r="M210" s="2">
        <v>10</v>
      </c>
      <c r="N210" s="2">
        <v>0</v>
      </c>
      <c r="O210" s="57"/>
      <c r="P210" s="6"/>
      <c r="Q210" s="6" t="s">
        <v>31</v>
      </c>
    </row>
    <row r="211" spans="1:17" customFormat="1">
      <c r="A211" s="6" t="s">
        <v>110</v>
      </c>
      <c r="B211" s="6" t="s">
        <v>267</v>
      </c>
      <c r="C211" s="10" t="s">
        <v>347</v>
      </c>
      <c r="D211" s="6" t="s">
        <v>113</v>
      </c>
      <c r="E211" s="6" t="s">
        <v>269</v>
      </c>
      <c r="F211" s="7">
        <v>120.29245</v>
      </c>
      <c r="G211" s="7">
        <v>22.662758</v>
      </c>
      <c r="H211" s="6" t="s">
        <v>36</v>
      </c>
      <c r="I211" s="2">
        <f>IF([1]NPA_TD1_20211209!I217,[1]NPA_TD1_20211209!I217,IF([1]Bofry!I217,[1]Bofry!I217,VLOOKUP(G211,'[1]1223'!D210:E1858,2,FALSE)))</f>
        <v>4</v>
      </c>
      <c r="J211" s="41">
        <v>60</v>
      </c>
      <c r="K211" s="2">
        <v>1</v>
      </c>
      <c r="L211" s="2">
        <v>2</v>
      </c>
      <c r="M211" s="2">
        <v>10</v>
      </c>
      <c r="N211" s="2">
        <v>0</v>
      </c>
      <c r="O211" s="57"/>
      <c r="P211" s="6"/>
      <c r="Q211" s="6" t="s">
        <v>31</v>
      </c>
    </row>
    <row r="212" spans="1:17" customFormat="1">
      <c r="A212" s="15" t="s">
        <v>110</v>
      </c>
      <c r="B212" s="15" t="s">
        <v>295</v>
      </c>
      <c r="C212" s="13" t="s">
        <v>348</v>
      </c>
      <c r="D212" s="15" t="s">
        <v>113</v>
      </c>
      <c r="E212" s="15" t="s">
        <v>297</v>
      </c>
      <c r="F212" s="31">
        <v>120.31608</v>
      </c>
      <c r="G212" s="31">
        <v>22.663786000000002</v>
      </c>
      <c r="H212" s="15" t="s">
        <v>36</v>
      </c>
      <c r="I212" s="2">
        <v>9</v>
      </c>
      <c r="J212" s="45">
        <v>60</v>
      </c>
      <c r="K212" s="2">
        <v>1</v>
      </c>
      <c r="L212" s="2">
        <v>2</v>
      </c>
      <c r="M212" s="2">
        <v>10</v>
      </c>
      <c r="N212" s="2">
        <v>0</v>
      </c>
      <c r="O212" s="59"/>
      <c r="P212" s="6"/>
      <c r="Q212" s="6" t="s">
        <v>349</v>
      </c>
    </row>
    <row r="213" spans="1:17" customFormat="1">
      <c r="A213" s="6" t="s">
        <v>110</v>
      </c>
      <c r="B213" s="6" t="s">
        <v>295</v>
      </c>
      <c r="C213" s="10" t="s">
        <v>350</v>
      </c>
      <c r="D213" s="6" t="s">
        <v>113</v>
      </c>
      <c r="E213" s="6" t="s">
        <v>297</v>
      </c>
      <c r="F213" s="7">
        <v>120.31617</v>
      </c>
      <c r="G213" s="7">
        <v>22.663822</v>
      </c>
      <c r="H213" s="6" t="s">
        <v>33</v>
      </c>
      <c r="I213" s="2">
        <f>IF([1]NPA_TD1_20211209!I219,[1]NPA_TD1_20211209!I219,IF([1]Bofry!I219,[1]Bofry!I219,VLOOKUP(G213,'[1]1223'!D212:E1860,2,FALSE)))</f>
        <v>4</v>
      </c>
      <c r="J213" s="41">
        <v>40</v>
      </c>
      <c r="K213" s="2">
        <v>1</v>
      </c>
      <c r="L213" s="2">
        <v>2</v>
      </c>
      <c r="M213" s="2">
        <v>10</v>
      </c>
      <c r="N213" s="2">
        <v>0</v>
      </c>
      <c r="O213" s="57"/>
      <c r="P213" s="6"/>
      <c r="Q213" s="6" t="s">
        <v>31</v>
      </c>
    </row>
    <row r="214" spans="1:17" customFormat="1">
      <c r="A214" s="6" t="s">
        <v>110</v>
      </c>
      <c r="B214" s="6" t="s">
        <v>351</v>
      </c>
      <c r="C214" s="10" t="s">
        <v>352</v>
      </c>
      <c r="D214" s="6" t="s">
        <v>113</v>
      </c>
      <c r="E214" s="6" t="s">
        <v>353</v>
      </c>
      <c r="F214" s="7">
        <v>120.30315</v>
      </c>
      <c r="G214" s="7">
        <v>22.665877999999999</v>
      </c>
      <c r="H214" s="6" t="s">
        <v>36</v>
      </c>
      <c r="I214" s="2">
        <f>IF([1]NPA_TD1_20211209!I220,[1]NPA_TD1_20211209!I220,IF([1]Bofry!I220,[1]Bofry!I220,VLOOKUP(G214,'[1]1223'!D213:E1861,2,FALSE)))</f>
        <v>4</v>
      </c>
      <c r="J214" s="41">
        <v>50</v>
      </c>
      <c r="K214" s="2">
        <v>1</v>
      </c>
      <c r="L214" s="2">
        <v>2</v>
      </c>
      <c r="M214" s="2">
        <v>10</v>
      </c>
      <c r="N214" s="2">
        <v>0</v>
      </c>
      <c r="O214" s="57"/>
      <c r="P214" s="6"/>
      <c r="Q214" s="6" t="s">
        <v>31</v>
      </c>
    </row>
    <row r="215" spans="1:17" customFormat="1">
      <c r="A215" s="6" t="s">
        <v>110</v>
      </c>
      <c r="B215" s="6" t="s">
        <v>295</v>
      </c>
      <c r="C215" s="10" t="s">
        <v>354</v>
      </c>
      <c r="D215" s="6" t="s">
        <v>113</v>
      </c>
      <c r="E215" s="6" t="s">
        <v>297</v>
      </c>
      <c r="F215" s="7">
        <v>120.31492</v>
      </c>
      <c r="G215" s="7">
        <v>22.666988</v>
      </c>
      <c r="H215" s="6" t="s">
        <v>36</v>
      </c>
      <c r="I215" s="2">
        <v>9</v>
      </c>
      <c r="J215" s="41">
        <v>50</v>
      </c>
      <c r="K215" s="2">
        <v>1</v>
      </c>
      <c r="L215" s="2">
        <v>2</v>
      </c>
      <c r="M215" s="2">
        <v>10</v>
      </c>
      <c r="N215" s="2">
        <v>0</v>
      </c>
      <c r="O215" s="57"/>
      <c r="P215" s="6"/>
      <c r="Q215" s="6" t="s">
        <v>349</v>
      </c>
    </row>
    <row r="216" spans="1:17" customFormat="1">
      <c r="A216" s="6" t="s">
        <v>110</v>
      </c>
      <c r="B216" s="6" t="s">
        <v>351</v>
      </c>
      <c r="C216" s="10" t="s">
        <v>355</v>
      </c>
      <c r="D216" s="6" t="s">
        <v>113</v>
      </c>
      <c r="E216" s="6" t="s">
        <v>353</v>
      </c>
      <c r="F216" s="7">
        <v>120.30961600000001</v>
      </c>
      <c r="G216" s="7">
        <v>22.668627000000001</v>
      </c>
      <c r="H216" s="6" t="s">
        <v>108</v>
      </c>
      <c r="I216" s="2">
        <v>9</v>
      </c>
      <c r="J216" s="41">
        <v>50</v>
      </c>
      <c r="K216" s="2">
        <v>1</v>
      </c>
      <c r="L216" s="2">
        <v>2</v>
      </c>
      <c r="M216" s="2">
        <v>10</v>
      </c>
      <c r="N216" s="2">
        <v>0</v>
      </c>
      <c r="O216" s="57"/>
      <c r="P216" s="6"/>
      <c r="Q216" s="6" t="s">
        <v>309</v>
      </c>
    </row>
    <row r="217" spans="1:17" customFormat="1">
      <c r="A217" s="6" t="s">
        <v>110</v>
      </c>
      <c r="B217" s="6" t="s">
        <v>334</v>
      </c>
      <c r="C217" s="10" t="s">
        <v>356</v>
      </c>
      <c r="D217" s="6" t="s">
        <v>113</v>
      </c>
      <c r="E217" s="6" t="s">
        <v>336</v>
      </c>
      <c r="F217" s="7">
        <v>120.34302</v>
      </c>
      <c r="G217" s="7">
        <v>22.669723999999999</v>
      </c>
      <c r="H217" s="6" t="s">
        <v>36</v>
      </c>
      <c r="I217" s="2">
        <v>9</v>
      </c>
      <c r="J217" s="41">
        <v>50</v>
      </c>
      <c r="K217" s="2">
        <v>1</v>
      </c>
      <c r="L217" s="2">
        <v>2</v>
      </c>
      <c r="M217" s="2">
        <v>10</v>
      </c>
      <c r="N217" s="2">
        <v>3</v>
      </c>
      <c r="O217" s="57"/>
      <c r="P217" s="6" t="s">
        <v>68</v>
      </c>
      <c r="Q217" s="6" t="s">
        <v>31</v>
      </c>
    </row>
    <row r="218" spans="1:17" customFormat="1">
      <c r="A218" s="6" t="s">
        <v>110</v>
      </c>
      <c r="B218" s="6" t="s">
        <v>351</v>
      </c>
      <c r="C218" s="10" t="s">
        <v>357</v>
      </c>
      <c r="D218" s="6" t="s">
        <v>113</v>
      </c>
      <c r="E218" s="6" t="s">
        <v>353</v>
      </c>
      <c r="F218" s="7">
        <v>120.303406</v>
      </c>
      <c r="G218" s="7">
        <v>22.669986999999999</v>
      </c>
      <c r="H218" s="6" t="s">
        <v>33</v>
      </c>
      <c r="I218" s="2">
        <v>9</v>
      </c>
      <c r="J218" s="41">
        <v>50</v>
      </c>
      <c r="K218" s="2">
        <v>1</v>
      </c>
      <c r="L218" s="2">
        <v>2</v>
      </c>
      <c r="M218" s="2">
        <v>10</v>
      </c>
      <c r="N218" s="2">
        <v>0</v>
      </c>
      <c r="O218" s="57"/>
      <c r="P218" s="6"/>
      <c r="Q218" s="6" t="s">
        <v>358</v>
      </c>
    </row>
    <row r="219" spans="1:17" customFormat="1">
      <c r="A219" s="6" t="s">
        <v>110</v>
      </c>
      <c r="B219" s="6" t="s">
        <v>351</v>
      </c>
      <c r="C219" s="10" t="s">
        <v>359</v>
      </c>
      <c r="D219" s="6" t="s">
        <v>113</v>
      </c>
      <c r="E219" s="6" t="s">
        <v>353</v>
      </c>
      <c r="F219" s="7">
        <v>120.28997</v>
      </c>
      <c r="G219" s="7">
        <v>22.670572</v>
      </c>
      <c r="H219" s="6" t="s">
        <v>33</v>
      </c>
      <c r="I219" s="2">
        <v>9</v>
      </c>
      <c r="J219" s="41">
        <v>60</v>
      </c>
      <c r="K219" s="2">
        <v>1</v>
      </c>
      <c r="L219" s="2">
        <v>2</v>
      </c>
      <c r="M219" s="2">
        <v>10</v>
      </c>
      <c r="N219" s="2">
        <v>0</v>
      </c>
      <c r="O219" s="57"/>
      <c r="P219" s="6"/>
      <c r="Q219" s="6" t="s">
        <v>358</v>
      </c>
    </row>
    <row r="220" spans="1:17" customFormat="1">
      <c r="A220" s="6" t="s">
        <v>25</v>
      </c>
      <c r="B220" s="6" t="s">
        <v>261</v>
      </c>
      <c r="C220" s="10" t="s">
        <v>360</v>
      </c>
      <c r="D220" s="6" t="s">
        <v>28</v>
      </c>
      <c r="E220" s="6" t="s">
        <v>175</v>
      </c>
      <c r="F220" s="7">
        <v>120.48882999999999</v>
      </c>
      <c r="G220" s="7">
        <v>22.671119999999998</v>
      </c>
      <c r="H220" s="6" t="s">
        <v>44</v>
      </c>
      <c r="I220" s="2">
        <v>9</v>
      </c>
      <c r="J220" s="41">
        <v>50</v>
      </c>
      <c r="K220" s="2">
        <v>1</v>
      </c>
      <c r="L220" s="2">
        <v>2</v>
      </c>
      <c r="M220" s="2">
        <v>10</v>
      </c>
      <c r="N220" s="2">
        <v>0</v>
      </c>
      <c r="O220" s="57"/>
      <c r="P220" s="6"/>
      <c r="Q220" s="6" t="s">
        <v>309</v>
      </c>
    </row>
    <row r="221" spans="1:17" customFormat="1">
      <c r="A221" s="6" t="s">
        <v>25</v>
      </c>
      <c r="B221" s="6" t="s">
        <v>261</v>
      </c>
      <c r="C221" s="10" t="s">
        <v>361</v>
      </c>
      <c r="D221" s="6" t="s">
        <v>28</v>
      </c>
      <c r="E221" s="6" t="s">
        <v>175</v>
      </c>
      <c r="F221" s="7">
        <v>120.48896000000001</v>
      </c>
      <c r="G221" s="7">
        <v>22.671589000000001</v>
      </c>
      <c r="H221" s="6" t="s">
        <v>45</v>
      </c>
      <c r="I221" s="2">
        <v>9</v>
      </c>
      <c r="J221" s="41">
        <v>50</v>
      </c>
      <c r="K221" s="2">
        <v>1</v>
      </c>
      <c r="L221" s="2">
        <v>2</v>
      </c>
      <c r="M221" s="2">
        <v>10</v>
      </c>
      <c r="N221" s="2">
        <v>0</v>
      </c>
      <c r="O221" s="57"/>
      <c r="P221" s="6"/>
      <c r="Q221" s="6" t="s">
        <v>318</v>
      </c>
    </row>
    <row r="222" spans="1:17" customFormat="1">
      <c r="A222" s="6" t="s">
        <v>110</v>
      </c>
      <c r="B222" s="6" t="s">
        <v>351</v>
      </c>
      <c r="C222" s="10" t="s">
        <v>362</v>
      </c>
      <c r="D222" s="6" t="s">
        <v>113</v>
      </c>
      <c r="E222" s="6" t="s">
        <v>353</v>
      </c>
      <c r="F222" s="7">
        <v>120.29755400000001</v>
      </c>
      <c r="G222" s="7">
        <v>22.67165</v>
      </c>
      <c r="H222" s="6" t="s">
        <v>33</v>
      </c>
      <c r="I222" s="2">
        <v>9</v>
      </c>
      <c r="J222" s="41">
        <v>50</v>
      </c>
      <c r="K222" s="2">
        <v>1</v>
      </c>
      <c r="L222" s="2">
        <v>2</v>
      </c>
      <c r="M222" s="2">
        <v>10</v>
      </c>
      <c r="N222" s="2">
        <v>0</v>
      </c>
      <c r="O222" s="57"/>
      <c r="P222" s="6"/>
      <c r="Q222" s="6" t="s">
        <v>358</v>
      </c>
    </row>
    <row r="223" spans="1:17" customFormat="1">
      <c r="A223" s="6" t="s">
        <v>110</v>
      </c>
      <c r="B223" s="6" t="s">
        <v>351</v>
      </c>
      <c r="C223" s="10" t="s">
        <v>363</v>
      </c>
      <c r="D223" s="6" t="s">
        <v>113</v>
      </c>
      <c r="E223" s="6" t="s">
        <v>353</v>
      </c>
      <c r="F223" s="7">
        <v>120.291405</v>
      </c>
      <c r="G223" s="7">
        <v>22.67238</v>
      </c>
      <c r="H223" s="6" t="s">
        <v>36</v>
      </c>
      <c r="I223" s="2">
        <f>IF([1]NPA_TD1_20211209!I229,[1]NPA_TD1_20211209!I229,IF([1]Bofry!I229,[1]Bofry!I229,VLOOKUP(G223,'[1]1223'!D222:E1870,2,FALSE)))</f>
        <v>5</v>
      </c>
      <c r="J223" s="41">
        <v>60</v>
      </c>
      <c r="K223" s="2">
        <v>1</v>
      </c>
      <c r="L223" s="2">
        <v>2</v>
      </c>
      <c r="M223" s="2">
        <v>10</v>
      </c>
      <c r="N223" s="2">
        <v>0</v>
      </c>
      <c r="O223" s="57"/>
      <c r="P223" s="6"/>
      <c r="Q223" s="6" t="s">
        <v>31</v>
      </c>
    </row>
    <row r="224" spans="1:17" customFormat="1">
      <c r="A224" s="6" t="s">
        <v>62</v>
      </c>
      <c r="B224" s="6" t="s">
        <v>97</v>
      </c>
      <c r="C224" s="10" t="s">
        <v>364</v>
      </c>
      <c r="D224" s="6" t="s">
        <v>65</v>
      </c>
      <c r="E224" s="6" t="s">
        <v>66</v>
      </c>
      <c r="F224" s="7">
        <v>121.03803000000001</v>
      </c>
      <c r="G224" s="7">
        <v>22.672609999999999</v>
      </c>
      <c r="H224" s="6" t="s">
        <v>30</v>
      </c>
      <c r="I224" s="2">
        <f>IF([1]NPA_TD1_20211209!I230,[1]NPA_TD1_20211209!I230,IF([1]Bofry!I230,[1]Bofry!I230,VLOOKUP(G224,'[1]1223'!D223:E1871,2,FALSE)))</f>
        <v>9</v>
      </c>
      <c r="J224" s="41">
        <v>60</v>
      </c>
      <c r="K224" s="2">
        <v>1</v>
      </c>
      <c r="L224" s="2">
        <v>2</v>
      </c>
      <c r="M224" s="2">
        <v>10</v>
      </c>
      <c r="N224" s="2">
        <v>0</v>
      </c>
      <c r="O224" s="57"/>
      <c r="P224" s="6"/>
      <c r="Q224" s="6" t="s">
        <v>31</v>
      </c>
    </row>
    <row r="225" spans="1:17" customFormat="1">
      <c r="A225" s="6" t="s">
        <v>110</v>
      </c>
      <c r="B225" s="6" t="s">
        <v>351</v>
      </c>
      <c r="C225" s="10" t="s">
        <v>365</v>
      </c>
      <c r="D225" s="6" t="s">
        <v>113</v>
      </c>
      <c r="E225" s="6" t="s">
        <v>353</v>
      </c>
      <c r="F225" s="7">
        <v>120.3045</v>
      </c>
      <c r="G225" s="7">
        <v>22.672868999999999</v>
      </c>
      <c r="H225" s="6" t="s">
        <v>36</v>
      </c>
      <c r="I225" s="2">
        <v>9</v>
      </c>
      <c r="J225" s="41">
        <v>60</v>
      </c>
      <c r="K225" s="2">
        <v>1</v>
      </c>
      <c r="L225" s="2">
        <v>2</v>
      </c>
      <c r="M225" s="2">
        <v>10</v>
      </c>
      <c r="N225" s="2">
        <v>0</v>
      </c>
      <c r="O225" s="57"/>
      <c r="P225" s="6"/>
      <c r="Q225" s="6" t="s">
        <v>349</v>
      </c>
    </row>
    <row r="226" spans="1:17" customFormat="1">
      <c r="A226" s="6" t="s">
        <v>25</v>
      </c>
      <c r="B226" s="6" t="s">
        <v>261</v>
      </c>
      <c r="C226" s="10" t="s">
        <v>366</v>
      </c>
      <c r="D226" s="6" t="s">
        <v>28</v>
      </c>
      <c r="E226" s="6" t="s">
        <v>175</v>
      </c>
      <c r="F226" s="7">
        <v>120.447914</v>
      </c>
      <c r="G226" s="7">
        <v>22.673306</v>
      </c>
      <c r="H226" s="6" t="s">
        <v>30</v>
      </c>
      <c r="I226" s="2">
        <f>IF([1]NPA_TD1_20211209!I232,[1]NPA_TD1_20211209!I232,IF([1]Bofry!I232,[1]Bofry!I232,VLOOKUP(G226,'[1]1223'!D225:E1873,2,FALSE)))</f>
        <v>9</v>
      </c>
      <c r="J226" s="41">
        <v>60</v>
      </c>
      <c r="K226" s="2">
        <v>1</v>
      </c>
      <c r="L226" s="2">
        <v>2</v>
      </c>
      <c r="M226" s="2">
        <v>10</v>
      </c>
      <c r="N226" s="2">
        <v>0</v>
      </c>
      <c r="O226" s="57"/>
      <c r="P226" s="6"/>
      <c r="Q226" s="6" t="s">
        <v>31</v>
      </c>
    </row>
    <row r="227" spans="1:17" customFormat="1">
      <c r="A227" s="6" t="s">
        <v>110</v>
      </c>
      <c r="B227" s="6" t="s">
        <v>351</v>
      </c>
      <c r="C227" s="10" t="s">
        <v>367</v>
      </c>
      <c r="D227" s="6" t="s">
        <v>113</v>
      </c>
      <c r="E227" s="6" t="s">
        <v>353</v>
      </c>
      <c r="F227" s="7">
        <v>120.299515</v>
      </c>
      <c r="G227" s="7">
        <v>22.674582000000001</v>
      </c>
      <c r="H227" s="6" t="s">
        <v>33</v>
      </c>
      <c r="I227" s="2">
        <v>9</v>
      </c>
      <c r="J227" s="41">
        <v>60</v>
      </c>
      <c r="K227" s="2">
        <v>1</v>
      </c>
      <c r="L227" s="2">
        <v>2</v>
      </c>
      <c r="M227" s="2">
        <v>10</v>
      </c>
      <c r="N227" s="2">
        <v>0</v>
      </c>
      <c r="O227" s="57"/>
      <c r="P227" s="6"/>
      <c r="Q227" s="6" t="s">
        <v>358</v>
      </c>
    </row>
    <row r="228" spans="1:17" customFormat="1">
      <c r="A228" s="6" t="s">
        <v>110</v>
      </c>
      <c r="B228" s="6" t="s">
        <v>351</v>
      </c>
      <c r="C228" s="10" t="s">
        <v>368</v>
      </c>
      <c r="D228" s="6" t="s">
        <v>113</v>
      </c>
      <c r="E228" s="6" t="s">
        <v>353</v>
      </c>
      <c r="F228" s="7">
        <v>120.30538</v>
      </c>
      <c r="G228" s="7">
        <v>22.674621999999999</v>
      </c>
      <c r="H228" s="6" t="s">
        <v>33</v>
      </c>
      <c r="I228" s="2">
        <v>9</v>
      </c>
      <c r="J228" s="41">
        <v>50</v>
      </c>
      <c r="K228" s="2">
        <v>1</v>
      </c>
      <c r="L228" s="2">
        <v>2</v>
      </c>
      <c r="M228" s="2">
        <v>10</v>
      </c>
      <c r="N228" s="2">
        <v>0</v>
      </c>
      <c r="O228" s="57"/>
      <c r="P228" s="6"/>
      <c r="Q228" s="6" t="s">
        <v>358</v>
      </c>
    </row>
    <row r="229" spans="1:17" customFormat="1">
      <c r="A229" s="6" t="s">
        <v>110</v>
      </c>
      <c r="B229" s="6" t="s">
        <v>369</v>
      </c>
      <c r="C229" s="10" t="s">
        <v>370</v>
      </c>
      <c r="D229" s="6" t="s">
        <v>113</v>
      </c>
      <c r="E229" s="6" t="s">
        <v>336</v>
      </c>
      <c r="F229" s="7">
        <v>120.35908499999999</v>
      </c>
      <c r="G229" s="7">
        <v>22.675001000000002</v>
      </c>
      <c r="H229" s="6" t="s">
        <v>323</v>
      </c>
      <c r="I229" s="2">
        <f>IF([1]NPA_TD1_20211209!I235,[1]NPA_TD1_20211209!I235,IF([1]Bofry!I235,[1]Bofry!I235,VLOOKUP(G229,'[1]1223'!D228:E1876,2,FALSE)))</f>
        <v>9</v>
      </c>
      <c r="J229" s="41">
        <v>60</v>
      </c>
      <c r="K229" s="2">
        <v>1</v>
      </c>
      <c r="L229" s="2">
        <v>2</v>
      </c>
      <c r="M229" s="2">
        <v>10</v>
      </c>
      <c r="N229" s="2">
        <v>0</v>
      </c>
      <c r="O229" s="57"/>
      <c r="P229" s="6"/>
      <c r="Q229" s="6" t="s">
        <v>31</v>
      </c>
    </row>
    <row r="230" spans="1:17" customFormat="1">
      <c r="A230" s="6" t="s">
        <v>110</v>
      </c>
      <c r="B230" s="6" t="s">
        <v>369</v>
      </c>
      <c r="C230" s="10" t="s">
        <v>371</v>
      </c>
      <c r="D230" s="6" t="s">
        <v>113</v>
      </c>
      <c r="E230" s="6" t="s">
        <v>336</v>
      </c>
      <c r="F230" s="7">
        <v>120.35851</v>
      </c>
      <c r="G230" s="7">
        <v>22.676082999999998</v>
      </c>
      <c r="H230" s="6" t="s">
        <v>33</v>
      </c>
      <c r="I230" s="2">
        <v>9</v>
      </c>
      <c r="J230" s="41">
        <v>60</v>
      </c>
      <c r="K230" s="2">
        <v>1</v>
      </c>
      <c r="L230" s="2">
        <v>2</v>
      </c>
      <c r="M230" s="2">
        <v>10</v>
      </c>
      <c r="N230" s="2">
        <v>0</v>
      </c>
      <c r="O230" s="57"/>
      <c r="P230" s="6"/>
      <c r="Q230" s="6" t="s">
        <v>312</v>
      </c>
    </row>
    <row r="231" spans="1:17" customFormat="1">
      <c r="A231" s="6" t="s">
        <v>110</v>
      </c>
      <c r="B231" s="6" t="s">
        <v>295</v>
      </c>
      <c r="C231" s="10" t="s">
        <v>372</v>
      </c>
      <c r="D231" s="6" t="s">
        <v>113</v>
      </c>
      <c r="E231" s="6" t="s">
        <v>297</v>
      </c>
      <c r="F231" s="7">
        <v>120.32344000000001</v>
      </c>
      <c r="G231" s="7">
        <v>22.676521000000001</v>
      </c>
      <c r="H231" s="6" t="s">
        <v>53</v>
      </c>
      <c r="I231" s="2">
        <f>IF([1]NPA_TD1_20211209!I237,[1]NPA_TD1_20211209!I237,IF([1]Bofry!I237,[1]Bofry!I237,VLOOKUP(G231,'[1]1223'!D230:E1878,2,FALSE)))</f>
        <v>7</v>
      </c>
      <c r="J231" s="41">
        <v>50</v>
      </c>
      <c r="K231" s="2">
        <v>1</v>
      </c>
      <c r="L231" s="2">
        <v>2</v>
      </c>
      <c r="M231" s="2">
        <v>10</v>
      </c>
      <c r="N231" s="2">
        <v>0</v>
      </c>
      <c r="O231" s="57"/>
      <c r="P231" s="6"/>
      <c r="Q231" s="6" t="s">
        <v>31</v>
      </c>
    </row>
    <row r="232" spans="1:17" customFormat="1">
      <c r="A232" s="6" t="s">
        <v>110</v>
      </c>
      <c r="B232" s="6" t="s">
        <v>295</v>
      </c>
      <c r="C232" s="10" t="s">
        <v>373</v>
      </c>
      <c r="D232" s="6" t="s">
        <v>113</v>
      </c>
      <c r="E232" s="6" t="s">
        <v>297</v>
      </c>
      <c r="F232" s="7">
        <v>120.32359</v>
      </c>
      <c r="G232" s="7">
        <v>22.676704000000001</v>
      </c>
      <c r="H232" s="6" t="s">
        <v>53</v>
      </c>
      <c r="I232" s="2">
        <f>IF([1]NPA_TD1_20211209!I238,[1]NPA_TD1_20211209!I238,IF([1]Bofry!I238,[1]Bofry!I238,VLOOKUP(G232,'[1]1223'!D231:E1879,2,FALSE)))</f>
        <v>7</v>
      </c>
      <c r="J232" s="41">
        <v>50</v>
      </c>
      <c r="K232" s="2">
        <v>1</v>
      </c>
      <c r="L232" s="2">
        <v>2</v>
      </c>
      <c r="M232" s="2">
        <v>10</v>
      </c>
      <c r="N232" s="2">
        <v>0</v>
      </c>
      <c r="O232" s="57"/>
      <c r="P232" s="6"/>
      <c r="Q232" s="6" t="s">
        <v>31</v>
      </c>
    </row>
    <row r="233" spans="1:17" customFormat="1">
      <c r="A233" s="6" t="s">
        <v>110</v>
      </c>
      <c r="B233" s="6" t="s">
        <v>369</v>
      </c>
      <c r="C233" s="10" t="s">
        <v>374</v>
      </c>
      <c r="D233" s="6" t="s">
        <v>113</v>
      </c>
      <c r="E233" s="6" t="s">
        <v>336</v>
      </c>
      <c r="F233" s="7">
        <v>120.345924</v>
      </c>
      <c r="G233" s="7">
        <v>22.677250000000001</v>
      </c>
      <c r="H233" s="6" t="s">
        <v>108</v>
      </c>
      <c r="I233" s="2">
        <v>9</v>
      </c>
      <c r="J233" s="41">
        <v>50</v>
      </c>
      <c r="K233" s="2">
        <v>1</v>
      </c>
      <c r="L233" s="2">
        <v>2</v>
      </c>
      <c r="M233" s="2">
        <v>10</v>
      </c>
      <c r="N233" s="2">
        <v>0</v>
      </c>
      <c r="O233" s="57"/>
      <c r="P233" s="6"/>
      <c r="Q233" s="6" t="s">
        <v>309</v>
      </c>
    </row>
    <row r="234" spans="1:17" customFormat="1">
      <c r="A234" s="6" t="s">
        <v>200</v>
      </c>
      <c r="B234" s="6"/>
      <c r="C234" s="10" t="s">
        <v>375</v>
      </c>
      <c r="D234" s="6" t="s">
        <v>119</v>
      </c>
      <c r="E234" s="6" t="s">
        <v>120</v>
      </c>
      <c r="F234" s="7">
        <v>120.32873499999999</v>
      </c>
      <c r="G234" s="7">
        <v>22.677531999999999</v>
      </c>
      <c r="H234" s="6" t="s">
        <v>125</v>
      </c>
      <c r="I234" s="2">
        <v>9</v>
      </c>
      <c r="J234" s="41">
        <v>110</v>
      </c>
      <c r="K234" s="2">
        <v>1</v>
      </c>
      <c r="L234" s="2">
        <v>2</v>
      </c>
      <c r="M234" s="2">
        <v>10</v>
      </c>
      <c r="N234" s="2">
        <v>0</v>
      </c>
      <c r="O234" s="57"/>
      <c r="P234" s="6"/>
      <c r="Q234" s="6" t="s">
        <v>31</v>
      </c>
    </row>
    <row r="235" spans="1:17" customFormat="1">
      <c r="A235" s="6" t="s">
        <v>200</v>
      </c>
      <c r="B235" s="6"/>
      <c r="C235" s="6" t="s">
        <v>375</v>
      </c>
      <c r="D235" s="6" t="s">
        <v>119</v>
      </c>
      <c r="E235" s="6" t="s">
        <v>120</v>
      </c>
      <c r="F235" s="7">
        <v>120.32873499999999</v>
      </c>
      <c r="G235" s="7">
        <v>22.677531999999999</v>
      </c>
      <c r="H235" s="6" t="s">
        <v>125</v>
      </c>
      <c r="I235" s="2">
        <v>4</v>
      </c>
      <c r="J235" s="41">
        <v>110</v>
      </c>
      <c r="K235" s="2">
        <v>1</v>
      </c>
      <c r="L235" s="2">
        <v>2</v>
      </c>
      <c r="M235" s="2">
        <v>10</v>
      </c>
      <c r="N235" s="2">
        <v>0</v>
      </c>
      <c r="O235" s="57"/>
      <c r="P235" s="6"/>
      <c r="Q235" s="6"/>
    </row>
    <row r="236" spans="1:17" customFormat="1">
      <c r="A236" s="6" t="s">
        <v>110</v>
      </c>
      <c r="B236" s="6" t="s">
        <v>351</v>
      </c>
      <c r="C236" s="10" t="s">
        <v>376</v>
      </c>
      <c r="D236" s="6" t="s">
        <v>113</v>
      </c>
      <c r="E236" s="6" t="s">
        <v>353</v>
      </c>
      <c r="F236" s="7">
        <v>120.2974</v>
      </c>
      <c r="G236" s="7">
        <v>22.678238</v>
      </c>
      <c r="H236" s="6" t="s">
        <v>33</v>
      </c>
      <c r="I236" s="2">
        <f>IF([1]NPA_TD1_20211209!I241,[1]NPA_TD1_20211209!I241,IF([1]Bofry!I241,[1]Bofry!I241,VLOOKUP(G236,'[1]1223'!D234:E1882,2,FALSE)))</f>
        <v>1</v>
      </c>
      <c r="J236" s="41">
        <v>60</v>
      </c>
      <c r="K236" s="2">
        <v>1</v>
      </c>
      <c r="L236" s="2">
        <v>2</v>
      </c>
      <c r="M236" s="2">
        <v>10</v>
      </c>
      <c r="N236" s="2">
        <v>0</v>
      </c>
      <c r="O236" s="57"/>
      <c r="P236" s="6"/>
      <c r="Q236" s="6" t="s">
        <v>31</v>
      </c>
    </row>
    <row r="237" spans="1:17" customFormat="1">
      <c r="A237" s="6" t="s">
        <v>110</v>
      </c>
      <c r="B237" s="6" t="s">
        <v>351</v>
      </c>
      <c r="C237" s="10" t="s">
        <v>377</v>
      </c>
      <c r="D237" s="6" t="s">
        <v>113</v>
      </c>
      <c r="E237" s="6" t="s">
        <v>353</v>
      </c>
      <c r="F237" s="7">
        <v>120.31905</v>
      </c>
      <c r="G237" s="7">
        <v>22.678540000000002</v>
      </c>
      <c r="H237" s="6" t="s">
        <v>33</v>
      </c>
      <c r="I237" s="2">
        <v>8</v>
      </c>
      <c r="J237" s="41">
        <v>60</v>
      </c>
      <c r="K237" s="2">
        <v>1</v>
      </c>
      <c r="L237" s="2">
        <v>2</v>
      </c>
      <c r="M237" s="2">
        <v>10</v>
      </c>
      <c r="N237" s="2">
        <v>0</v>
      </c>
      <c r="O237" s="57"/>
      <c r="P237" s="6"/>
      <c r="Q237" s="6" t="s">
        <v>31</v>
      </c>
    </row>
    <row r="238" spans="1:17" customFormat="1">
      <c r="A238" s="6" t="s">
        <v>25</v>
      </c>
      <c r="B238" s="6" t="s">
        <v>261</v>
      </c>
      <c r="C238" s="10" t="s">
        <v>378</v>
      </c>
      <c r="D238" s="6" t="s">
        <v>28</v>
      </c>
      <c r="E238" s="6" t="s">
        <v>175</v>
      </c>
      <c r="F238" s="7">
        <v>120.49097999999999</v>
      </c>
      <c r="G238" s="7">
        <v>22.679311999999999</v>
      </c>
      <c r="H238" s="6" t="s">
        <v>45</v>
      </c>
      <c r="I238" s="2">
        <v>9</v>
      </c>
      <c r="J238" s="41">
        <v>50</v>
      </c>
      <c r="K238" s="2">
        <v>1</v>
      </c>
      <c r="L238" s="2">
        <v>2</v>
      </c>
      <c r="M238" s="2">
        <v>10</v>
      </c>
      <c r="N238" s="2">
        <v>0</v>
      </c>
      <c r="O238" s="57"/>
      <c r="P238" s="6"/>
      <c r="Q238" s="6"/>
    </row>
    <row r="239" spans="1:17" customFormat="1">
      <c r="A239" s="6" t="s">
        <v>110</v>
      </c>
      <c r="B239" s="6" t="s">
        <v>369</v>
      </c>
      <c r="C239" s="10" t="s">
        <v>379</v>
      </c>
      <c r="D239" s="6" t="s">
        <v>113</v>
      </c>
      <c r="E239" s="6" t="s">
        <v>336</v>
      </c>
      <c r="F239" s="7">
        <v>120.34047</v>
      </c>
      <c r="G239" s="7">
        <v>22.680219999999998</v>
      </c>
      <c r="H239" s="6" t="s">
        <v>53</v>
      </c>
      <c r="I239" s="2">
        <f>IF([1]NPA_TD1_20211209!I245,[1]NPA_TD1_20211209!I245,IF([1]Bofry!I245,[1]Bofry!I245,"ERROR"))</f>
        <v>6</v>
      </c>
      <c r="J239" s="41">
        <v>50</v>
      </c>
      <c r="K239" s="2">
        <v>1</v>
      </c>
      <c r="L239" s="2">
        <v>2</v>
      </c>
      <c r="M239" s="2">
        <v>10</v>
      </c>
      <c r="N239" s="2">
        <v>0</v>
      </c>
      <c r="O239" s="57"/>
      <c r="P239" s="6"/>
      <c r="Q239" s="6" t="s">
        <v>31</v>
      </c>
    </row>
    <row r="240" spans="1:17" customFormat="1">
      <c r="A240" s="6" t="s">
        <v>110</v>
      </c>
      <c r="B240" s="6" t="s">
        <v>351</v>
      </c>
      <c r="C240" s="10" t="s">
        <v>380</v>
      </c>
      <c r="D240" s="6" t="s">
        <v>113</v>
      </c>
      <c r="E240" s="6" t="s">
        <v>353</v>
      </c>
      <c r="F240" s="7">
        <v>120.28248600000001</v>
      </c>
      <c r="G240" s="7">
        <v>22.681307</v>
      </c>
      <c r="H240" s="6" t="s">
        <v>108</v>
      </c>
      <c r="I240" s="2">
        <v>9</v>
      </c>
      <c r="J240" s="41">
        <v>50</v>
      </c>
      <c r="K240" s="2">
        <v>1</v>
      </c>
      <c r="L240" s="2">
        <v>2</v>
      </c>
      <c r="M240" s="2">
        <v>10</v>
      </c>
      <c r="N240" s="2">
        <v>0</v>
      </c>
      <c r="O240" s="57"/>
      <c r="P240" s="6"/>
      <c r="Q240" s="6" t="s">
        <v>321</v>
      </c>
    </row>
    <row r="241" spans="1:17" customFormat="1">
      <c r="A241" s="6" t="s">
        <v>110</v>
      </c>
      <c r="B241" s="6" t="s">
        <v>351</v>
      </c>
      <c r="C241" s="10" t="s">
        <v>381</v>
      </c>
      <c r="D241" s="6" t="s">
        <v>113</v>
      </c>
      <c r="E241" s="6" t="s">
        <v>353</v>
      </c>
      <c r="F241" s="7">
        <v>120.30349</v>
      </c>
      <c r="G241" s="7">
        <v>22.683206999999999</v>
      </c>
      <c r="H241" s="6" t="s">
        <v>36</v>
      </c>
      <c r="I241" s="2">
        <f>IF([1]NPA_TD1_20211209!I247,[1]NPA_TD1_20211209!I247,IF([1]Bofry!I247,[1]Bofry!I247,"ERROR"))</f>
        <v>5</v>
      </c>
      <c r="J241" s="41">
        <v>50</v>
      </c>
      <c r="K241" s="2">
        <v>1</v>
      </c>
      <c r="L241" s="2">
        <v>2</v>
      </c>
      <c r="M241" s="2">
        <v>10</v>
      </c>
      <c r="N241" s="2">
        <v>0</v>
      </c>
      <c r="O241" s="57"/>
      <c r="P241" s="6"/>
      <c r="Q241" s="6" t="s">
        <v>31</v>
      </c>
    </row>
    <row r="242" spans="1:17" customFormat="1">
      <c r="A242" s="6" t="s">
        <v>110</v>
      </c>
      <c r="B242" s="6" t="s">
        <v>351</v>
      </c>
      <c r="C242" s="10" t="s">
        <v>382</v>
      </c>
      <c r="D242" s="6" t="s">
        <v>113</v>
      </c>
      <c r="E242" s="6" t="s">
        <v>353</v>
      </c>
      <c r="F242" s="7">
        <v>120.30762</v>
      </c>
      <c r="G242" s="7">
        <v>22.68328</v>
      </c>
      <c r="H242" s="6" t="s">
        <v>108</v>
      </c>
      <c r="I242" s="2">
        <f>IF([1]NPA_TD1_20211209!I248,[1]NPA_TD1_20211209!I248,IF([1]Bofry!I248,[1]Bofry!I248,"ERROR"))</f>
        <v>3</v>
      </c>
      <c r="J242" s="41">
        <v>40</v>
      </c>
      <c r="K242" s="2">
        <v>1</v>
      </c>
      <c r="L242" s="2">
        <v>2</v>
      </c>
      <c r="M242" s="2">
        <v>10</v>
      </c>
      <c r="N242" s="2">
        <v>0</v>
      </c>
      <c r="O242" s="57"/>
      <c r="P242" s="6"/>
      <c r="Q242" s="6" t="s">
        <v>31</v>
      </c>
    </row>
    <row r="243" spans="1:17" customFormat="1">
      <c r="A243" s="6" t="s">
        <v>110</v>
      </c>
      <c r="B243" s="6" t="s">
        <v>351</v>
      </c>
      <c r="C243" s="10" t="s">
        <v>383</v>
      </c>
      <c r="D243" s="6" t="s">
        <v>113</v>
      </c>
      <c r="E243" s="6" t="s">
        <v>353</v>
      </c>
      <c r="F243" s="7">
        <v>120.30761</v>
      </c>
      <c r="G243" s="7">
        <v>22.683509999999998</v>
      </c>
      <c r="H243" s="6" t="s">
        <v>53</v>
      </c>
      <c r="I243" s="2">
        <v>9</v>
      </c>
      <c r="J243" s="41">
        <v>60</v>
      </c>
      <c r="K243" s="2">
        <v>1</v>
      </c>
      <c r="L243" s="2">
        <v>2</v>
      </c>
      <c r="M243" s="2">
        <v>10</v>
      </c>
      <c r="N243" s="2">
        <v>0</v>
      </c>
      <c r="O243" s="57"/>
      <c r="P243" s="6"/>
      <c r="Q243" s="6" t="s">
        <v>312</v>
      </c>
    </row>
    <row r="244" spans="1:17" customFormat="1">
      <c r="A244" s="6" t="s">
        <v>62</v>
      </c>
      <c r="B244" s="6" t="s">
        <v>97</v>
      </c>
      <c r="C244" s="10" t="s">
        <v>384</v>
      </c>
      <c r="D244" s="6" t="s">
        <v>65</v>
      </c>
      <c r="E244" s="6" t="s">
        <v>66</v>
      </c>
      <c r="F244" s="7">
        <v>121.043526</v>
      </c>
      <c r="G244" s="7">
        <v>22.684457999999999</v>
      </c>
      <c r="H244" s="6" t="s">
        <v>30</v>
      </c>
      <c r="I244" s="2">
        <v>9</v>
      </c>
      <c r="J244" s="41">
        <v>70</v>
      </c>
      <c r="K244" s="2">
        <v>1</v>
      </c>
      <c r="L244" s="2">
        <v>2</v>
      </c>
      <c r="M244" s="2">
        <v>10</v>
      </c>
      <c r="N244" s="2">
        <v>0</v>
      </c>
      <c r="O244" s="57"/>
      <c r="P244" s="6"/>
      <c r="Q244" s="6" t="s">
        <v>385</v>
      </c>
    </row>
    <row r="245" spans="1:17" customFormat="1">
      <c r="A245" s="6" t="s">
        <v>110</v>
      </c>
      <c r="B245" s="6" t="s">
        <v>351</v>
      </c>
      <c r="C245" s="10" t="s">
        <v>386</v>
      </c>
      <c r="D245" s="6" t="s">
        <v>113</v>
      </c>
      <c r="E245" s="6" t="s">
        <v>353</v>
      </c>
      <c r="F245" s="7">
        <v>120.30620999999999</v>
      </c>
      <c r="G245" s="7">
        <v>22.684856</v>
      </c>
      <c r="H245" s="6" t="s">
        <v>108</v>
      </c>
      <c r="I245" s="2">
        <v>4</v>
      </c>
      <c r="J245" s="41">
        <v>60</v>
      </c>
      <c r="K245" s="2">
        <v>1</v>
      </c>
      <c r="L245" s="2">
        <v>2</v>
      </c>
      <c r="M245" s="2">
        <v>10</v>
      </c>
      <c r="N245" s="2">
        <v>0</v>
      </c>
      <c r="O245" s="57"/>
      <c r="P245" s="6"/>
      <c r="Q245" s="6" t="s">
        <v>31</v>
      </c>
    </row>
    <row r="246" spans="1:17" customFormat="1">
      <c r="A246" s="6" t="s">
        <v>110</v>
      </c>
      <c r="B246" s="6" t="s">
        <v>351</v>
      </c>
      <c r="C246" s="10" t="s">
        <v>387</v>
      </c>
      <c r="D246" s="6" t="s">
        <v>113</v>
      </c>
      <c r="E246" s="6" t="s">
        <v>353</v>
      </c>
      <c r="F246" s="7">
        <v>120.30643000000001</v>
      </c>
      <c r="G246" s="7">
        <v>22.685230000000001</v>
      </c>
      <c r="H246" s="6" t="s">
        <v>36</v>
      </c>
      <c r="I246" s="2">
        <f>IF([1]NPA_TD1_20211209!I252,[1]NPA_TD1_20211209!I252,IF([1]Bofry!I252,[1]Bofry!I252,"ERROR"))</f>
        <v>5</v>
      </c>
      <c r="J246" s="41">
        <v>50</v>
      </c>
      <c r="K246" s="2">
        <v>1</v>
      </c>
      <c r="L246" s="2">
        <v>2</v>
      </c>
      <c r="M246" s="2">
        <v>10</v>
      </c>
      <c r="N246" s="2">
        <v>0</v>
      </c>
      <c r="O246" s="57"/>
      <c r="P246" s="6"/>
      <c r="Q246" s="6" t="s">
        <v>31</v>
      </c>
    </row>
    <row r="247" spans="1:17" customFormat="1">
      <c r="A247" s="6" t="s">
        <v>110</v>
      </c>
      <c r="B247" s="6" t="s">
        <v>369</v>
      </c>
      <c r="C247" s="10" t="s">
        <v>388</v>
      </c>
      <c r="D247" s="6" t="s">
        <v>113</v>
      </c>
      <c r="E247" s="6" t="s">
        <v>336</v>
      </c>
      <c r="F247" s="7">
        <v>120.35326000000001</v>
      </c>
      <c r="G247" s="7">
        <v>22.686091999999999</v>
      </c>
      <c r="H247" s="6" t="s">
        <v>53</v>
      </c>
      <c r="I247" s="2">
        <f>IF([1]NPA_TD1_20211209!I253,[1]NPA_TD1_20211209!I253,IF([1]Bofry!I253,[1]Bofry!I253,"ERROR"))</f>
        <v>6</v>
      </c>
      <c r="J247" s="41">
        <v>60</v>
      </c>
      <c r="K247" s="2">
        <v>1</v>
      </c>
      <c r="L247" s="2">
        <v>2</v>
      </c>
      <c r="M247" s="2">
        <v>10</v>
      </c>
      <c r="N247" s="2">
        <v>0</v>
      </c>
      <c r="O247" s="57"/>
      <c r="P247" s="6"/>
      <c r="Q247" s="6" t="s">
        <v>31</v>
      </c>
    </row>
    <row r="248" spans="1:17" customFormat="1">
      <c r="A248" s="6" t="s">
        <v>110</v>
      </c>
      <c r="B248" s="6" t="s">
        <v>351</v>
      </c>
      <c r="C248" s="10" t="s">
        <v>389</v>
      </c>
      <c r="D248" s="6" t="s">
        <v>113</v>
      </c>
      <c r="E248" s="6" t="s">
        <v>353</v>
      </c>
      <c r="F248" s="7">
        <v>120.302666</v>
      </c>
      <c r="G248" s="7">
        <v>22.687275</v>
      </c>
      <c r="H248" s="6" t="s">
        <v>33</v>
      </c>
      <c r="I248" s="2">
        <v>9</v>
      </c>
      <c r="J248" s="41">
        <v>60</v>
      </c>
      <c r="K248" s="2">
        <v>1</v>
      </c>
      <c r="L248" s="2">
        <v>2</v>
      </c>
      <c r="M248" s="2">
        <v>10</v>
      </c>
      <c r="N248" s="2">
        <v>0</v>
      </c>
      <c r="O248" s="57"/>
      <c r="P248" s="6"/>
      <c r="Q248" s="6" t="s">
        <v>312</v>
      </c>
    </row>
    <row r="249" spans="1:17" customFormat="1">
      <c r="A249" s="6" t="s">
        <v>110</v>
      </c>
      <c r="B249" s="6" t="s">
        <v>351</v>
      </c>
      <c r="C249" s="10" t="s">
        <v>390</v>
      </c>
      <c r="D249" s="6" t="s">
        <v>113</v>
      </c>
      <c r="E249" s="6" t="s">
        <v>353</v>
      </c>
      <c r="F249" s="7">
        <v>120.302864</v>
      </c>
      <c r="G249" s="7">
        <v>22.689343999999998</v>
      </c>
      <c r="H249" s="6" t="s">
        <v>36</v>
      </c>
      <c r="I249" s="2">
        <v>9</v>
      </c>
      <c r="J249" s="41">
        <v>60</v>
      </c>
      <c r="K249" s="2">
        <v>1</v>
      </c>
      <c r="L249" s="2">
        <v>2</v>
      </c>
      <c r="M249" s="2">
        <v>10</v>
      </c>
      <c r="N249" s="2">
        <v>0</v>
      </c>
      <c r="O249" s="57"/>
      <c r="P249" s="6"/>
      <c r="Q249" s="6" t="s">
        <v>349</v>
      </c>
    </row>
    <row r="250" spans="1:17" customFormat="1">
      <c r="A250" s="6" t="s">
        <v>110</v>
      </c>
      <c r="B250" s="6" t="s">
        <v>369</v>
      </c>
      <c r="C250" s="10" t="s">
        <v>391</v>
      </c>
      <c r="D250" s="6" t="s">
        <v>113</v>
      </c>
      <c r="E250" s="6" t="s">
        <v>336</v>
      </c>
      <c r="F250" s="7">
        <v>120.321556</v>
      </c>
      <c r="G250" s="7">
        <v>22.692112000000002</v>
      </c>
      <c r="H250" s="6" t="s">
        <v>36</v>
      </c>
      <c r="I250" s="2">
        <f>IF([1]NPA_TD1_20211209!I256,[1]NPA_TD1_20211209!I256,IF([1]Bofry!I256,[1]Bofry!I256,"ERROR"))</f>
        <v>5</v>
      </c>
      <c r="J250" s="41">
        <v>40</v>
      </c>
      <c r="K250" s="2">
        <v>1</v>
      </c>
      <c r="L250" s="2">
        <v>2</v>
      </c>
      <c r="M250" s="2">
        <v>10</v>
      </c>
      <c r="N250" s="2">
        <v>0</v>
      </c>
      <c r="O250" s="57"/>
      <c r="P250" s="6"/>
      <c r="Q250" s="6" t="s">
        <v>31</v>
      </c>
    </row>
    <row r="251" spans="1:17" customFormat="1">
      <c r="A251" s="6" t="s">
        <v>25</v>
      </c>
      <c r="B251" s="6" t="s">
        <v>392</v>
      </c>
      <c r="C251" s="10" t="s">
        <v>393</v>
      </c>
      <c r="D251" s="6" t="s">
        <v>28</v>
      </c>
      <c r="E251" s="6" t="s">
        <v>175</v>
      </c>
      <c r="F251" s="7">
        <v>120.54267</v>
      </c>
      <c r="G251" s="7">
        <v>22.693242999999999</v>
      </c>
      <c r="H251" s="6" t="s">
        <v>176</v>
      </c>
      <c r="I251" s="2">
        <f>IF([1]NPA_TD1_20211209!I257,[1]NPA_TD1_20211209!I257,IF([1]Bofry!I257,[1]Bofry!I257,"ERROR"))</f>
        <v>9</v>
      </c>
      <c r="J251" s="41">
        <v>60</v>
      </c>
      <c r="K251" s="2">
        <v>1</v>
      </c>
      <c r="L251" s="2">
        <v>2</v>
      </c>
      <c r="M251" s="2">
        <v>10</v>
      </c>
      <c r="N251" s="2">
        <v>0</v>
      </c>
      <c r="O251" s="57"/>
      <c r="P251" s="6"/>
      <c r="Q251" s="6" t="s">
        <v>31</v>
      </c>
    </row>
    <row r="252" spans="1:17" customFormat="1">
      <c r="A252" s="6" t="s">
        <v>110</v>
      </c>
      <c r="B252" s="6" t="s">
        <v>369</v>
      </c>
      <c r="C252" s="10" t="s">
        <v>394</v>
      </c>
      <c r="D252" s="6" t="s">
        <v>113</v>
      </c>
      <c r="E252" s="6" t="s">
        <v>336</v>
      </c>
      <c r="F252" s="7">
        <v>120.35793</v>
      </c>
      <c r="G252" s="7">
        <v>22.694105</v>
      </c>
      <c r="H252" s="6" t="s">
        <v>36</v>
      </c>
      <c r="I252" s="2">
        <f>IF([1]NPA_TD1_20211209!I258,[1]NPA_TD1_20211209!I258,IF([1]Bofry!I258,[1]Bofry!I258,"ERROR"))</f>
        <v>5</v>
      </c>
      <c r="J252" s="41">
        <v>60</v>
      </c>
      <c r="K252" s="2">
        <v>1</v>
      </c>
      <c r="L252" s="2">
        <v>2</v>
      </c>
      <c r="M252" s="2">
        <v>10</v>
      </c>
      <c r="N252" s="2">
        <v>0</v>
      </c>
      <c r="O252" s="57"/>
      <c r="P252" s="6"/>
      <c r="Q252" s="6" t="s">
        <v>31</v>
      </c>
    </row>
    <row r="253" spans="1:17" customFormat="1">
      <c r="A253" s="6" t="s">
        <v>110</v>
      </c>
      <c r="B253" s="6" t="s">
        <v>395</v>
      </c>
      <c r="C253" s="10" t="s">
        <v>396</v>
      </c>
      <c r="D253" s="6" t="s">
        <v>113</v>
      </c>
      <c r="E253" s="6" t="s">
        <v>336</v>
      </c>
      <c r="F253" s="7">
        <v>120.42390399999999</v>
      </c>
      <c r="G253" s="7">
        <v>22.694600999999999</v>
      </c>
      <c r="H253" s="6" t="s">
        <v>108</v>
      </c>
      <c r="I253" s="2">
        <v>9</v>
      </c>
      <c r="J253" s="41">
        <v>50</v>
      </c>
      <c r="K253" s="2">
        <v>1</v>
      </c>
      <c r="L253" s="2">
        <v>2</v>
      </c>
      <c r="M253" s="2">
        <v>10</v>
      </c>
      <c r="N253" s="2">
        <v>0</v>
      </c>
      <c r="O253" s="57"/>
      <c r="P253" s="6"/>
      <c r="Q253" s="6" t="s">
        <v>318</v>
      </c>
    </row>
    <row r="254" spans="1:17" customFormat="1">
      <c r="A254" s="6" t="s">
        <v>25</v>
      </c>
      <c r="B254" s="6" t="s">
        <v>261</v>
      </c>
      <c r="C254" s="10" t="s">
        <v>397</v>
      </c>
      <c r="D254" s="6" t="s">
        <v>28</v>
      </c>
      <c r="E254" s="6"/>
      <c r="F254" s="7">
        <v>120.49361</v>
      </c>
      <c r="G254" s="7">
        <v>22.695242</v>
      </c>
      <c r="H254" s="6" t="s">
        <v>30</v>
      </c>
      <c r="I254" s="2">
        <f>IF([1]NPA_TD1_20211209!I260,[1]NPA_TD1_20211209!I260,IF([1]Bofry!I260,[1]Bofry!I260,"ERROR"))</f>
        <v>9</v>
      </c>
      <c r="J254" s="41">
        <v>70</v>
      </c>
      <c r="K254" s="2">
        <v>1</v>
      </c>
      <c r="L254" s="2">
        <v>2</v>
      </c>
      <c r="M254" s="2">
        <v>10</v>
      </c>
      <c r="N254" s="2">
        <v>0</v>
      </c>
      <c r="O254" s="57"/>
      <c r="P254" s="6"/>
      <c r="Q254" s="6" t="s">
        <v>31</v>
      </c>
    </row>
    <row r="255" spans="1:17" customFormat="1">
      <c r="A255" s="6" t="s">
        <v>110</v>
      </c>
      <c r="B255" s="6" t="s">
        <v>369</v>
      </c>
      <c r="C255" s="10" t="s">
        <v>398</v>
      </c>
      <c r="D255" s="6" t="s">
        <v>113</v>
      </c>
      <c r="E255" s="6" t="s">
        <v>336</v>
      </c>
      <c r="F255" s="7">
        <v>120.32344999999999</v>
      </c>
      <c r="G255" s="7">
        <v>22.70101</v>
      </c>
      <c r="H255" s="6" t="s">
        <v>33</v>
      </c>
      <c r="I255" s="2">
        <f>IF([1]NPA_TD1_20211209!I261,[1]NPA_TD1_20211209!I261,IF([1]Bofry!I261,[1]Bofry!I261,"ERROR"))</f>
        <v>1</v>
      </c>
      <c r="J255" s="41">
        <v>60</v>
      </c>
      <c r="K255" s="2">
        <v>1</v>
      </c>
      <c r="L255" s="2">
        <v>2</v>
      </c>
      <c r="M255" s="2">
        <v>10</v>
      </c>
      <c r="N255" s="2">
        <v>0</v>
      </c>
      <c r="O255" s="57"/>
      <c r="P255" s="6"/>
      <c r="Q255" s="6" t="s">
        <v>31</v>
      </c>
    </row>
    <row r="256" spans="1:17" customFormat="1">
      <c r="A256" s="6" t="s">
        <v>110</v>
      </c>
      <c r="B256" s="6" t="s">
        <v>369</v>
      </c>
      <c r="C256" s="10" t="s">
        <v>399</v>
      </c>
      <c r="D256" s="6" t="s">
        <v>113</v>
      </c>
      <c r="E256" s="6" t="s">
        <v>336</v>
      </c>
      <c r="F256" s="7">
        <v>120.359764</v>
      </c>
      <c r="G256" s="7">
        <v>22.701333999999999</v>
      </c>
      <c r="H256" s="6" t="s">
        <v>108</v>
      </c>
      <c r="I256" s="2">
        <f>IF([1]NPA_TD1_20211209!I262,[1]NPA_TD1_20211209!I262,IF([1]Bofry!I262,[1]Bofry!I262,"ERROR"))</f>
        <v>1</v>
      </c>
      <c r="J256" s="41">
        <v>60</v>
      </c>
      <c r="K256" s="2">
        <v>1</v>
      </c>
      <c r="L256" s="2">
        <v>2</v>
      </c>
      <c r="M256" s="2">
        <v>10</v>
      </c>
      <c r="N256" s="2">
        <v>0</v>
      </c>
      <c r="O256" s="57"/>
      <c r="P256" s="6"/>
      <c r="Q256" s="6" t="s">
        <v>31</v>
      </c>
    </row>
    <row r="257" spans="1:17" customFormat="1">
      <c r="A257" s="6" t="s">
        <v>25</v>
      </c>
      <c r="B257" s="6" t="s">
        <v>261</v>
      </c>
      <c r="C257" s="10" t="s">
        <v>400</v>
      </c>
      <c r="D257" s="6" t="s">
        <v>28</v>
      </c>
      <c r="E257" s="6" t="s">
        <v>43</v>
      </c>
      <c r="F257" s="7">
        <v>120.51958999999999</v>
      </c>
      <c r="G257" s="7">
        <v>22.702331999999998</v>
      </c>
      <c r="H257" s="6" t="s">
        <v>30</v>
      </c>
      <c r="I257" s="2">
        <f>IF([1]NPA_TD1_20211209!I263,[1]NPA_TD1_20211209!I263,IF([1]Bofry!I263,[1]Bofry!I263,"ERROR"))</f>
        <v>9</v>
      </c>
      <c r="J257" s="41">
        <v>60</v>
      </c>
      <c r="K257" s="2">
        <v>1</v>
      </c>
      <c r="L257" s="2">
        <v>2</v>
      </c>
      <c r="M257" s="2">
        <v>10</v>
      </c>
      <c r="N257" s="2">
        <v>0</v>
      </c>
      <c r="O257" s="57"/>
      <c r="P257" s="6"/>
      <c r="Q257" s="6" t="s">
        <v>31</v>
      </c>
    </row>
    <row r="258" spans="1:17" customFormat="1">
      <c r="A258" s="6" t="s">
        <v>110</v>
      </c>
      <c r="B258" s="6" t="s">
        <v>369</v>
      </c>
      <c r="C258" s="10" t="s">
        <v>401</v>
      </c>
      <c r="D258" s="6" t="s">
        <v>113</v>
      </c>
      <c r="E258" s="6" t="s">
        <v>336</v>
      </c>
      <c r="F258" s="7">
        <v>120.36051999999999</v>
      </c>
      <c r="G258" s="7">
        <v>22.703672000000001</v>
      </c>
      <c r="H258" s="6" t="s">
        <v>53</v>
      </c>
      <c r="I258" s="2">
        <f>IF([1]NPA_TD1_20211209!I264,[1]NPA_TD1_20211209!I264,IF([1]Bofry!I264,[1]Bofry!I264,"ERROR"))</f>
        <v>6</v>
      </c>
      <c r="J258" s="41">
        <v>60</v>
      </c>
      <c r="K258" s="2">
        <v>1</v>
      </c>
      <c r="L258" s="2">
        <v>2</v>
      </c>
      <c r="M258" s="2">
        <v>10</v>
      </c>
      <c r="N258" s="2">
        <v>0</v>
      </c>
      <c r="O258" s="57"/>
      <c r="P258" s="6"/>
      <c r="Q258" s="6" t="s">
        <v>31</v>
      </c>
    </row>
    <row r="259" spans="1:17" customFormat="1">
      <c r="A259" s="6" t="s">
        <v>25</v>
      </c>
      <c r="B259" s="6" t="s">
        <v>261</v>
      </c>
      <c r="C259" s="10" t="s">
        <v>402</v>
      </c>
      <c r="D259" s="6" t="s">
        <v>28</v>
      </c>
      <c r="E259" s="6" t="s">
        <v>175</v>
      </c>
      <c r="F259" s="7">
        <v>120.49994</v>
      </c>
      <c r="G259" s="7">
        <v>22.704840000000001</v>
      </c>
      <c r="H259" s="6" t="s">
        <v>30</v>
      </c>
      <c r="I259" s="2">
        <f>IF([1]NPA_TD1_20211209!I265,[1]NPA_TD1_20211209!I265,IF([1]Bofry!I265,[1]Bofry!I265,"ERROR"))</f>
        <v>9</v>
      </c>
      <c r="J259" s="41">
        <v>70</v>
      </c>
      <c r="K259" s="2">
        <v>1</v>
      </c>
      <c r="L259" s="2">
        <v>2</v>
      </c>
      <c r="M259" s="2">
        <v>10</v>
      </c>
      <c r="N259" s="2">
        <v>0</v>
      </c>
      <c r="O259" s="57"/>
      <c r="P259" s="6"/>
      <c r="Q259" s="6" t="s">
        <v>31</v>
      </c>
    </row>
    <row r="260" spans="1:17" customFormat="1">
      <c r="A260" s="6" t="s">
        <v>110</v>
      </c>
      <c r="B260" s="6" t="s">
        <v>403</v>
      </c>
      <c r="C260" s="10" t="s">
        <v>404</v>
      </c>
      <c r="D260" s="6" t="s">
        <v>113</v>
      </c>
      <c r="E260" s="6" t="s">
        <v>405</v>
      </c>
      <c r="F260" s="7">
        <v>120.32448599999999</v>
      </c>
      <c r="G260" s="7">
        <v>22.707128999999998</v>
      </c>
      <c r="H260" s="6" t="s">
        <v>36</v>
      </c>
      <c r="I260" s="2">
        <f>IF([1]NPA_TD1_20211209!I266,[1]NPA_TD1_20211209!I266,IF([1]Bofry!I266,[1]Bofry!I266,"ERROR"))</f>
        <v>5</v>
      </c>
      <c r="J260" s="41">
        <v>40</v>
      </c>
      <c r="K260" s="2">
        <v>1</v>
      </c>
      <c r="L260" s="2">
        <v>2</v>
      </c>
      <c r="M260" s="2">
        <v>10</v>
      </c>
      <c r="N260" s="2">
        <v>0</v>
      </c>
      <c r="O260" s="57"/>
      <c r="P260" s="6"/>
      <c r="Q260" s="6" t="s">
        <v>31</v>
      </c>
    </row>
    <row r="261" spans="1:17" customFormat="1">
      <c r="A261" s="6" t="s">
        <v>110</v>
      </c>
      <c r="B261" s="6" t="s">
        <v>403</v>
      </c>
      <c r="C261" s="10" t="s">
        <v>406</v>
      </c>
      <c r="D261" s="6" t="s">
        <v>113</v>
      </c>
      <c r="E261" s="6" t="s">
        <v>405</v>
      </c>
      <c r="F261" s="7">
        <v>120.302536</v>
      </c>
      <c r="G261" s="7">
        <v>22.707395999999999</v>
      </c>
      <c r="H261" s="6" t="s">
        <v>33</v>
      </c>
      <c r="I261" s="2">
        <f>IF([1]NPA_TD1_20211209!I267,[1]NPA_TD1_20211209!I267,IF([1]Bofry!I267,[1]Bofry!I267,"ERROR"))</f>
        <v>8</v>
      </c>
      <c r="J261" s="41">
        <v>50</v>
      </c>
      <c r="K261" s="2">
        <v>1</v>
      </c>
      <c r="L261" s="2">
        <v>2</v>
      </c>
      <c r="M261" s="2">
        <v>10</v>
      </c>
      <c r="N261" s="2">
        <v>0</v>
      </c>
      <c r="O261" s="57"/>
      <c r="P261" s="6"/>
      <c r="Q261" s="6" t="s">
        <v>31</v>
      </c>
    </row>
    <row r="262" spans="1:17" customFormat="1">
      <c r="A262" s="6" t="s">
        <v>110</v>
      </c>
      <c r="B262" s="6" t="s">
        <v>395</v>
      </c>
      <c r="C262" s="10" t="s">
        <v>407</v>
      </c>
      <c r="D262" s="6" t="s">
        <v>113</v>
      </c>
      <c r="E262" s="6" t="s">
        <v>336</v>
      </c>
      <c r="F262" s="7">
        <v>120.439255</v>
      </c>
      <c r="G262" s="7">
        <v>22.70776</v>
      </c>
      <c r="H262" s="6" t="s">
        <v>323</v>
      </c>
      <c r="I262" s="2">
        <f>IF([1]NPA_TD1_20211209!I268,[1]NPA_TD1_20211209!I268,IF([1]Bofry!I268,[1]Bofry!I268,"ERROR"))</f>
        <v>9</v>
      </c>
      <c r="J262" s="41">
        <v>70</v>
      </c>
      <c r="K262" s="2">
        <v>1</v>
      </c>
      <c r="L262" s="2">
        <v>2</v>
      </c>
      <c r="M262" s="2">
        <v>10</v>
      </c>
      <c r="N262" s="2">
        <v>0</v>
      </c>
      <c r="O262" s="57"/>
      <c r="P262" s="6"/>
      <c r="Q262" s="6" t="s">
        <v>31</v>
      </c>
    </row>
    <row r="263" spans="1:17" customFormat="1">
      <c r="A263" s="6" t="s">
        <v>25</v>
      </c>
      <c r="B263" s="6" t="s">
        <v>408</v>
      </c>
      <c r="C263" s="10" t="s">
        <v>409</v>
      </c>
      <c r="D263" s="6" t="s">
        <v>28</v>
      </c>
      <c r="E263" s="6" t="s">
        <v>410</v>
      </c>
      <c r="F263" s="7">
        <v>120.48813</v>
      </c>
      <c r="G263" s="7">
        <v>22.710311999999998</v>
      </c>
      <c r="H263" s="6" t="s">
        <v>36</v>
      </c>
      <c r="I263" s="2">
        <f>IF([1]NPA_TD1_20211209!I269,[1]NPA_TD1_20211209!I269,IF([1]Bofry!I269,[1]Bofry!I269,"ERROR"))</f>
        <v>4</v>
      </c>
      <c r="J263" s="41">
        <v>50</v>
      </c>
      <c r="K263" s="2">
        <v>1</v>
      </c>
      <c r="L263" s="2">
        <v>2</v>
      </c>
      <c r="M263" s="2">
        <v>10</v>
      </c>
      <c r="N263" s="2">
        <v>0</v>
      </c>
      <c r="O263" s="57"/>
      <c r="P263" s="6"/>
      <c r="Q263" s="6" t="s">
        <v>31</v>
      </c>
    </row>
    <row r="264" spans="1:17" customFormat="1">
      <c r="A264" s="6" t="s">
        <v>110</v>
      </c>
      <c r="B264" s="6" t="s">
        <v>369</v>
      </c>
      <c r="C264" s="10" t="s">
        <v>411</v>
      </c>
      <c r="D264" s="6" t="s">
        <v>113</v>
      </c>
      <c r="E264" s="6" t="s">
        <v>336</v>
      </c>
      <c r="F264" s="7">
        <v>120.33938999999999</v>
      </c>
      <c r="G264" s="7">
        <v>22.710386</v>
      </c>
      <c r="H264" s="6" t="s">
        <v>36</v>
      </c>
      <c r="I264" s="2">
        <v>9</v>
      </c>
      <c r="J264" s="41">
        <v>60</v>
      </c>
      <c r="K264" s="2">
        <v>1</v>
      </c>
      <c r="L264" s="2">
        <v>2</v>
      </c>
      <c r="M264" s="2">
        <v>10</v>
      </c>
      <c r="N264" s="2">
        <v>0</v>
      </c>
      <c r="O264" s="57"/>
      <c r="P264" s="6"/>
      <c r="Q264" s="6" t="s">
        <v>318</v>
      </c>
    </row>
    <row r="265" spans="1:17" customFormat="1">
      <c r="A265" s="6" t="s">
        <v>62</v>
      </c>
      <c r="B265" s="6" t="s">
        <v>412</v>
      </c>
      <c r="C265" s="10" t="s">
        <v>413</v>
      </c>
      <c r="D265" s="6" t="s">
        <v>65</v>
      </c>
      <c r="E265" s="6" t="s">
        <v>414</v>
      </c>
      <c r="F265" s="7">
        <v>121.07218</v>
      </c>
      <c r="G265" s="7">
        <v>22.710923999999999</v>
      </c>
      <c r="H265" s="6" t="s">
        <v>36</v>
      </c>
      <c r="I265" s="2">
        <v>9</v>
      </c>
      <c r="J265" s="41">
        <v>50</v>
      </c>
      <c r="K265" s="2">
        <v>1</v>
      </c>
      <c r="L265" s="2">
        <v>2</v>
      </c>
      <c r="M265" s="2">
        <v>10</v>
      </c>
      <c r="N265" s="2">
        <v>0</v>
      </c>
      <c r="O265" s="57"/>
      <c r="P265" s="6"/>
      <c r="Q265" s="6" t="s">
        <v>349</v>
      </c>
    </row>
    <row r="266" spans="1:17" customFormat="1">
      <c r="A266" s="6" t="s">
        <v>110</v>
      </c>
      <c r="B266" s="6" t="s">
        <v>403</v>
      </c>
      <c r="C266" s="10" t="s">
        <v>415</v>
      </c>
      <c r="D266" s="6" t="s">
        <v>113</v>
      </c>
      <c r="E266" s="6" t="s">
        <v>405</v>
      </c>
      <c r="F266" s="7">
        <v>120.302734</v>
      </c>
      <c r="G266" s="7">
        <v>22.711884999999999</v>
      </c>
      <c r="H266" s="6" t="s">
        <v>33</v>
      </c>
      <c r="I266" s="2">
        <f>IF([1]NPA_TD1_20211209!I272,[1]NPA_TD1_20211209!I272,IF([1]Bofry!I272,[1]Bofry!I272,"ERROR"))</f>
        <v>1</v>
      </c>
      <c r="J266" s="41">
        <v>50</v>
      </c>
      <c r="K266" s="2">
        <v>1</v>
      </c>
      <c r="L266" s="2">
        <v>2</v>
      </c>
      <c r="M266" s="2">
        <v>10</v>
      </c>
      <c r="N266" s="2">
        <v>0</v>
      </c>
      <c r="O266" s="57"/>
      <c r="P266" s="6"/>
      <c r="Q266" s="6" t="s">
        <v>31</v>
      </c>
    </row>
    <row r="267" spans="1:17" customFormat="1">
      <c r="A267" s="6" t="s">
        <v>25</v>
      </c>
      <c r="B267" s="6" t="s">
        <v>392</v>
      </c>
      <c r="C267" s="10" t="s">
        <v>416</v>
      </c>
      <c r="D267" s="6" t="s">
        <v>28</v>
      </c>
      <c r="E267" s="6" t="s">
        <v>175</v>
      </c>
      <c r="F267" s="7">
        <v>120.53357</v>
      </c>
      <c r="G267" s="7">
        <v>22.712817999999999</v>
      </c>
      <c r="H267" s="6" t="s">
        <v>30</v>
      </c>
      <c r="I267" s="2">
        <f>IF([1]NPA_TD1_20211209!I273,[1]NPA_TD1_20211209!I273,IF([1]Bofry!I273,[1]Bofry!I273,"ERROR"))</f>
        <v>9</v>
      </c>
      <c r="J267" s="41">
        <v>50</v>
      </c>
      <c r="K267" s="2">
        <v>1</v>
      </c>
      <c r="L267" s="2">
        <v>2</v>
      </c>
      <c r="M267" s="2">
        <v>10</v>
      </c>
      <c r="N267" s="2">
        <v>0</v>
      </c>
      <c r="O267" s="57"/>
      <c r="P267" s="6"/>
      <c r="Q267" s="6" t="s">
        <v>31</v>
      </c>
    </row>
    <row r="268" spans="1:17" customFormat="1">
      <c r="A268" s="6" t="s">
        <v>25</v>
      </c>
      <c r="B268" s="6" t="s">
        <v>392</v>
      </c>
      <c r="C268" s="10" t="s">
        <v>417</v>
      </c>
      <c r="D268" s="6" t="s">
        <v>28</v>
      </c>
      <c r="E268" s="6" t="s">
        <v>175</v>
      </c>
      <c r="F268" s="7">
        <v>120.53376</v>
      </c>
      <c r="G268" s="7">
        <v>22.713965999999999</v>
      </c>
      <c r="H268" s="6" t="s">
        <v>36</v>
      </c>
      <c r="I268" s="2">
        <v>9</v>
      </c>
      <c r="J268" s="41">
        <v>60</v>
      </c>
      <c r="K268" s="2">
        <v>1</v>
      </c>
      <c r="L268" s="2">
        <v>2</v>
      </c>
      <c r="M268" s="2">
        <v>10</v>
      </c>
      <c r="N268" s="2">
        <v>0</v>
      </c>
      <c r="O268" s="57"/>
      <c r="P268" s="6"/>
      <c r="Q268" s="6" t="s">
        <v>349</v>
      </c>
    </row>
    <row r="269" spans="1:17" customFormat="1">
      <c r="A269" s="6" t="s">
        <v>110</v>
      </c>
      <c r="B269" s="6" t="s">
        <v>403</v>
      </c>
      <c r="C269" s="10" t="s">
        <v>418</v>
      </c>
      <c r="D269" s="6" t="s">
        <v>113</v>
      </c>
      <c r="E269" s="6" t="s">
        <v>405</v>
      </c>
      <c r="F269" s="7">
        <v>120.32598</v>
      </c>
      <c r="G269" s="7">
        <v>22.714524999999998</v>
      </c>
      <c r="H269" s="6" t="s">
        <v>33</v>
      </c>
      <c r="I269" s="2">
        <f>IF([1]NPA_TD1_20211209!I275,[1]NPA_TD1_20211209!I275,IF([1]Bofry!I275,[1]Bofry!I275,"ERROR"))</f>
        <v>8</v>
      </c>
      <c r="J269" s="41">
        <v>60</v>
      </c>
      <c r="K269" s="2">
        <v>1</v>
      </c>
      <c r="L269" s="2">
        <v>2</v>
      </c>
      <c r="M269" s="2">
        <v>10</v>
      </c>
      <c r="N269" s="2">
        <v>0</v>
      </c>
      <c r="O269" s="57"/>
      <c r="P269" s="6"/>
      <c r="Q269" s="6" t="s">
        <v>31</v>
      </c>
    </row>
    <row r="270" spans="1:17" customFormat="1">
      <c r="A270" s="6" t="s">
        <v>110</v>
      </c>
      <c r="B270" s="6" t="s">
        <v>369</v>
      </c>
      <c r="C270" s="10" t="s">
        <v>419</v>
      </c>
      <c r="D270" s="6" t="s">
        <v>113</v>
      </c>
      <c r="E270" s="6" t="s">
        <v>336</v>
      </c>
      <c r="F270" s="7">
        <v>120.39001</v>
      </c>
      <c r="G270" s="7">
        <v>22.715527999999999</v>
      </c>
      <c r="H270" s="6" t="s">
        <v>36</v>
      </c>
      <c r="I270" s="2">
        <v>9</v>
      </c>
      <c r="J270" s="41">
        <v>60</v>
      </c>
      <c r="K270" s="2">
        <v>1</v>
      </c>
      <c r="L270" s="2">
        <v>2</v>
      </c>
      <c r="M270" s="2">
        <v>10</v>
      </c>
      <c r="N270" s="2">
        <v>0</v>
      </c>
      <c r="O270" s="57"/>
      <c r="P270" s="6"/>
      <c r="Q270" s="6" t="s">
        <v>349</v>
      </c>
    </row>
    <row r="271" spans="1:17" customFormat="1">
      <c r="A271" s="6" t="s">
        <v>25</v>
      </c>
      <c r="B271" s="6" t="s">
        <v>392</v>
      </c>
      <c r="C271" s="10" t="s">
        <v>420</v>
      </c>
      <c r="D271" s="6" t="s">
        <v>28</v>
      </c>
      <c r="E271" s="6" t="s">
        <v>175</v>
      </c>
      <c r="F271" s="7">
        <v>120.53903</v>
      </c>
      <c r="G271" s="7">
        <v>22.716287999999999</v>
      </c>
      <c r="H271" s="6" t="s">
        <v>176</v>
      </c>
      <c r="I271" s="2">
        <f>IF([1]NPA_TD1_20211209!I277,[1]NPA_TD1_20211209!I277,IF([1]Bofry!I277,[1]Bofry!I277,"ERROR"))</f>
        <v>9</v>
      </c>
      <c r="J271" s="41">
        <v>50</v>
      </c>
      <c r="K271" s="2">
        <v>1</v>
      </c>
      <c r="L271" s="2">
        <v>2</v>
      </c>
      <c r="M271" s="2">
        <v>10</v>
      </c>
      <c r="N271" s="2">
        <v>0</v>
      </c>
      <c r="O271" s="57"/>
      <c r="P271" s="6"/>
      <c r="Q271" s="6" t="s">
        <v>31</v>
      </c>
    </row>
    <row r="272" spans="1:17" customFormat="1">
      <c r="A272" s="6" t="s">
        <v>62</v>
      </c>
      <c r="B272" s="6" t="s">
        <v>412</v>
      </c>
      <c r="C272" s="10" t="s">
        <v>421</v>
      </c>
      <c r="D272" s="6" t="s">
        <v>65</v>
      </c>
      <c r="E272" s="6" t="s">
        <v>414</v>
      </c>
      <c r="F272" s="7">
        <v>121.0496</v>
      </c>
      <c r="G272" s="7">
        <v>22.716474999999999</v>
      </c>
      <c r="H272" s="6" t="s">
        <v>30</v>
      </c>
      <c r="I272" s="2">
        <f>IF([1]NPA_TD1_20211209!I278,[1]NPA_TD1_20211209!I278,IF([1]Bofry!I278,[1]Bofry!I278,"ERROR"))</f>
        <v>9</v>
      </c>
      <c r="J272" s="41">
        <v>60</v>
      </c>
      <c r="K272" s="2">
        <v>1</v>
      </c>
      <c r="L272" s="2">
        <v>2</v>
      </c>
      <c r="M272" s="2">
        <v>10</v>
      </c>
      <c r="N272" s="2">
        <v>0</v>
      </c>
      <c r="O272" s="57"/>
      <c r="P272" s="6"/>
      <c r="Q272" s="6" t="s">
        <v>31</v>
      </c>
    </row>
    <row r="273" spans="1:17" customFormat="1">
      <c r="A273" s="6" t="s">
        <v>110</v>
      </c>
      <c r="B273" s="6" t="s">
        <v>403</v>
      </c>
      <c r="C273" s="10" t="s">
        <v>422</v>
      </c>
      <c r="D273" s="6" t="s">
        <v>113</v>
      </c>
      <c r="E273" s="6" t="s">
        <v>405</v>
      </c>
      <c r="F273" s="7">
        <v>120.30392999999999</v>
      </c>
      <c r="G273" s="7">
        <v>22.717358000000001</v>
      </c>
      <c r="H273" s="6" t="s">
        <v>108</v>
      </c>
      <c r="I273" s="2">
        <f>IF([1]NPA_TD1_20211209!I279,[1]NPA_TD1_20211209!I279,IF([1]Bofry!I279,[1]Bofry!I279,"ERROR"))</f>
        <v>2</v>
      </c>
      <c r="J273" s="41">
        <v>50</v>
      </c>
      <c r="K273" s="2">
        <v>1</v>
      </c>
      <c r="L273" s="2">
        <v>2</v>
      </c>
      <c r="M273" s="2">
        <v>10</v>
      </c>
      <c r="N273" s="2">
        <v>0</v>
      </c>
      <c r="O273" s="57"/>
      <c r="P273" s="6"/>
      <c r="Q273" s="6" t="s">
        <v>31</v>
      </c>
    </row>
    <row r="274" spans="1:17" customFormat="1">
      <c r="A274" s="6" t="s">
        <v>110</v>
      </c>
      <c r="B274" s="6" t="s">
        <v>403</v>
      </c>
      <c r="C274" s="10" t="s">
        <v>423</v>
      </c>
      <c r="D274" s="6" t="s">
        <v>113</v>
      </c>
      <c r="E274" s="6" t="s">
        <v>405</v>
      </c>
      <c r="F274" s="7">
        <v>120.325356</v>
      </c>
      <c r="G274" s="7">
        <v>22.717821000000001</v>
      </c>
      <c r="H274" s="6" t="s">
        <v>33</v>
      </c>
      <c r="I274" s="2">
        <v>9</v>
      </c>
      <c r="J274" s="41">
        <v>60</v>
      </c>
      <c r="K274" s="2">
        <v>1</v>
      </c>
      <c r="L274" s="2">
        <v>2</v>
      </c>
      <c r="M274" s="2">
        <v>10</v>
      </c>
      <c r="N274" s="2">
        <v>0</v>
      </c>
      <c r="O274" s="57"/>
      <c r="P274" s="6"/>
      <c r="Q274" s="6" t="s">
        <v>318</v>
      </c>
    </row>
    <row r="275" spans="1:17" customFormat="1">
      <c r="A275" s="6" t="s">
        <v>25</v>
      </c>
      <c r="B275" s="6" t="s">
        <v>408</v>
      </c>
      <c r="C275" s="10" t="s">
        <v>424</v>
      </c>
      <c r="D275" s="6" t="s">
        <v>28</v>
      </c>
      <c r="E275" s="6" t="s">
        <v>410</v>
      </c>
      <c r="F275" s="7">
        <v>120.48842999999999</v>
      </c>
      <c r="G275" s="7">
        <v>22.717932000000001</v>
      </c>
      <c r="H275" s="6" t="s">
        <v>30</v>
      </c>
      <c r="I275" s="2">
        <f>IF([1]NPA_TD1_20211209!I281,[1]NPA_TD1_20211209!I281,IF([1]Bofry!I281,[1]Bofry!I281,"ERROR"))</f>
        <v>9</v>
      </c>
      <c r="J275" s="41">
        <v>70</v>
      </c>
      <c r="K275" s="2">
        <v>1</v>
      </c>
      <c r="L275" s="2">
        <v>2</v>
      </c>
      <c r="M275" s="2">
        <v>10</v>
      </c>
      <c r="N275" s="2">
        <v>0</v>
      </c>
      <c r="O275" s="57"/>
      <c r="P275" s="6"/>
      <c r="Q275" s="6" t="s">
        <v>31</v>
      </c>
    </row>
    <row r="276" spans="1:17" customFormat="1">
      <c r="A276" s="6" t="s">
        <v>25</v>
      </c>
      <c r="B276" s="6" t="s">
        <v>425</v>
      </c>
      <c r="C276" s="10" t="s">
        <v>426</v>
      </c>
      <c r="D276" s="6" t="s">
        <v>28</v>
      </c>
      <c r="E276" s="6" t="s">
        <v>175</v>
      </c>
      <c r="F276" s="7">
        <v>120.59917</v>
      </c>
      <c r="G276" s="7">
        <v>22.718996000000001</v>
      </c>
      <c r="H276" s="6" t="s">
        <v>176</v>
      </c>
      <c r="I276" s="2">
        <f>IF([1]NPA_TD1_20211209!I282,[1]NPA_TD1_20211209!I282,IF([1]Bofry!I282,[1]Bofry!I282,"ERROR"))</f>
        <v>9</v>
      </c>
      <c r="J276" s="41">
        <v>70</v>
      </c>
      <c r="K276" s="2">
        <v>1</v>
      </c>
      <c r="L276" s="2">
        <v>2</v>
      </c>
      <c r="M276" s="2">
        <v>10</v>
      </c>
      <c r="N276" s="2">
        <v>0</v>
      </c>
      <c r="O276" s="57"/>
      <c r="P276" s="6"/>
      <c r="Q276" s="6" t="s">
        <v>31</v>
      </c>
    </row>
    <row r="277" spans="1:17" customFormat="1">
      <c r="A277" s="6" t="s">
        <v>110</v>
      </c>
      <c r="B277" s="6" t="s">
        <v>403</v>
      </c>
      <c r="C277" s="10" t="s">
        <v>427</v>
      </c>
      <c r="D277" s="6" t="s">
        <v>113</v>
      </c>
      <c r="E277" s="6" t="s">
        <v>405</v>
      </c>
      <c r="F277" s="7">
        <v>120.31007</v>
      </c>
      <c r="G277" s="7">
        <v>22.719818</v>
      </c>
      <c r="H277" s="6" t="s">
        <v>159</v>
      </c>
      <c r="I277" s="2">
        <f>IF([1]NPA_TD1_20211209!I283,[1]NPA_TD1_20211209!I283,IF([1]Bofry!I283,[1]Bofry!I283,"ERROR"))</f>
        <v>9</v>
      </c>
      <c r="J277" s="41">
        <v>50</v>
      </c>
      <c r="K277" s="2">
        <v>1</v>
      </c>
      <c r="L277" s="2">
        <v>2</v>
      </c>
      <c r="M277" s="2">
        <v>10</v>
      </c>
      <c r="N277" s="2">
        <v>0</v>
      </c>
      <c r="O277" s="57"/>
      <c r="P277" s="6"/>
      <c r="Q277" s="6" t="s">
        <v>31</v>
      </c>
    </row>
    <row r="278" spans="1:17" customFormat="1">
      <c r="A278" s="6" t="s">
        <v>110</v>
      </c>
      <c r="B278" s="6" t="s">
        <v>403</v>
      </c>
      <c r="C278" s="10" t="s">
        <v>428</v>
      </c>
      <c r="D278" s="6" t="s">
        <v>113</v>
      </c>
      <c r="E278" s="6"/>
      <c r="F278" s="7">
        <v>120.33213000000001</v>
      </c>
      <c r="G278" s="7">
        <v>22.721943</v>
      </c>
      <c r="H278" s="6" t="s">
        <v>36</v>
      </c>
      <c r="I278" s="2">
        <f>IF([1]NPA_TD1_20211209!I284,[1]NPA_TD1_20211209!I284,IF([1]Bofry!I284,[1]Bofry!I284,"ERROR"))</f>
        <v>5</v>
      </c>
      <c r="J278" s="41">
        <v>50</v>
      </c>
      <c r="K278" s="2">
        <v>1</v>
      </c>
      <c r="L278" s="2">
        <v>2</v>
      </c>
      <c r="M278" s="2">
        <v>10</v>
      </c>
      <c r="N278" s="2">
        <v>0</v>
      </c>
      <c r="O278" s="57"/>
      <c r="P278" s="6"/>
      <c r="Q278" s="6" t="s">
        <v>31</v>
      </c>
    </row>
    <row r="279" spans="1:17" customFormat="1">
      <c r="A279" s="6" t="s">
        <v>110</v>
      </c>
      <c r="B279" s="6" t="s">
        <v>403</v>
      </c>
      <c r="C279" s="10" t="s">
        <v>429</v>
      </c>
      <c r="D279" s="6" t="s">
        <v>113</v>
      </c>
      <c r="E279" s="6" t="s">
        <v>405</v>
      </c>
      <c r="F279" s="7">
        <v>120.27737</v>
      </c>
      <c r="G279" s="7">
        <v>22.722902000000001</v>
      </c>
      <c r="H279" s="6" t="s">
        <v>53</v>
      </c>
      <c r="I279" s="2">
        <v>9</v>
      </c>
      <c r="J279" s="41">
        <v>60</v>
      </c>
      <c r="K279" s="2">
        <v>1</v>
      </c>
      <c r="L279" s="2">
        <v>2</v>
      </c>
      <c r="M279" s="2">
        <v>10</v>
      </c>
      <c r="N279" s="2">
        <v>0</v>
      </c>
      <c r="O279" s="57"/>
      <c r="P279" s="6"/>
      <c r="Q279" s="6" t="s">
        <v>312</v>
      </c>
    </row>
    <row r="280" spans="1:17" customFormat="1">
      <c r="A280" s="6" t="s">
        <v>110</v>
      </c>
      <c r="B280" s="6" t="s">
        <v>403</v>
      </c>
      <c r="C280" s="10" t="s">
        <v>430</v>
      </c>
      <c r="D280" s="6" t="s">
        <v>113</v>
      </c>
      <c r="E280" s="6" t="s">
        <v>405</v>
      </c>
      <c r="F280" s="7">
        <v>120.32995</v>
      </c>
      <c r="G280" s="7">
        <v>22.723922999999999</v>
      </c>
      <c r="H280" s="6" t="s">
        <v>108</v>
      </c>
      <c r="I280" s="2">
        <f>IF([1]NPA_TD1_20211209!I286,[1]NPA_TD1_20211209!I286,IF([1]Bofry!I286,[1]Bofry!I286,"ERROR"))</f>
        <v>2</v>
      </c>
      <c r="J280" s="41">
        <v>60</v>
      </c>
      <c r="K280" s="2">
        <v>1</v>
      </c>
      <c r="L280" s="2">
        <v>2</v>
      </c>
      <c r="M280" s="2">
        <v>10</v>
      </c>
      <c r="N280" s="2">
        <v>0</v>
      </c>
      <c r="O280" s="57"/>
      <c r="P280" s="6"/>
      <c r="Q280" s="6" t="s">
        <v>31</v>
      </c>
    </row>
    <row r="281" spans="1:17" customFormat="1">
      <c r="A281" s="6" t="s">
        <v>110</v>
      </c>
      <c r="B281" s="6" t="s">
        <v>403</v>
      </c>
      <c r="C281" s="10" t="s">
        <v>431</v>
      </c>
      <c r="D281" s="6" t="s">
        <v>113</v>
      </c>
      <c r="E281" s="6" t="s">
        <v>405</v>
      </c>
      <c r="F281" s="7">
        <v>120.30323</v>
      </c>
      <c r="G281" s="7">
        <v>22.725397000000001</v>
      </c>
      <c r="H281" s="6" t="s">
        <v>53</v>
      </c>
      <c r="I281" s="2">
        <v>9</v>
      </c>
      <c r="J281" s="41">
        <v>50</v>
      </c>
      <c r="K281" s="2">
        <v>1</v>
      </c>
      <c r="L281" s="2">
        <v>2</v>
      </c>
      <c r="M281" s="2">
        <v>10</v>
      </c>
      <c r="N281" s="2">
        <v>0</v>
      </c>
      <c r="O281" s="57"/>
      <c r="P281" s="6"/>
      <c r="Q281" s="6" t="s">
        <v>333</v>
      </c>
    </row>
    <row r="282" spans="1:17" customFormat="1">
      <c r="A282" s="6" t="s">
        <v>110</v>
      </c>
      <c r="B282" s="6" t="s">
        <v>432</v>
      </c>
      <c r="C282" s="10" t="s">
        <v>433</v>
      </c>
      <c r="D282" s="6" t="s">
        <v>113</v>
      </c>
      <c r="E282" s="6" t="s">
        <v>336</v>
      </c>
      <c r="F282" s="7">
        <v>120.35988</v>
      </c>
      <c r="G282" s="7">
        <v>22.725449000000001</v>
      </c>
      <c r="H282" s="6" t="s">
        <v>53</v>
      </c>
      <c r="I282" s="2">
        <f>IF([1]NPA_TD1_20211209!I288,[1]NPA_TD1_20211209!I288,IF([1]Bofry!I288,[1]Bofry!I288,"ERROR"))</f>
        <v>4</v>
      </c>
      <c r="J282" s="41">
        <v>60</v>
      </c>
      <c r="K282" s="2">
        <v>1</v>
      </c>
      <c r="L282" s="2">
        <v>2</v>
      </c>
      <c r="M282" s="2">
        <v>10</v>
      </c>
      <c r="N282" s="2">
        <v>0</v>
      </c>
      <c r="O282" s="57"/>
      <c r="P282" s="6"/>
      <c r="Q282" s="6" t="s">
        <v>31</v>
      </c>
    </row>
    <row r="283" spans="1:17" customFormat="1">
      <c r="A283" s="6" t="s">
        <v>110</v>
      </c>
      <c r="B283" s="6" t="s">
        <v>403</v>
      </c>
      <c r="C283" s="10" t="s">
        <v>434</v>
      </c>
      <c r="D283" s="6" t="s">
        <v>113</v>
      </c>
      <c r="E283" s="6" t="s">
        <v>405</v>
      </c>
      <c r="F283" s="7">
        <v>120.31035</v>
      </c>
      <c r="G283" s="7">
        <v>22.726524000000001</v>
      </c>
      <c r="H283" s="6" t="s">
        <v>108</v>
      </c>
      <c r="I283" s="2">
        <f>IF([1]NPA_TD1_20211209!I289,[1]NPA_TD1_20211209!I289,IF([1]Bofry!I289,[1]Bofry!I289,"ERROR"))</f>
        <v>2</v>
      </c>
      <c r="J283" s="41">
        <v>40</v>
      </c>
      <c r="K283" s="2">
        <v>1</v>
      </c>
      <c r="L283" s="2">
        <v>2</v>
      </c>
      <c r="M283" s="2">
        <v>10</v>
      </c>
      <c r="N283" s="2">
        <v>0</v>
      </c>
      <c r="O283" s="57"/>
      <c r="P283" s="6"/>
      <c r="Q283" s="6" t="s">
        <v>31</v>
      </c>
    </row>
    <row r="284" spans="1:17" customFormat="1">
      <c r="A284" s="6" t="s">
        <v>62</v>
      </c>
      <c r="B284" s="6" t="s">
        <v>412</v>
      </c>
      <c r="C284" s="10" t="s">
        <v>435</v>
      </c>
      <c r="D284" s="6" t="s">
        <v>65</v>
      </c>
      <c r="E284" s="6" t="s">
        <v>414</v>
      </c>
      <c r="F284" s="7">
        <v>121.102104</v>
      </c>
      <c r="G284" s="7">
        <v>22.726718999999999</v>
      </c>
      <c r="H284" s="6" t="s">
        <v>30</v>
      </c>
      <c r="I284" s="2">
        <f>IF([1]NPA_TD1_20211209!I290,[1]NPA_TD1_20211209!I290,IF([1]Bofry!I290,[1]Bofry!I290,"ERROR"))</f>
        <v>9</v>
      </c>
      <c r="J284" s="41">
        <v>70</v>
      </c>
      <c r="K284" s="2">
        <v>1</v>
      </c>
      <c r="L284" s="2">
        <v>2</v>
      </c>
      <c r="M284" s="2">
        <v>10</v>
      </c>
      <c r="N284" s="2">
        <v>0</v>
      </c>
      <c r="O284" s="57"/>
      <c r="P284" s="6"/>
      <c r="Q284" s="6" t="s">
        <v>31</v>
      </c>
    </row>
    <row r="285" spans="1:17" customFormat="1">
      <c r="A285" s="6" t="s">
        <v>110</v>
      </c>
      <c r="B285" s="6" t="s">
        <v>395</v>
      </c>
      <c r="C285" s="10" t="s">
        <v>436</v>
      </c>
      <c r="D285" s="6" t="s">
        <v>113</v>
      </c>
      <c r="E285" s="6"/>
      <c r="F285" s="7">
        <v>120.42274500000001</v>
      </c>
      <c r="G285" s="7">
        <v>22.727495000000001</v>
      </c>
      <c r="H285" s="6" t="s">
        <v>108</v>
      </c>
      <c r="I285" s="2">
        <v>3</v>
      </c>
      <c r="J285" s="41">
        <v>40</v>
      </c>
      <c r="K285" s="2">
        <v>1</v>
      </c>
      <c r="L285" s="2">
        <v>2</v>
      </c>
      <c r="M285" s="2">
        <v>10</v>
      </c>
      <c r="N285" s="2">
        <v>0</v>
      </c>
      <c r="O285" s="57"/>
      <c r="P285" s="6"/>
      <c r="Q285" s="6" t="s">
        <v>31</v>
      </c>
    </row>
    <row r="286" spans="1:17" customFormat="1">
      <c r="A286" s="6" t="s">
        <v>62</v>
      </c>
      <c r="B286" s="6" t="s">
        <v>412</v>
      </c>
      <c r="C286" s="10" t="s">
        <v>437</v>
      </c>
      <c r="D286" s="6" t="s">
        <v>65</v>
      </c>
      <c r="E286" s="6" t="s">
        <v>414</v>
      </c>
      <c r="F286" s="7">
        <v>121.12043</v>
      </c>
      <c r="G286" s="7">
        <v>22.728712000000002</v>
      </c>
      <c r="H286" s="6" t="s">
        <v>30</v>
      </c>
      <c r="I286" s="2">
        <f>IF([1]NPA_TD1_20211209!I292,[1]NPA_TD1_20211209!I292,IF([1]Bofry!I292,[1]Bofry!I292,"ERROR"))</f>
        <v>9</v>
      </c>
      <c r="J286" s="41">
        <v>70</v>
      </c>
      <c r="K286" s="2">
        <v>1</v>
      </c>
      <c r="L286" s="2">
        <v>2</v>
      </c>
      <c r="M286" s="2">
        <v>10</v>
      </c>
      <c r="N286" s="2">
        <v>0</v>
      </c>
      <c r="O286" s="57"/>
      <c r="P286" s="6"/>
      <c r="Q286" s="6" t="s">
        <v>31</v>
      </c>
    </row>
    <row r="287" spans="1:17" customFormat="1">
      <c r="A287" s="6" t="s">
        <v>110</v>
      </c>
      <c r="B287" s="6" t="s">
        <v>432</v>
      </c>
      <c r="C287" s="10" t="s">
        <v>438</v>
      </c>
      <c r="D287" s="6" t="s">
        <v>113</v>
      </c>
      <c r="E287" s="6" t="s">
        <v>336</v>
      </c>
      <c r="F287" s="7">
        <v>120.35747000000001</v>
      </c>
      <c r="G287" s="7">
        <v>22.730786999999999</v>
      </c>
      <c r="H287" s="6" t="s">
        <v>53</v>
      </c>
      <c r="I287" s="2">
        <v>9</v>
      </c>
      <c r="J287" s="41">
        <v>50</v>
      </c>
      <c r="K287" s="2">
        <v>1</v>
      </c>
      <c r="L287" s="2">
        <v>2</v>
      </c>
      <c r="M287" s="2">
        <v>10</v>
      </c>
      <c r="N287" s="2">
        <v>0</v>
      </c>
      <c r="O287" s="57"/>
      <c r="P287" s="6"/>
      <c r="Q287" s="6" t="s">
        <v>31</v>
      </c>
    </row>
    <row r="288" spans="1:17" customFormat="1">
      <c r="A288" s="6" t="s">
        <v>110</v>
      </c>
      <c r="B288" s="6" t="s">
        <v>432</v>
      </c>
      <c r="C288" s="10" t="s">
        <v>439</v>
      </c>
      <c r="D288" s="6" t="s">
        <v>113</v>
      </c>
      <c r="E288" s="6" t="s">
        <v>336</v>
      </c>
      <c r="F288" s="7">
        <v>120.36050400000001</v>
      </c>
      <c r="G288" s="7">
        <v>22.732005999999998</v>
      </c>
      <c r="H288" s="6" t="s">
        <v>53</v>
      </c>
      <c r="I288" s="2">
        <f>IF([1]NPA_TD1_20211209!I294,[1]NPA_TD1_20211209!I294,IF([1]Bofry!I294,[1]Bofry!I294,"ERROR"))</f>
        <v>5</v>
      </c>
      <c r="J288" s="41">
        <v>60</v>
      </c>
      <c r="K288" s="2">
        <v>1</v>
      </c>
      <c r="L288" s="2">
        <v>2</v>
      </c>
      <c r="M288" s="2">
        <v>10</v>
      </c>
      <c r="N288" s="2">
        <v>0</v>
      </c>
      <c r="O288" s="57"/>
      <c r="P288" s="6"/>
      <c r="Q288" s="6" t="s">
        <v>31</v>
      </c>
    </row>
    <row r="289" spans="1:18">
      <c r="A289" s="6" t="s">
        <v>110</v>
      </c>
      <c r="B289" s="6" t="s">
        <v>403</v>
      </c>
      <c r="C289" s="10" t="s">
        <v>440</v>
      </c>
      <c r="D289" s="6" t="s">
        <v>113</v>
      </c>
      <c r="E289" s="6" t="s">
        <v>405</v>
      </c>
      <c r="F289" s="7">
        <v>120.320145</v>
      </c>
      <c r="G289" s="7">
        <v>22.732938999999998</v>
      </c>
      <c r="H289" s="6" t="s">
        <v>33</v>
      </c>
      <c r="I289" s="2">
        <f>IF([1]NPA_TD1_20211209!I295,[1]NPA_TD1_20211209!I295,IF([1]Bofry!I295,[1]Bofry!I295,"ERROR"))</f>
        <v>8</v>
      </c>
      <c r="J289" s="41">
        <v>60</v>
      </c>
      <c r="K289" s="2">
        <v>1</v>
      </c>
      <c r="L289" s="2">
        <v>2</v>
      </c>
      <c r="M289" s="2">
        <v>10</v>
      </c>
      <c r="N289" s="2">
        <v>0</v>
      </c>
      <c r="Q289" s="6" t="s">
        <v>31</v>
      </c>
    </row>
    <row r="290" spans="1:18">
      <c r="A290" s="6" t="s">
        <v>110</v>
      </c>
      <c r="B290" s="6" t="s">
        <v>432</v>
      </c>
      <c r="C290" s="10" t="s">
        <v>441</v>
      </c>
      <c r="D290" s="6" t="s">
        <v>113</v>
      </c>
      <c r="E290" s="6" t="s">
        <v>336</v>
      </c>
      <c r="F290" s="7">
        <v>120.37544</v>
      </c>
      <c r="G290" s="7">
        <v>22.735555999999999</v>
      </c>
      <c r="H290" s="6" t="s">
        <v>53</v>
      </c>
      <c r="I290" s="2">
        <v>9</v>
      </c>
      <c r="J290" s="41">
        <v>40</v>
      </c>
      <c r="K290" s="2">
        <v>1</v>
      </c>
      <c r="L290" s="2">
        <v>2</v>
      </c>
      <c r="M290" s="2">
        <v>10</v>
      </c>
      <c r="N290" s="2">
        <v>0</v>
      </c>
      <c r="Q290" s="6" t="s">
        <v>31</v>
      </c>
    </row>
    <row r="291" spans="1:18">
      <c r="A291" s="6" t="s">
        <v>110</v>
      </c>
      <c r="B291" s="6" t="s">
        <v>403</v>
      </c>
      <c r="C291" s="10" t="s">
        <v>442</v>
      </c>
      <c r="D291" s="6" t="s">
        <v>113</v>
      </c>
      <c r="E291" s="6" t="s">
        <v>405</v>
      </c>
      <c r="F291" s="7">
        <v>120.33286</v>
      </c>
      <c r="G291" s="7">
        <v>22.735596000000001</v>
      </c>
      <c r="H291" s="6" t="s">
        <v>53</v>
      </c>
      <c r="I291" s="2">
        <v>9</v>
      </c>
      <c r="J291" s="41">
        <v>50</v>
      </c>
      <c r="K291" s="2">
        <v>1</v>
      </c>
      <c r="L291" s="2">
        <v>2</v>
      </c>
      <c r="M291" s="2">
        <v>10</v>
      </c>
      <c r="N291" s="2">
        <v>0</v>
      </c>
      <c r="Q291" s="6" t="s">
        <v>31</v>
      </c>
    </row>
    <row r="292" spans="1:18">
      <c r="A292" s="6" t="s">
        <v>25</v>
      </c>
      <c r="B292" s="6" t="s">
        <v>408</v>
      </c>
      <c r="C292" s="10" t="s">
        <v>443</v>
      </c>
      <c r="D292" s="6" t="s">
        <v>28</v>
      </c>
      <c r="E292" s="6" t="s">
        <v>410</v>
      </c>
      <c r="F292" s="7">
        <v>120.48953</v>
      </c>
      <c r="G292" s="7">
        <v>22.736687</v>
      </c>
      <c r="H292" s="6" t="s">
        <v>36</v>
      </c>
      <c r="I292" s="2">
        <v>9</v>
      </c>
      <c r="J292" s="41">
        <v>50</v>
      </c>
      <c r="K292" s="2">
        <v>1</v>
      </c>
      <c r="L292" s="2">
        <v>2</v>
      </c>
      <c r="M292" s="2">
        <v>10</v>
      </c>
      <c r="N292" s="2">
        <v>0</v>
      </c>
      <c r="Q292" s="6" t="s">
        <v>31</v>
      </c>
    </row>
    <row r="293" spans="1:18">
      <c r="A293" s="6" t="s">
        <v>110</v>
      </c>
      <c r="B293" s="6" t="s">
        <v>403</v>
      </c>
      <c r="C293" s="10" t="s">
        <v>444</v>
      </c>
      <c r="D293" s="6" t="s">
        <v>113</v>
      </c>
      <c r="E293" s="6" t="s">
        <v>405</v>
      </c>
      <c r="F293" s="7">
        <v>120.336876</v>
      </c>
      <c r="G293" s="7">
        <v>22.740107999999999</v>
      </c>
      <c r="H293" s="6" t="s">
        <v>53</v>
      </c>
      <c r="I293" s="2">
        <v>9</v>
      </c>
      <c r="J293" s="41">
        <v>60</v>
      </c>
      <c r="K293" s="2">
        <v>1</v>
      </c>
      <c r="L293" s="2">
        <v>2</v>
      </c>
      <c r="M293" s="2">
        <v>10</v>
      </c>
      <c r="N293" s="2">
        <v>0</v>
      </c>
      <c r="Q293" s="6" t="s">
        <v>31</v>
      </c>
    </row>
    <row r="294" spans="1:18">
      <c r="A294" s="6" t="s">
        <v>110</v>
      </c>
      <c r="B294" s="6" t="s">
        <v>445</v>
      </c>
      <c r="C294" s="10" t="s">
        <v>446</v>
      </c>
      <c r="D294" s="6" t="s">
        <v>113</v>
      </c>
      <c r="E294" s="6" t="s">
        <v>447</v>
      </c>
      <c r="F294" s="7">
        <v>120.3169</v>
      </c>
      <c r="G294" s="7">
        <v>22.743444</v>
      </c>
      <c r="H294" s="6" t="s">
        <v>36</v>
      </c>
      <c r="I294" s="2">
        <v>9</v>
      </c>
      <c r="J294" s="41">
        <v>60</v>
      </c>
      <c r="K294" s="2">
        <v>1</v>
      </c>
      <c r="L294" s="2">
        <v>2</v>
      </c>
      <c r="M294" s="2">
        <v>10</v>
      </c>
      <c r="N294" s="2">
        <v>0</v>
      </c>
      <c r="Q294" s="6" t="s">
        <v>31</v>
      </c>
    </row>
    <row r="295" spans="1:18">
      <c r="A295" s="6" t="s">
        <v>62</v>
      </c>
      <c r="B295" s="6" t="s">
        <v>412</v>
      </c>
      <c r="C295" s="10" t="s">
        <v>448</v>
      </c>
      <c r="D295" s="6" t="s">
        <v>65</v>
      </c>
      <c r="E295" s="6" t="s">
        <v>414</v>
      </c>
      <c r="F295" s="7">
        <v>121.05706000000001</v>
      </c>
      <c r="G295" s="7">
        <v>22.743981999999999</v>
      </c>
      <c r="H295" s="6" t="s">
        <v>30</v>
      </c>
      <c r="I295" s="2">
        <f>IF([1]NPA_TD1_20211209!I301,[1]NPA_TD1_20211209!I301,IF([1]Bofry!I301,[1]Bofry!I301,"ERROR"))</f>
        <v>9</v>
      </c>
      <c r="J295" s="41">
        <v>70</v>
      </c>
      <c r="K295" s="2">
        <v>1</v>
      </c>
      <c r="L295" s="2">
        <v>2</v>
      </c>
      <c r="M295" s="2">
        <v>10</v>
      </c>
      <c r="N295" s="2">
        <v>0</v>
      </c>
      <c r="Q295" s="6" t="s">
        <v>31</v>
      </c>
    </row>
    <row r="296" spans="1:18">
      <c r="A296" s="6" t="s">
        <v>25</v>
      </c>
      <c r="B296" s="6" t="s">
        <v>425</v>
      </c>
      <c r="C296" s="10" t="s">
        <v>449</v>
      </c>
      <c r="D296" s="6" t="s">
        <v>28</v>
      </c>
      <c r="E296" s="6" t="s">
        <v>410</v>
      </c>
      <c r="F296" s="7">
        <v>120.55449</v>
      </c>
      <c r="G296" s="7">
        <v>22.74935</v>
      </c>
      <c r="H296" s="6" t="s">
        <v>30</v>
      </c>
      <c r="I296" s="2">
        <f>IF([1]NPA_TD1_20211209!I302,[1]NPA_TD1_20211209!I302,IF([1]Bofry!I302,[1]Bofry!I302,"ERROR"))</f>
        <v>9</v>
      </c>
      <c r="J296" s="41">
        <v>60</v>
      </c>
      <c r="K296" s="2">
        <v>1</v>
      </c>
      <c r="L296" s="2">
        <v>2</v>
      </c>
      <c r="M296" s="2">
        <v>10</v>
      </c>
      <c r="N296" s="2">
        <v>0</v>
      </c>
      <c r="Q296" s="6" t="s">
        <v>31</v>
      </c>
    </row>
    <row r="297" spans="1:18">
      <c r="A297" s="6" t="s">
        <v>110</v>
      </c>
      <c r="B297" s="6" t="s">
        <v>432</v>
      </c>
      <c r="C297" s="10" t="s">
        <v>450</v>
      </c>
      <c r="D297" s="6" t="s">
        <v>113</v>
      </c>
      <c r="E297" s="6" t="s">
        <v>229</v>
      </c>
      <c r="F297" s="7">
        <v>120.354195</v>
      </c>
      <c r="G297" s="7">
        <v>22.752486999999999</v>
      </c>
      <c r="H297" s="6" t="s">
        <v>108</v>
      </c>
      <c r="I297" s="2">
        <v>9</v>
      </c>
      <c r="J297" s="41">
        <v>50</v>
      </c>
      <c r="K297" s="2">
        <v>1</v>
      </c>
      <c r="L297" s="2">
        <v>2</v>
      </c>
      <c r="M297" s="2">
        <v>10</v>
      </c>
      <c r="N297" s="2">
        <v>0</v>
      </c>
      <c r="Q297" s="6" t="s">
        <v>31</v>
      </c>
    </row>
    <row r="298" spans="1:18">
      <c r="A298" s="6" t="s">
        <v>110</v>
      </c>
      <c r="B298" s="6" t="s">
        <v>445</v>
      </c>
      <c r="C298" s="10" t="s">
        <v>451</v>
      </c>
      <c r="D298" s="6" t="s">
        <v>113</v>
      </c>
      <c r="E298" s="6" t="s">
        <v>447</v>
      </c>
      <c r="F298" s="7">
        <v>120.311584</v>
      </c>
      <c r="G298" s="7">
        <v>22.754933999999999</v>
      </c>
      <c r="H298" s="6" t="s">
        <v>36</v>
      </c>
      <c r="I298" s="2">
        <v>9</v>
      </c>
      <c r="J298" s="41">
        <v>60</v>
      </c>
      <c r="K298" s="2">
        <v>1</v>
      </c>
      <c r="L298" s="2">
        <v>2</v>
      </c>
      <c r="M298" s="2">
        <v>10</v>
      </c>
      <c r="N298" s="2">
        <v>0</v>
      </c>
      <c r="Q298" s="6" t="s">
        <v>31</v>
      </c>
    </row>
    <row r="299" spans="1:18">
      <c r="A299" s="6" t="s">
        <v>110</v>
      </c>
      <c r="B299" s="6" t="s">
        <v>452</v>
      </c>
      <c r="C299" s="10" t="s">
        <v>453</v>
      </c>
      <c r="D299" s="6" t="s">
        <v>113</v>
      </c>
      <c r="E299" s="6" t="s">
        <v>447</v>
      </c>
      <c r="F299" s="7">
        <v>120.35628</v>
      </c>
      <c r="G299" s="7">
        <v>22.755226</v>
      </c>
      <c r="H299" s="6" t="s">
        <v>53</v>
      </c>
      <c r="I299" s="2">
        <v>9</v>
      </c>
      <c r="J299" s="41">
        <v>50</v>
      </c>
      <c r="K299" s="2">
        <v>1</v>
      </c>
      <c r="L299" s="2">
        <v>2</v>
      </c>
      <c r="M299" s="2">
        <v>10</v>
      </c>
      <c r="N299" s="2">
        <v>0</v>
      </c>
      <c r="Q299" s="6" t="s">
        <v>31</v>
      </c>
    </row>
    <row r="300" spans="1:18">
      <c r="A300" s="6" t="s">
        <v>110</v>
      </c>
      <c r="B300" s="6" t="s">
        <v>445</v>
      </c>
      <c r="C300" s="10" t="s">
        <v>454</v>
      </c>
      <c r="D300" s="6" t="s">
        <v>113</v>
      </c>
      <c r="E300" s="6" t="s">
        <v>447</v>
      </c>
      <c r="F300" s="7">
        <v>120.30192599999999</v>
      </c>
      <c r="G300" s="7">
        <v>22.757470999999999</v>
      </c>
      <c r="H300" s="6" t="s">
        <v>108</v>
      </c>
      <c r="I300" s="2">
        <v>9</v>
      </c>
      <c r="J300" s="41">
        <v>40</v>
      </c>
      <c r="K300" s="2">
        <v>1</v>
      </c>
      <c r="L300" s="2">
        <v>2</v>
      </c>
      <c r="M300" s="2">
        <v>10</v>
      </c>
      <c r="N300" s="2">
        <v>0</v>
      </c>
      <c r="Q300" s="6" t="s">
        <v>309</v>
      </c>
    </row>
    <row r="301" spans="1:18">
      <c r="A301" s="6" t="s">
        <v>117</v>
      </c>
      <c r="C301" s="10" t="s">
        <v>455</v>
      </c>
      <c r="D301" s="6" t="s">
        <v>119</v>
      </c>
      <c r="E301" s="6" t="s">
        <v>120</v>
      </c>
      <c r="F301" s="7">
        <v>120.47148</v>
      </c>
      <c r="G301" s="7">
        <v>22.758016999999999</v>
      </c>
      <c r="H301" s="6" t="s">
        <v>121</v>
      </c>
      <c r="I301" s="2">
        <f>IF([1]NPA_TD1_20211209!I307,[1]NPA_TD1_20211209!I307,IF([1]Bofry!I307,[1]Bofry!I307,"ERROR"))</f>
        <v>8</v>
      </c>
      <c r="J301" s="41">
        <v>110</v>
      </c>
      <c r="K301" s="2">
        <v>1</v>
      </c>
      <c r="L301" s="2">
        <v>2</v>
      </c>
      <c r="M301" s="2">
        <v>10</v>
      </c>
      <c r="N301" s="2">
        <v>0</v>
      </c>
      <c r="Q301" s="6" t="s">
        <v>456</v>
      </c>
      <c r="R301" s="6" t="s">
        <v>457</v>
      </c>
    </row>
    <row r="302" spans="1:18">
      <c r="A302" s="6" t="s">
        <v>200</v>
      </c>
      <c r="C302" s="10" t="s">
        <v>458</v>
      </c>
      <c r="D302" s="6" t="s">
        <v>119</v>
      </c>
      <c r="E302" s="6" t="s">
        <v>120</v>
      </c>
      <c r="F302" s="7">
        <v>120.33219</v>
      </c>
      <c r="G302" s="7">
        <v>22.758500000000002</v>
      </c>
      <c r="H302" s="6" t="s">
        <v>125</v>
      </c>
      <c r="I302" s="2">
        <f>IF([1]NPA_TD1_20211209!I308,[1]NPA_TD1_20211209!I308,IF([1]Bofry!I308,[1]Bofry!I308,"ERROR"))</f>
        <v>4</v>
      </c>
      <c r="J302" s="41">
        <v>110</v>
      </c>
      <c r="K302" s="2">
        <v>1</v>
      </c>
      <c r="L302" s="2">
        <v>2</v>
      </c>
      <c r="M302" s="2">
        <v>10</v>
      </c>
      <c r="N302" s="2">
        <v>0</v>
      </c>
      <c r="Q302" s="6" t="s">
        <v>31</v>
      </c>
    </row>
    <row r="303" spans="1:18">
      <c r="A303" s="6" t="s">
        <v>200</v>
      </c>
      <c r="C303" s="6" t="s">
        <v>458</v>
      </c>
      <c r="D303" s="6" t="s">
        <v>119</v>
      </c>
      <c r="E303" s="6" t="s">
        <v>120</v>
      </c>
      <c r="F303" s="7">
        <v>120.33219</v>
      </c>
      <c r="G303" s="7">
        <v>22.758500000000002</v>
      </c>
      <c r="H303" s="6" t="s">
        <v>125</v>
      </c>
      <c r="I303" s="2">
        <v>4</v>
      </c>
      <c r="J303" s="41">
        <v>110</v>
      </c>
      <c r="K303" s="2">
        <v>1</v>
      </c>
      <c r="L303" s="2">
        <v>2</v>
      </c>
      <c r="M303" s="2">
        <v>10</v>
      </c>
      <c r="N303" s="2">
        <v>0</v>
      </c>
    </row>
    <row r="304" spans="1:18">
      <c r="A304" s="6" t="s">
        <v>110</v>
      </c>
      <c r="B304" s="6" t="s">
        <v>452</v>
      </c>
      <c r="C304" s="10" t="s">
        <v>459</v>
      </c>
      <c r="D304" s="6" t="s">
        <v>113</v>
      </c>
      <c r="E304" s="6" t="s">
        <v>447</v>
      </c>
      <c r="F304" s="7">
        <v>120.36395</v>
      </c>
      <c r="G304" s="7">
        <v>22.758595</v>
      </c>
      <c r="H304" s="6" t="s">
        <v>36</v>
      </c>
      <c r="I304" s="2">
        <f>IF([1]NPA_TD1_20211209!I309,[1]NPA_TD1_20211209!I309,IF([1]Bofry!I309,[1]Bofry!I309,"ERROR"))</f>
        <v>4</v>
      </c>
      <c r="J304" s="41">
        <v>60</v>
      </c>
      <c r="K304" s="2">
        <v>1</v>
      </c>
      <c r="L304" s="2">
        <v>2</v>
      </c>
      <c r="M304" s="2">
        <v>10</v>
      </c>
      <c r="N304" s="2">
        <v>0</v>
      </c>
      <c r="Q304" s="6" t="s">
        <v>460</v>
      </c>
      <c r="R304" s="6" t="s">
        <v>461</v>
      </c>
    </row>
    <row r="305" spans="1:17" customFormat="1">
      <c r="A305" s="6" t="s">
        <v>200</v>
      </c>
      <c r="B305" s="6"/>
      <c r="C305" s="10" t="s">
        <v>462</v>
      </c>
      <c r="D305" s="6" t="s">
        <v>119</v>
      </c>
      <c r="E305" s="6" t="s">
        <v>120</v>
      </c>
      <c r="F305" s="7">
        <v>120.3321</v>
      </c>
      <c r="G305" s="7">
        <v>22.759112999999999</v>
      </c>
      <c r="H305" s="6" t="s">
        <v>121</v>
      </c>
      <c r="I305" s="2">
        <f>IF([1]NPA_TD1_20211209!I310,[1]NPA_TD1_20211209!I310,IF([1]Bofry!I310,[1]Bofry!I310,"ERROR"))</f>
        <v>8</v>
      </c>
      <c r="J305" s="41">
        <v>110</v>
      </c>
      <c r="K305" s="2">
        <v>1</v>
      </c>
      <c r="L305" s="2">
        <v>2</v>
      </c>
      <c r="M305" s="2">
        <v>10</v>
      </c>
      <c r="N305" s="2">
        <v>0</v>
      </c>
      <c r="O305" s="57"/>
      <c r="P305" s="6"/>
      <c r="Q305" s="6" t="s">
        <v>31</v>
      </c>
    </row>
    <row r="306" spans="1:17" customFormat="1">
      <c r="A306" s="6" t="s">
        <v>110</v>
      </c>
      <c r="B306" s="6" t="s">
        <v>445</v>
      </c>
      <c r="C306" s="10" t="s">
        <v>463</v>
      </c>
      <c r="D306" s="6" t="s">
        <v>113</v>
      </c>
      <c r="E306" s="6" t="s">
        <v>447</v>
      </c>
      <c r="F306" s="7">
        <v>120.30955</v>
      </c>
      <c r="G306" s="7">
        <v>22.759934999999999</v>
      </c>
      <c r="H306" s="6" t="s">
        <v>36</v>
      </c>
      <c r="I306" s="2">
        <v>9</v>
      </c>
      <c r="J306" s="41">
        <v>60</v>
      </c>
      <c r="K306" s="2">
        <v>1</v>
      </c>
      <c r="L306" s="2">
        <v>2</v>
      </c>
      <c r="M306" s="2">
        <v>10</v>
      </c>
      <c r="N306" s="2">
        <v>0</v>
      </c>
      <c r="O306" s="57"/>
      <c r="P306" s="6"/>
      <c r="Q306" s="6" t="s">
        <v>318</v>
      </c>
    </row>
    <row r="307" spans="1:17" customFormat="1">
      <c r="A307" s="6" t="s">
        <v>464</v>
      </c>
      <c r="B307" s="6"/>
      <c r="C307" s="10" t="s">
        <v>465</v>
      </c>
      <c r="D307" s="6" t="s">
        <v>119</v>
      </c>
      <c r="E307" s="6" t="s">
        <v>120</v>
      </c>
      <c r="F307" s="7">
        <v>120.3869</v>
      </c>
      <c r="G307" s="7">
        <v>22.760331999999998</v>
      </c>
      <c r="H307" s="6" t="s">
        <v>466</v>
      </c>
      <c r="I307" s="2">
        <f>IF([1]NPA_TD1_20211209!I312,[1]NPA_TD1_20211209!I312,IF([1]Bofry!I312,[1]Bofry!I312,"ERROR"))</f>
        <v>2</v>
      </c>
      <c r="J307" s="41">
        <v>100</v>
      </c>
      <c r="K307" s="2">
        <v>1</v>
      </c>
      <c r="L307" s="2">
        <v>2</v>
      </c>
      <c r="M307" s="2">
        <v>10</v>
      </c>
      <c r="N307" s="2">
        <v>0</v>
      </c>
      <c r="O307" s="57"/>
      <c r="P307" s="6"/>
      <c r="Q307" s="6" t="s">
        <v>31</v>
      </c>
    </row>
    <row r="308" spans="1:17" customFormat="1">
      <c r="A308" s="6" t="s">
        <v>110</v>
      </c>
      <c r="B308" s="6" t="s">
        <v>445</v>
      </c>
      <c r="C308" s="10" t="s">
        <v>467</v>
      </c>
      <c r="D308" s="6" t="s">
        <v>113</v>
      </c>
      <c r="E308" s="6" t="s">
        <v>447</v>
      </c>
      <c r="F308" s="7">
        <v>120.30574</v>
      </c>
      <c r="G308" s="7">
        <v>22.767154999999999</v>
      </c>
      <c r="H308" s="6" t="s">
        <v>36</v>
      </c>
      <c r="I308" s="2">
        <v>9</v>
      </c>
      <c r="J308" s="41">
        <v>60</v>
      </c>
      <c r="K308" s="2">
        <v>1</v>
      </c>
      <c r="L308" s="2">
        <v>2</v>
      </c>
      <c r="M308" s="2">
        <v>10</v>
      </c>
      <c r="N308" s="2">
        <v>0</v>
      </c>
      <c r="O308" s="57"/>
      <c r="P308" s="6"/>
      <c r="Q308" s="6" t="s">
        <v>318</v>
      </c>
    </row>
    <row r="309" spans="1:17" customFormat="1">
      <c r="A309" s="6" t="s">
        <v>110</v>
      </c>
      <c r="B309" s="6" t="s">
        <v>445</v>
      </c>
      <c r="C309" s="10" t="s">
        <v>468</v>
      </c>
      <c r="D309" s="6" t="s">
        <v>113</v>
      </c>
      <c r="E309" s="6" t="s">
        <v>447</v>
      </c>
      <c r="F309" s="7">
        <v>120.30529</v>
      </c>
      <c r="G309" s="7">
        <v>22.768000000000001</v>
      </c>
      <c r="H309" s="6" t="s">
        <v>33</v>
      </c>
      <c r="I309" s="2">
        <v>9</v>
      </c>
      <c r="J309" s="41">
        <v>70</v>
      </c>
      <c r="K309" s="2">
        <v>1</v>
      </c>
      <c r="L309" s="2">
        <v>2</v>
      </c>
      <c r="M309" s="2">
        <v>10</v>
      </c>
      <c r="N309" s="2">
        <v>0</v>
      </c>
      <c r="O309" s="57"/>
      <c r="P309" s="6"/>
      <c r="Q309" s="6" t="s">
        <v>312</v>
      </c>
    </row>
    <row r="310" spans="1:17" customFormat="1">
      <c r="A310" s="6" t="s">
        <v>117</v>
      </c>
      <c r="B310" s="6"/>
      <c r="C310" s="10" t="s">
        <v>469</v>
      </c>
      <c r="D310" s="6" t="s">
        <v>119</v>
      </c>
      <c r="E310" s="6" t="s">
        <v>120</v>
      </c>
      <c r="F310" s="7">
        <v>120.44159000000001</v>
      </c>
      <c r="G310" s="7">
        <v>22.769217999999999</v>
      </c>
      <c r="H310" s="6" t="s">
        <v>125</v>
      </c>
      <c r="I310" s="2">
        <f>IF([1]NPA_TD1_20211209!I315,[1]NPA_TD1_20211209!I315,IF([1]Bofry!I315,[1]Bofry!I315,LOOKUP(2,1/('[1]1223'!$C$3:$C$1651=[1]Combine!G315)/('[1]1223'!$D$3:$D$1651=[1]Combine!H315),'[1]1223'!$E$3:$E$1651)))</f>
        <v>4</v>
      </c>
      <c r="J310" s="41">
        <v>110</v>
      </c>
      <c r="K310" s="2">
        <v>1</v>
      </c>
      <c r="L310" s="2">
        <v>2</v>
      </c>
      <c r="M310" s="2">
        <v>10</v>
      </c>
      <c r="N310" s="2">
        <v>0</v>
      </c>
      <c r="O310" s="57"/>
      <c r="P310" s="6"/>
      <c r="Q310" s="6" t="s">
        <v>31</v>
      </c>
    </row>
    <row r="311" spans="1:17" customFormat="1">
      <c r="A311" s="6" t="s">
        <v>25</v>
      </c>
      <c r="B311" s="6" t="s">
        <v>470</v>
      </c>
      <c r="C311" s="10" t="s">
        <v>471</v>
      </c>
      <c r="D311" s="6" t="s">
        <v>28</v>
      </c>
      <c r="E311" s="6" t="s">
        <v>410</v>
      </c>
      <c r="F311" s="7">
        <v>120.49375000000001</v>
      </c>
      <c r="G311" s="7">
        <v>22.769915000000001</v>
      </c>
      <c r="H311" s="6" t="s">
        <v>30</v>
      </c>
      <c r="I311" s="2">
        <f>IF([1]NPA_TD1_20211209!I316,[1]NPA_TD1_20211209!I316,IF([1]Bofry!I316,[1]Bofry!I316,LOOKUP(2,1/('[1]1223'!$C$3:$C$1651=[1]Combine!G316)/('[1]1223'!$D$3:$D$1651=[1]Combine!H316),'[1]1223'!$E$3:$E$1651)))</f>
        <v>9</v>
      </c>
      <c r="J311" s="41">
        <v>50</v>
      </c>
      <c r="K311" s="2">
        <v>1</v>
      </c>
      <c r="L311" s="2">
        <v>2</v>
      </c>
      <c r="M311" s="2">
        <v>10</v>
      </c>
      <c r="N311" s="2">
        <v>0</v>
      </c>
      <c r="O311" s="57"/>
      <c r="P311" s="6"/>
      <c r="Q311" s="6" t="s">
        <v>31</v>
      </c>
    </row>
    <row r="312" spans="1:17" customFormat="1">
      <c r="A312" s="6" t="s">
        <v>464</v>
      </c>
      <c r="B312" s="6"/>
      <c r="C312" s="10" t="s">
        <v>472</v>
      </c>
      <c r="D312" s="6" t="s">
        <v>119</v>
      </c>
      <c r="E312" s="6" t="s">
        <v>120</v>
      </c>
      <c r="F312" s="7">
        <v>120.40675</v>
      </c>
      <c r="G312" s="7">
        <v>22.770907999999999</v>
      </c>
      <c r="H312" s="6" t="s">
        <v>473</v>
      </c>
      <c r="I312" s="2">
        <v>9</v>
      </c>
      <c r="J312" s="41">
        <v>100</v>
      </c>
      <c r="K312" s="2">
        <v>1</v>
      </c>
      <c r="L312" s="2">
        <v>2</v>
      </c>
      <c r="M312" s="2">
        <v>10</v>
      </c>
      <c r="N312" s="2">
        <v>0</v>
      </c>
      <c r="O312" s="57"/>
      <c r="P312" s="6"/>
      <c r="Q312" s="6" t="s">
        <v>333</v>
      </c>
    </row>
    <row r="313" spans="1:17" customFormat="1">
      <c r="A313" s="6" t="s">
        <v>62</v>
      </c>
      <c r="B313" s="6" t="s">
        <v>412</v>
      </c>
      <c r="C313" s="10" t="s">
        <v>474</v>
      </c>
      <c r="D313" s="6" t="s">
        <v>65</v>
      </c>
      <c r="E313" s="6" t="s">
        <v>414</v>
      </c>
      <c r="F313" s="7">
        <v>121.07541000000001</v>
      </c>
      <c r="G313" s="7">
        <v>22.771429999999999</v>
      </c>
      <c r="H313" s="6" t="s">
        <v>30</v>
      </c>
      <c r="I313" s="2">
        <f>IF([1]NPA_TD1_20211209!I318,[1]NPA_TD1_20211209!I318,IF([1]Bofry!I318,[1]Bofry!I318,LOOKUP(2,1/('[1]1223'!$C$3:$C$1651=[1]Combine!G318)/('[1]1223'!$D$3:$D$1651=[1]Combine!H318),'[1]1223'!$E$3:$E$1651)))</f>
        <v>9</v>
      </c>
      <c r="J313" s="41">
        <v>60</v>
      </c>
      <c r="K313" s="2">
        <v>1</v>
      </c>
      <c r="L313" s="2">
        <v>2</v>
      </c>
      <c r="M313" s="2">
        <v>10</v>
      </c>
      <c r="N313" s="2">
        <v>0</v>
      </c>
      <c r="O313" s="57"/>
      <c r="P313" s="6"/>
      <c r="Q313" s="6" t="s">
        <v>31</v>
      </c>
    </row>
    <row r="314" spans="1:17" customFormat="1">
      <c r="A314" s="6" t="s">
        <v>110</v>
      </c>
      <c r="B314" s="6" t="s">
        <v>452</v>
      </c>
      <c r="C314" s="10" t="s">
        <v>475</v>
      </c>
      <c r="D314" s="6" t="s">
        <v>113</v>
      </c>
      <c r="E314" s="6" t="s">
        <v>447</v>
      </c>
      <c r="F314" s="7">
        <v>120.391426</v>
      </c>
      <c r="G314" s="7">
        <v>22.772251000000001</v>
      </c>
      <c r="H314" s="6" t="s">
        <v>53</v>
      </c>
      <c r="I314" s="2">
        <v>9</v>
      </c>
      <c r="J314" s="41">
        <v>50</v>
      </c>
      <c r="K314" s="2">
        <v>1</v>
      </c>
      <c r="L314" s="2">
        <v>2</v>
      </c>
      <c r="M314" s="2">
        <v>10</v>
      </c>
      <c r="N314" s="2">
        <v>0</v>
      </c>
      <c r="O314" s="57"/>
      <c r="P314" s="6"/>
      <c r="Q314" s="6" t="s">
        <v>31</v>
      </c>
    </row>
    <row r="315" spans="1:17" customFormat="1">
      <c r="A315" s="6" t="s">
        <v>110</v>
      </c>
      <c r="B315" s="6" t="s">
        <v>452</v>
      </c>
      <c r="C315" s="10" t="s">
        <v>476</v>
      </c>
      <c r="D315" s="6" t="s">
        <v>113</v>
      </c>
      <c r="E315" s="6" t="s">
        <v>447</v>
      </c>
      <c r="F315" s="7">
        <v>120.40064</v>
      </c>
      <c r="G315" s="7">
        <v>22.772306</v>
      </c>
      <c r="H315" s="6" t="s">
        <v>53</v>
      </c>
      <c r="I315" s="2">
        <v>9</v>
      </c>
      <c r="J315" s="41">
        <v>60</v>
      </c>
      <c r="K315" s="2">
        <v>1</v>
      </c>
      <c r="L315" s="2">
        <v>2</v>
      </c>
      <c r="M315" s="2">
        <v>10</v>
      </c>
      <c r="N315" s="2">
        <v>0</v>
      </c>
      <c r="O315" s="57"/>
      <c r="P315" s="6"/>
      <c r="Q315" s="6" t="s">
        <v>31</v>
      </c>
    </row>
    <row r="316" spans="1:17" customFormat="1">
      <c r="A316" s="6" t="s">
        <v>62</v>
      </c>
      <c r="B316" s="6" t="s">
        <v>412</v>
      </c>
      <c r="C316" s="10" t="s">
        <v>477</v>
      </c>
      <c r="D316" s="6" t="s">
        <v>65</v>
      </c>
      <c r="E316" s="6" t="s">
        <v>414</v>
      </c>
      <c r="F316" s="7">
        <v>121.10084000000001</v>
      </c>
      <c r="G316" s="7">
        <v>22.773569999999999</v>
      </c>
      <c r="H316" s="6" t="s">
        <v>30</v>
      </c>
      <c r="I316" s="2">
        <f>IF([1]NPA_TD1_20211209!I321,[1]NPA_TD1_20211209!I321,IF([1]Bofry!I321,[1]Bofry!I321,LOOKUP(2,1/('[1]1223'!$C$3:$C$1651=[1]Combine!G321)/('[1]1223'!$D$3:$D$1651=[1]Combine!H321),'[1]1223'!$E$3:$E$1651)))</f>
        <v>9</v>
      </c>
      <c r="J316" s="41">
        <v>60</v>
      </c>
      <c r="K316" s="2">
        <v>1</v>
      </c>
      <c r="L316" s="2">
        <v>2</v>
      </c>
      <c r="M316" s="2">
        <v>10</v>
      </c>
      <c r="N316" s="2">
        <v>0</v>
      </c>
      <c r="O316" s="57"/>
      <c r="P316" s="6"/>
      <c r="Q316" s="6" t="s">
        <v>31</v>
      </c>
    </row>
    <row r="317" spans="1:17" customFormat="1">
      <c r="A317" s="6" t="s">
        <v>110</v>
      </c>
      <c r="B317" s="6" t="s">
        <v>395</v>
      </c>
      <c r="C317" s="10" t="s">
        <v>478</v>
      </c>
      <c r="D317" s="6" t="s">
        <v>113</v>
      </c>
      <c r="E317" s="6" t="s">
        <v>336</v>
      </c>
      <c r="F317" s="7">
        <v>120.43044999999999</v>
      </c>
      <c r="G317" s="7">
        <v>22.775006999999999</v>
      </c>
      <c r="H317" s="6" t="s">
        <v>159</v>
      </c>
      <c r="I317" s="2">
        <v>9</v>
      </c>
      <c r="J317" s="41">
        <v>50</v>
      </c>
      <c r="K317" s="2">
        <v>1</v>
      </c>
      <c r="L317" s="2">
        <v>2</v>
      </c>
      <c r="M317" s="2">
        <v>10</v>
      </c>
      <c r="N317" s="2">
        <v>0</v>
      </c>
      <c r="O317" s="57"/>
      <c r="P317" s="6"/>
      <c r="Q317" s="6" t="s">
        <v>31</v>
      </c>
    </row>
    <row r="318" spans="1:17" customFormat="1">
      <c r="A318" s="6" t="s">
        <v>62</v>
      </c>
      <c r="B318" s="6" t="s">
        <v>479</v>
      </c>
      <c r="C318" s="10" t="s">
        <v>480</v>
      </c>
      <c r="D318" s="6" t="s">
        <v>65</v>
      </c>
      <c r="E318" s="6" t="s">
        <v>414</v>
      </c>
      <c r="F318" s="7">
        <v>121.06399500000001</v>
      </c>
      <c r="G318" s="7">
        <v>22.775742999999999</v>
      </c>
      <c r="H318" s="6" t="s">
        <v>30</v>
      </c>
      <c r="I318" s="2">
        <f>IF([1]NPA_TD1_20211209!I323,[1]NPA_TD1_20211209!I323,IF([1]Bofry!I323,[1]Bofry!I323,LOOKUP(2,1/('[1]1223'!$C$3:$C$1651=[1]Combine!G323)/('[1]1223'!$D$3:$D$1651=[1]Combine!H323),'[1]1223'!$E$3:$E$1651)))</f>
        <v>9</v>
      </c>
      <c r="J318" s="41">
        <v>40</v>
      </c>
      <c r="K318" s="2">
        <v>1</v>
      </c>
      <c r="L318" s="2">
        <v>2</v>
      </c>
      <c r="M318" s="2">
        <v>10</v>
      </c>
      <c r="N318" s="2">
        <v>0</v>
      </c>
      <c r="O318" s="57"/>
      <c r="P318" s="6"/>
      <c r="Q318" s="6" t="s">
        <v>318</v>
      </c>
    </row>
    <row r="319" spans="1:17" customFormat="1">
      <c r="A319" s="6" t="s">
        <v>25</v>
      </c>
      <c r="B319" s="6" t="s">
        <v>470</v>
      </c>
      <c r="C319" s="10" t="s">
        <v>481</v>
      </c>
      <c r="D319" s="6" t="s">
        <v>28</v>
      </c>
      <c r="E319" s="6" t="s">
        <v>410</v>
      </c>
      <c r="F319" s="7">
        <v>120.49805499999999</v>
      </c>
      <c r="G319" s="7">
        <v>22.778224999999999</v>
      </c>
      <c r="H319" s="6" t="s">
        <v>36</v>
      </c>
      <c r="I319" s="2">
        <v>9</v>
      </c>
      <c r="J319" s="41">
        <v>50</v>
      </c>
      <c r="K319" s="2">
        <v>1</v>
      </c>
      <c r="L319" s="2">
        <v>2</v>
      </c>
      <c r="M319" s="2">
        <v>10</v>
      </c>
      <c r="N319" s="2">
        <v>0</v>
      </c>
      <c r="O319" s="57"/>
      <c r="P319" s="6"/>
      <c r="Q319" s="6" t="s">
        <v>318</v>
      </c>
    </row>
    <row r="320" spans="1:17" customFormat="1">
      <c r="A320" s="6" t="s">
        <v>62</v>
      </c>
      <c r="B320" s="6" t="s">
        <v>412</v>
      </c>
      <c r="C320" s="10" t="s">
        <v>482</v>
      </c>
      <c r="D320" s="6" t="s">
        <v>65</v>
      </c>
      <c r="E320" s="6" t="s">
        <v>414</v>
      </c>
      <c r="F320" s="7">
        <v>121.10995</v>
      </c>
      <c r="G320" s="7">
        <v>22.780073000000002</v>
      </c>
      <c r="H320" s="6" t="s">
        <v>30</v>
      </c>
      <c r="I320" s="2">
        <f>IF([1]NPA_TD1_20211209!I325,[1]NPA_TD1_20211209!I325,IF([1]Bofry!I325,[1]Bofry!I325,LOOKUP(2,1/('[1]1223'!$C$3:$C$1651=[1]Combine!G325)/('[1]1223'!$D$3:$D$1651=[1]Combine!H325),'[1]1223'!$E$3:$E$1651)))</f>
        <v>9</v>
      </c>
      <c r="J320" s="41">
        <v>50</v>
      </c>
      <c r="K320" s="2">
        <v>1</v>
      </c>
      <c r="L320" s="2">
        <v>2</v>
      </c>
      <c r="M320" s="2">
        <v>10</v>
      </c>
      <c r="N320" s="2">
        <v>0</v>
      </c>
      <c r="O320" s="57"/>
      <c r="P320" s="6"/>
      <c r="Q320" s="6" t="s">
        <v>31</v>
      </c>
    </row>
    <row r="321" spans="1:17" customFormat="1">
      <c r="A321" s="6" t="s">
        <v>62</v>
      </c>
      <c r="B321" s="6" t="s">
        <v>412</v>
      </c>
      <c r="C321" s="10" t="s">
        <v>483</v>
      </c>
      <c r="D321" s="6" t="s">
        <v>65</v>
      </c>
      <c r="E321" s="6" t="s">
        <v>414</v>
      </c>
      <c r="F321" s="7">
        <v>121.13283</v>
      </c>
      <c r="G321" s="7">
        <v>22.780480000000001</v>
      </c>
      <c r="H321" s="6" t="s">
        <v>53</v>
      </c>
      <c r="I321" s="2">
        <f>IF([1]NPA_TD1_20211209!I326,[1]NPA_TD1_20211209!I326,IF([1]Bofry!I326,[1]Bofry!I326,LOOKUP(2,1/('[1]1223'!$C$3:$C$1651=[1]Combine!G326)/('[1]1223'!$D$3:$D$1651=[1]Combine!H326),'[1]1223'!$E$3:$E$1651)))</f>
        <v>7</v>
      </c>
      <c r="J321" s="41">
        <v>60</v>
      </c>
      <c r="K321" s="2">
        <v>1</v>
      </c>
      <c r="L321" s="2">
        <v>2</v>
      </c>
      <c r="M321" s="2">
        <v>10</v>
      </c>
      <c r="N321" s="2">
        <v>0</v>
      </c>
      <c r="O321" s="57"/>
      <c r="P321" s="6"/>
      <c r="Q321" s="6" t="s">
        <v>31</v>
      </c>
    </row>
    <row r="322" spans="1:17" customFormat="1">
      <c r="A322" s="6" t="s">
        <v>110</v>
      </c>
      <c r="B322" s="6" t="s">
        <v>484</v>
      </c>
      <c r="C322" s="10" t="s">
        <v>485</v>
      </c>
      <c r="D322" s="6" t="s">
        <v>113</v>
      </c>
      <c r="E322" s="6" t="s">
        <v>447</v>
      </c>
      <c r="F322" s="7">
        <v>120.30418</v>
      </c>
      <c r="G322" s="7">
        <v>22.785050999999999</v>
      </c>
      <c r="H322" s="6" t="s">
        <v>53</v>
      </c>
      <c r="I322" s="2">
        <v>9</v>
      </c>
      <c r="J322" s="41">
        <v>60</v>
      </c>
      <c r="K322" s="2">
        <v>1</v>
      </c>
      <c r="L322" s="2">
        <v>2</v>
      </c>
      <c r="M322" s="2">
        <v>10</v>
      </c>
      <c r="N322" s="2">
        <v>0</v>
      </c>
      <c r="O322" s="57"/>
      <c r="P322" s="6"/>
      <c r="Q322" s="6" t="s">
        <v>333</v>
      </c>
    </row>
    <row r="323" spans="1:17" customFormat="1">
      <c r="A323" s="6" t="s">
        <v>110</v>
      </c>
      <c r="B323" s="6" t="s">
        <v>484</v>
      </c>
      <c r="C323" s="10" t="s">
        <v>486</v>
      </c>
      <c r="D323" s="6" t="s">
        <v>113</v>
      </c>
      <c r="E323" s="6" t="s">
        <v>447</v>
      </c>
      <c r="F323" s="7">
        <v>120.31535</v>
      </c>
      <c r="G323" s="7">
        <v>22.786663000000001</v>
      </c>
      <c r="H323" s="6" t="s">
        <v>53</v>
      </c>
      <c r="I323" s="2">
        <v>6</v>
      </c>
      <c r="J323" s="41">
        <v>60</v>
      </c>
      <c r="K323" s="2">
        <v>1</v>
      </c>
      <c r="L323" s="2">
        <v>2</v>
      </c>
      <c r="M323" s="2">
        <v>10</v>
      </c>
      <c r="N323" s="2">
        <v>0</v>
      </c>
      <c r="O323" s="57"/>
      <c r="P323" s="6"/>
      <c r="Q323" s="6" t="s">
        <v>31</v>
      </c>
    </row>
    <row r="324" spans="1:17" customFormat="1">
      <c r="A324" s="6" t="s">
        <v>110</v>
      </c>
      <c r="B324" s="6" t="s">
        <v>452</v>
      </c>
      <c r="C324" s="10" t="s">
        <v>487</v>
      </c>
      <c r="D324" s="6" t="s">
        <v>113</v>
      </c>
      <c r="E324" s="6" t="s">
        <v>447</v>
      </c>
      <c r="F324" s="7">
        <v>120.36236599999999</v>
      </c>
      <c r="G324" s="7">
        <v>22.786930000000002</v>
      </c>
      <c r="H324" s="6" t="s">
        <v>36</v>
      </c>
      <c r="I324" s="2">
        <v>9</v>
      </c>
      <c r="J324" s="41">
        <v>60</v>
      </c>
      <c r="K324" s="2">
        <v>1</v>
      </c>
      <c r="L324" s="2">
        <v>2</v>
      </c>
      <c r="M324" s="2">
        <v>10</v>
      </c>
      <c r="N324" s="2">
        <v>0</v>
      </c>
      <c r="O324" s="57"/>
      <c r="P324" s="6"/>
      <c r="Q324" s="6" t="s">
        <v>31</v>
      </c>
    </row>
    <row r="325" spans="1:17" customFormat="1">
      <c r="A325" s="6" t="s">
        <v>62</v>
      </c>
      <c r="B325" s="6" t="s">
        <v>412</v>
      </c>
      <c r="C325" s="10" t="s">
        <v>488</v>
      </c>
      <c r="D325" s="6" t="s">
        <v>65</v>
      </c>
      <c r="E325" s="6" t="s">
        <v>414</v>
      </c>
      <c r="F325" s="7">
        <v>121.10599499999999</v>
      </c>
      <c r="G325" s="7">
        <v>22.792590000000001</v>
      </c>
      <c r="H325" s="6" t="s">
        <v>30</v>
      </c>
      <c r="I325" s="2">
        <f>IF([1]NPA_TD1_20211209!I330,[1]NPA_TD1_20211209!I330,IF([1]Bofry!I330,[1]Bofry!I330,LOOKUP(2,1/('[1]1223'!$C$3:$C$1651=[1]Combine!G330)/('[1]1223'!$D$3:$D$1651=[1]Combine!H330),'[1]1223'!$E$3:$E$1651)))</f>
        <v>9</v>
      </c>
      <c r="J325" s="41">
        <v>60</v>
      </c>
      <c r="K325" s="2">
        <v>1</v>
      </c>
      <c r="L325" s="2">
        <v>2</v>
      </c>
      <c r="M325" s="2">
        <v>10</v>
      </c>
      <c r="N325" s="2">
        <v>0</v>
      </c>
      <c r="O325" s="57"/>
      <c r="P325" s="6"/>
      <c r="Q325" s="6" t="s">
        <v>31</v>
      </c>
    </row>
    <row r="326" spans="1:17" customFormat="1">
      <c r="A326" s="6" t="s">
        <v>110</v>
      </c>
      <c r="B326" s="6" t="s">
        <v>484</v>
      </c>
      <c r="C326" s="10" t="s">
        <v>489</v>
      </c>
      <c r="D326" s="6" t="s">
        <v>113</v>
      </c>
      <c r="E326" s="6" t="s">
        <v>447</v>
      </c>
      <c r="F326" s="7">
        <v>120.29846000000001</v>
      </c>
      <c r="G326" s="7">
        <v>22.796617999999999</v>
      </c>
      <c r="H326" s="6" t="s">
        <v>108</v>
      </c>
      <c r="I326" s="2">
        <v>9</v>
      </c>
      <c r="J326" s="41">
        <v>50</v>
      </c>
      <c r="K326" s="2">
        <v>1</v>
      </c>
      <c r="L326" s="2">
        <v>2</v>
      </c>
      <c r="M326" s="2">
        <v>10</v>
      </c>
      <c r="N326" s="2">
        <v>0</v>
      </c>
      <c r="O326" s="57"/>
      <c r="P326" s="6"/>
      <c r="Q326" s="6" t="s">
        <v>31</v>
      </c>
    </row>
    <row r="327" spans="1:17" customFormat="1">
      <c r="A327" s="6" t="s">
        <v>62</v>
      </c>
      <c r="B327" s="6" t="s">
        <v>412</v>
      </c>
      <c r="C327" s="10" t="s">
        <v>490</v>
      </c>
      <c r="D327" s="6" t="s">
        <v>65</v>
      </c>
      <c r="E327" s="6" t="s">
        <v>414</v>
      </c>
      <c r="F327" s="7">
        <v>121.09504</v>
      </c>
      <c r="G327" s="7">
        <v>22.800642</v>
      </c>
      <c r="H327" s="6" t="s">
        <v>30</v>
      </c>
      <c r="I327" s="2">
        <f>IF([1]NPA_TD1_20211209!I332,[1]NPA_TD1_20211209!I332,IF([1]Bofry!I332,[1]Bofry!I332,LOOKUP(2,1/('[1]1223'!$C$3:$C$1651=[1]Combine!G332)/('[1]1223'!$D$3:$D$1651=[1]Combine!H332),'[1]1223'!$E$3:$E$1651)))</f>
        <v>9</v>
      </c>
      <c r="J327" s="41">
        <v>60</v>
      </c>
      <c r="K327" s="2">
        <v>1</v>
      </c>
      <c r="L327" s="2">
        <v>2</v>
      </c>
      <c r="M327" s="2">
        <v>10</v>
      </c>
      <c r="N327" s="2">
        <v>0</v>
      </c>
      <c r="O327" s="57"/>
      <c r="P327" s="6"/>
      <c r="Q327" s="6" t="s">
        <v>31</v>
      </c>
    </row>
    <row r="328" spans="1:17" customFormat="1">
      <c r="A328" s="6" t="s">
        <v>25</v>
      </c>
      <c r="B328" s="6" t="s">
        <v>470</v>
      </c>
      <c r="C328" s="10" t="s">
        <v>491</v>
      </c>
      <c r="D328" s="6" t="s">
        <v>28</v>
      </c>
      <c r="E328" s="6" t="s">
        <v>410</v>
      </c>
      <c r="F328" s="7">
        <v>120.50132000000001</v>
      </c>
      <c r="G328" s="7">
        <v>22.803162</v>
      </c>
      <c r="H328" s="6" t="s">
        <v>492</v>
      </c>
      <c r="I328" s="2">
        <v>9</v>
      </c>
      <c r="J328" s="41">
        <v>50</v>
      </c>
      <c r="K328" s="2">
        <v>1</v>
      </c>
      <c r="L328" s="2">
        <v>2</v>
      </c>
      <c r="M328" s="2">
        <v>10</v>
      </c>
      <c r="N328" s="2">
        <v>0</v>
      </c>
      <c r="O328" s="57"/>
      <c r="P328" s="6"/>
      <c r="Q328" s="6"/>
    </row>
    <row r="329" spans="1:17" customFormat="1">
      <c r="A329" s="6" t="s">
        <v>110</v>
      </c>
      <c r="B329" s="6" t="s">
        <v>494</v>
      </c>
      <c r="C329" s="10" t="s">
        <v>495</v>
      </c>
      <c r="D329" s="6" t="s">
        <v>113</v>
      </c>
      <c r="E329" s="6" t="s">
        <v>496</v>
      </c>
      <c r="F329" s="7">
        <v>120.460945</v>
      </c>
      <c r="G329" s="7">
        <v>22.805734999999999</v>
      </c>
      <c r="H329" s="6" t="s">
        <v>323</v>
      </c>
      <c r="I329" s="2">
        <f>IF([1]NPA_TD1_20211209!I335,[1]NPA_TD1_20211209!I335,IF([1]Bofry!I335,[1]Bofry!I335,LOOKUP(2,1/('[1]1223'!$C$3:$C$1651=[1]Combine!G335)/('[1]1223'!$D$3:$D$1651=[1]Combine!H335),'[1]1223'!$E$3:$E$1651)))</f>
        <v>9</v>
      </c>
      <c r="J329" s="41">
        <v>70</v>
      </c>
      <c r="K329" s="2">
        <v>1</v>
      </c>
      <c r="L329" s="2">
        <v>2</v>
      </c>
      <c r="M329" s="2">
        <v>10</v>
      </c>
      <c r="N329" s="2">
        <v>0</v>
      </c>
      <c r="O329" s="57"/>
      <c r="P329" s="6"/>
      <c r="Q329" s="6" t="s">
        <v>31</v>
      </c>
    </row>
    <row r="330" spans="1:17" customFormat="1">
      <c r="A330" s="6" t="s">
        <v>110</v>
      </c>
      <c r="B330" s="6" t="s">
        <v>484</v>
      </c>
      <c r="C330" s="10" t="s">
        <v>497</v>
      </c>
      <c r="D330" s="6" t="s">
        <v>113</v>
      </c>
      <c r="E330" s="6" t="s">
        <v>447</v>
      </c>
      <c r="F330" s="7">
        <v>120.31085</v>
      </c>
      <c r="G330" s="7">
        <v>22.807525999999999</v>
      </c>
      <c r="H330" s="6" t="s">
        <v>108</v>
      </c>
      <c r="I330" s="2">
        <v>9</v>
      </c>
      <c r="J330" s="41">
        <v>60</v>
      </c>
      <c r="K330" s="2">
        <v>1</v>
      </c>
      <c r="L330" s="2">
        <v>2</v>
      </c>
      <c r="M330" s="2">
        <v>10</v>
      </c>
      <c r="N330" s="2">
        <v>0</v>
      </c>
      <c r="O330" s="57"/>
      <c r="P330" s="6"/>
      <c r="Q330" s="6" t="s">
        <v>31</v>
      </c>
    </row>
    <row r="331" spans="1:17" customFormat="1">
      <c r="A331" s="6" t="s">
        <v>62</v>
      </c>
      <c r="B331" s="6" t="s">
        <v>479</v>
      </c>
      <c r="C331" s="10" t="s">
        <v>498</v>
      </c>
      <c r="D331" s="6" t="s">
        <v>65</v>
      </c>
      <c r="E331" s="6" t="s">
        <v>414</v>
      </c>
      <c r="F331" s="7">
        <v>121.09232</v>
      </c>
      <c r="G331" s="7">
        <v>22.807804000000001</v>
      </c>
      <c r="H331" s="6" t="s">
        <v>30</v>
      </c>
      <c r="I331" s="2">
        <f>IF([1]NPA_TD1_20211209!I337,[1]NPA_TD1_20211209!I337,IF([1]Bofry!I337,[1]Bofry!I337,LOOKUP(2,1/('[1]1223'!$C$3:$C$1651=[1]Combine!G337)/('[1]1223'!$D$3:$D$1651=[1]Combine!H337),'[1]1223'!$E$3:$E$1651)))</f>
        <v>9</v>
      </c>
      <c r="J331" s="41">
        <v>60</v>
      </c>
      <c r="K331" s="2">
        <v>1</v>
      </c>
      <c r="L331" s="2">
        <v>2</v>
      </c>
      <c r="M331" s="2">
        <v>10</v>
      </c>
      <c r="N331" s="2">
        <v>0</v>
      </c>
      <c r="O331" s="57"/>
      <c r="P331" s="6"/>
      <c r="Q331" s="6" t="s">
        <v>31</v>
      </c>
    </row>
    <row r="332" spans="1:17" customFormat="1">
      <c r="A332" s="6" t="s">
        <v>110</v>
      </c>
      <c r="B332" s="6" t="s">
        <v>499</v>
      </c>
      <c r="C332" s="10" t="s">
        <v>500</v>
      </c>
      <c r="D332" s="6" t="s">
        <v>113</v>
      </c>
      <c r="E332" s="6" t="s">
        <v>447</v>
      </c>
      <c r="F332" s="7">
        <v>120.2433</v>
      </c>
      <c r="G332" s="7">
        <v>22.808031</v>
      </c>
      <c r="H332" s="6" t="s">
        <v>33</v>
      </c>
      <c r="I332" s="2">
        <v>9</v>
      </c>
      <c r="J332" s="41">
        <v>60</v>
      </c>
      <c r="K332" s="2">
        <v>1</v>
      </c>
      <c r="L332" s="2">
        <v>2</v>
      </c>
      <c r="M332" s="2">
        <v>10</v>
      </c>
      <c r="N332" s="2">
        <v>0</v>
      </c>
      <c r="O332" s="57"/>
      <c r="P332" s="6"/>
      <c r="Q332" s="6" t="s">
        <v>31</v>
      </c>
    </row>
    <row r="333" spans="1:17" customFormat="1">
      <c r="A333" s="6" t="s">
        <v>25</v>
      </c>
      <c r="B333" s="6" t="s">
        <v>470</v>
      </c>
      <c r="C333" s="10" t="s">
        <v>501</v>
      </c>
      <c r="D333" s="6" t="s">
        <v>28</v>
      </c>
      <c r="E333" s="6" t="s">
        <v>410</v>
      </c>
      <c r="F333" s="7">
        <v>120.506744</v>
      </c>
      <c r="G333" s="7">
        <v>22.816883000000001</v>
      </c>
      <c r="H333" s="6" t="s">
        <v>30</v>
      </c>
      <c r="I333" s="2">
        <f>IF([1]NPA_TD1_20211209!I339,[1]NPA_TD1_20211209!I339,IF([1]Bofry!I339,[1]Bofry!I339,LOOKUP(2,1/('[1]1223'!$C$3:$C$1651=[1]Combine!G339)/('[1]1223'!$D$3:$D$1651=[1]Combine!H339),'[1]1223'!$E$3:$E$1651)))</f>
        <v>9</v>
      </c>
      <c r="J333" s="41">
        <v>50</v>
      </c>
      <c r="K333" s="2">
        <v>1</v>
      </c>
      <c r="L333" s="2">
        <v>2</v>
      </c>
      <c r="M333" s="2">
        <v>10</v>
      </c>
      <c r="N333" s="2">
        <v>0</v>
      </c>
      <c r="O333" s="57"/>
      <c r="P333" s="6"/>
      <c r="Q333" s="6" t="s">
        <v>31</v>
      </c>
    </row>
    <row r="334" spans="1:17" customFormat="1">
      <c r="A334" s="6" t="s">
        <v>110</v>
      </c>
      <c r="B334" s="6" t="s">
        <v>484</v>
      </c>
      <c r="C334" s="10" t="s">
        <v>502</v>
      </c>
      <c r="D334" s="6" t="s">
        <v>113</v>
      </c>
      <c r="E334" s="6" t="s">
        <v>447</v>
      </c>
      <c r="F334" s="7">
        <v>120.27358</v>
      </c>
      <c r="G334" s="7">
        <v>22.817284000000001</v>
      </c>
      <c r="H334" s="6" t="s">
        <v>36</v>
      </c>
      <c r="I334" s="2">
        <f>IF([1]NPA_TD1_20211209!I340,[1]NPA_TD1_20211209!I340,IF([1]Bofry!I340,[1]Bofry!I340,LOOKUP(2,1/('[1]1223'!$C$3:$C$1651=[1]Combine!G340)/('[1]1223'!$D$3:$D$1651=[1]Combine!H340),'[1]1223'!$E$3:$E$1651)))</f>
        <v>9</v>
      </c>
      <c r="J334" s="41">
        <v>60</v>
      </c>
      <c r="K334" s="2">
        <v>1</v>
      </c>
      <c r="L334" s="2">
        <v>2</v>
      </c>
      <c r="M334" s="2">
        <v>10</v>
      </c>
      <c r="N334" s="2">
        <v>0</v>
      </c>
      <c r="O334" s="57"/>
      <c r="P334" s="6"/>
      <c r="Q334" s="6" t="s">
        <v>31</v>
      </c>
    </row>
    <row r="335" spans="1:17" customFormat="1">
      <c r="A335" s="6" t="s">
        <v>110</v>
      </c>
      <c r="B335" s="6" t="s">
        <v>499</v>
      </c>
      <c r="C335" s="10" t="s">
        <v>503</v>
      </c>
      <c r="D335" s="6" t="s">
        <v>113</v>
      </c>
      <c r="E335" s="6" t="s">
        <v>447</v>
      </c>
      <c r="F335" s="7">
        <v>120.24047</v>
      </c>
      <c r="G335" s="7">
        <v>22.818577000000001</v>
      </c>
      <c r="H335" s="6" t="s">
        <v>323</v>
      </c>
      <c r="I335" s="2">
        <f>IF([1]NPA_TD1_20211209!I341,[1]NPA_TD1_20211209!I341,IF([1]Bofry!I341,[1]Bofry!I341,LOOKUP(2,1/('[1]1223'!$C$3:$C$1651=[1]Combine!G341)/('[1]1223'!$D$3:$D$1651=[1]Combine!H341),'[1]1223'!$E$3:$E$1651)))</f>
        <v>9</v>
      </c>
      <c r="J335" s="41">
        <v>70</v>
      </c>
      <c r="K335" s="2">
        <v>1</v>
      </c>
      <c r="L335" s="2">
        <v>2</v>
      </c>
      <c r="M335" s="2">
        <v>10</v>
      </c>
      <c r="N335" s="2">
        <v>0</v>
      </c>
      <c r="O335" s="57"/>
      <c r="P335" s="6"/>
      <c r="Q335" s="6" t="s">
        <v>31</v>
      </c>
    </row>
    <row r="336" spans="1:17" customFormat="1">
      <c r="A336" s="6" t="s">
        <v>117</v>
      </c>
      <c r="B336" s="6"/>
      <c r="C336" s="10" t="s">
        <v>504</v>
      </c>
      <c r="D336" s="6" t="s">
        <v>119</v>
      </c>
      <c r="E336" s="6" t="s">
        <v>120</v>
      </c>
      <c r="F336" s="7">
        <v>120.41965999999999</v>
      </c>
      <c r="G336" s="7">
        <v>22.820844999999998</v>
      </c>
      <c r="H336" s="6" t="s">
        <v>125</v>
      </c>
      <c r="I336" s="2">
        <v>4</v>
      </c>
      <c r="J336" s="41">
        <v>110</v>
      </c>
      <c r="K336" s="2">
        <v>1</v>
      </c>
      <c r="L336" s="2">
        <v>2</v>
      </c>
      <c r="M336" s="2">
        <v>10</v>
      </c>
      <c r="N336" s="2">
        <v>0</v>
      </c>
      <c r="O336" s="57"/>
      <c r="P336" s="6"/>
      <c r="Q336" s="6" t="s">
        <v>31</v>
      </c>
    </row>
    <row r="337" spans="1:17" customFormat="1">
      <c r="A337" s="6" t="s">
        <v>62</v>
      </c>
      <c r="B337" s="6" t="s">
        <v>479</v>
      </c>
      <c r="C337" s="10" t="s">
        <v>505</v>
      </c>
      <c r="D337" s="6" t="s">
        <v>65</v>
      </c>
      <c r="E337" s="6" t="s">
        <v>414</v>
      </c>
      <c r="F337" s="7">
        <v>121.090614</v>
      </c>
      <c r="G337" s="7">
        <v>22.82124</v>
      </c>
      <c r="H337" s="6" t="s">
        <v>30</v>
      </c>
      <c r="I337" s="2">
        <f>IF([1]NPA_TD1_20211209!I343,[1]NPA_TD1_20211209!I343,IF([1]Bofry!I343,[1]Bofry!I343,LOOKUP(2,1/('[1]1223'!$C$3:$C$1651=[1]Combine!G343)/('[1]1223'!$D$3:$D$1651=[1]Combine!H343),'[1]1223'!$E$3:$E$1651)))</f>
        <v>9</v>
      </c>
      <c r="J337" s="41">
        <v>60</v>
      </c>
      <c r="K337" s="2">
        <v>1</v>
      </c>
      <c r="L337" s="2">
        <v>2</v>
      </c>
      <c r="M337" s="2">
        <v>10</v>
      </c>
      <c r="N337" s="2">
        <v>0</v>
      </c>
      <c r="O337" s="57"/>
      <c r="P337" s="6"/>
      <c r="Q337" s="6" t="s">
        <v>31</v>
      </c>
    </row>
    <row r="338" spans="1:17" customFormat="1">
      <c r="A338" s="6" t="s">
        <v>62</v>
      </c>
      <c r="B338" s="6" t="s">
        <v>506</v>
      </c>
      <c r="C338" s="10" t="s">
        <v>507</v>
      </c>
      <c r="D338" s="6" t="s">
        <v>65</v>
      </c>
      <c r="E338" s="6" t="s">
        <v>414</v>
      </c>
      <c r="F338" s="7">
        <v>121.1889</v>
      </c>
      <c r="G338" s="7">
        <v>22.821446999999999</v>
      </c>
      <c r="H338" s="6" t="s">
        <v>30</v>
      </c>
      <c r="I338" s="2">
        <f>IF([1]NPA_TD1_20211209!I344,[1]NPA_TD1_20211209!I344,IF([1]Bofry!I344,[1]Bofry!I344,LOOKUP(2,1/('[1]1223'!$C$3:$C$1651=[1]Combine!G344)/('[1]1223'!$D$3:$D$1651=[1]Combine!H344),'[1]1223'!$E$3:$E$1651)))</f>
        <v>9</v>
      </c>
      <c r="J338" s="41">
        <v>50</v>
      </c>
      <c r="K338" s="2">
        <v>1</v>
      </c>
      <c r="L338" s="2">
        <v>2</v>
      </c>
      <c r="M338" s="2">
        <v>10</v>
      </c>
      <c r="N338" s="2">
        <v>0</v>
      </c>
      <c r="O338" s="57"/>
      <c r="P338" s="6"/>
      <c r="Q338" s="6" t="s">
        <v>31</v>
      </c>
    </row>
    <row r="339" spans="1:17" customFormat="1">
      <c r="A339" s="6" t="s">
        <v>110</v>
      </c>
      <c r="B339" s="6" t="s">
        <v>508</v>
      </c>
      <c r="C339" s="10" t="s">
        <v>509</v>
      </c>
      <c r="D339" s="6" t="s">
        <v>113</v>
      </c>
      <c r="E339" s="6" t="s">
        <v>510</v>
      </c>
      <c r="F339" s="7">
        <v>120.266075</v>
      </c>
      <c r="G339" s="7">
        <v>22.829267999999999</v>
      </c>
      <c r="H339" s="6" t="s">
        <v>33</v>
      </c>
      <c r="I339" s="2">
        <v>9</v>
      </c>
      <c r="J339" s="41">
        <v>60</v>
      </c>
      <c r="K339" s="2">
        <v>1</v>
      </c>
      <c r="L339" s="2">
        <v>2</v>
      </c>
      <c r="M339" s="2">
        <v>10</v>
      </c>
      <c r="N339" s="2">
        <v>0</v>
      </c>
      <c r="O339" s="57"/>
      <c r="P339" s="6"/>
      <c r="Q339" s="6" t="s">
        <v>312</v>
      </c>
    </row>
    <row r="340" spans="1:17" customFormat="1">
      <c r="A340" s="6" t="s">
        <v>110</v>
      </c>
      <c r="B340" s="6" t="s">
        <v>508</v>
      </c>
      <c r="C340" s="10" t="s">
        <v>511</v>
      </c>
      <c r="D340" s="6" t="s">
        <v>113</v>
      </c>
      <c r="E340" s="6" t="s">
        <v>510</v>
      </c>
      <c r="F340" s="7">
        <v>120.28646000000001</v>
      </c>
      <c r="G340" s="7">
        <v>22.831896</v>
      </c>
      <c r="H340" s="6" t="s">
        <v>33</v>
      </c>
      <c r="I340" s="2">
        <v>9</v>
      </c>
      <c r="J340" s="41">
        <v>50</v>
      </c>
      <c r="K340" s="2">
        <v>1</v>
      </c>
      <c r="L340" s="2">
        <v>2</v>
      </c>
      <c r="M340" s="2">
        <v>10</v>
      </c>
      <c r="N340" s="2">
        <v>0</v>
      </c>
      <c r="O340" s="57"/>
      <c r="P340" s="6"/>
      <c r="Q340" s="6" t="s">
        <v>312</v>
      </c>
    </row>
    <row r="341" spans="1:17" customFormat="1">
      <c r="A341" s="6" t="s">
        <v>110</v>
      </c>
      <c r="B341" s="6" t="s">
        <v>484</v>
      </c>
      <c r="C341" s="10" t="s">
        <v>512</v>
      </c>
      <c r="D341" s="6" t="s">
        <v>113</v>
      </c>
      <c r="E341" s="6" t="s">
        <v>447</v>
      </c>
      <c r="F341" s="7">
        <v>120.31547500000001</v>
      </c>
      <c r="G341" s="7">
        <v>22.832905</v>
      </c>
      <c r="H341" s="6" t="s">
        <v>36</v>
      </c>
      <c r="I341" s="2">
        <v>9</v>
      </c>
      <c r="J341" s="41">
        <v>50</v>
      </c>
      <c r="K341" s="2">
        <v>1</v>
      </c>
      <c r="L341" s="2">
        <v>2</v>
      </c>
      <c r="M341" s="2">
        <v>10</v>
      </c>
      <c r="N341" s="2">
        <v>0</v>
      </c>
      <c r="O341" s="57"/>
      <c r="P341" s="6"/>
      <c r="Q341" s="6" t="s">
        <v>349</v>
      </c>
    </row>
    <row r="342" spans="1:17" customFormat="1">
      <c r="A342" s="6" t="s">
        <v>110</v>
      </c>
      <c r="B342" s="6" t="s">
        <v>513</v>
      </c>
      <c r="C342" s="10" t="s">
        <v>514</v>
      </c>
      <c r="D342" s="6" t="s">
        <v>515</v>
      </c>
      <c r="E342" s="6" t="s">
        <v>516</v>
      </c>
      <c r="F342" s="7">
        <v>120.27406999999999</v>
      </c>
      <c r="G342" s="7">
        <v>22.835419999999999</v>
      </c>
      <c r="H342" s="6" t="s">
        <v>159</v>
      </c>
      <c r="I342" s="2">
        <v>9</v>
      </c>
      <c r="J342" s="41">
        <v>70</v>
      </c>
      <c r="K342" s="2">
        <v>1</v>
      </c>
      <c r="L342" s="2">
        <v>2</v>
      </c>
      <c r="M342" s="2">
        <v>10</v>
      </c>
      <c r="N342" s="2">
        <v>3</v>
      </c>
      <c r="O342" s="57"/>
      <c r="P342" s="6" t="s">
        <v>68</v>
      </c>
      <c r="Q342" s="6" t="s">
        <v>31</v>
      </c>
    </row>
    <row r="343" spans="1:17" customFormat="1">
      <c r="A343" s="6" t="s">
        <v>110</v>
      </c>
      <c r="B343" s="6" t="s">
        <v>494</v>
      </c>
      <c r="C343" s="10" t="s">
        <v>517</v>
      </c>
      <c r="D343" s="6" t="s">
        <v>113</v>
      </c>
      <c r="E343" s="6" t="s">
        <v>496</v>
      </c>
      <c r="F343" s="7">
        <v>120.462395</v>
      </c>
      <c r="G343" s="7">
        <v>22.836103000000001</v>
      </c>
      <c r="H343" s="6" t="s">
        <v>36</v>
      </c>
      <c r="I343" s="2">
        <v>9</v>
      </c>
      <c r="J343" s="41">
        <v>50</v>
      </c>
      <c r="K343" s="2">
        <v>1</v>
      </c>
      <c r="L343" s="2">
        <v>2</v>
      </c>
      <c r="M343" s="2">
        <v>10</v>
      </c>
      <c r="N343" s="2">
        <v>0</v>
      </c>
      <c r="O343" s="57"/>
      <c r="P343" s="6"/>
      <c r="Q343" s="6" t="s">
        <v>318</v>
      </c>
    </row>
    <row r="344" spans="1:17" customFormat="1">
      <c r="A344" s="6" t="s">
        <v>110</v>
      </c>
      <c r="B344" s="6" t="s">
        <v>513</v>
      </c>
      <c r="C344" s="10" t="s">
        <v>518</v>
      </c>
      <c r="D344" s="6" t="s">
        <v>515</v>
      </c>
      <c r="E344" s="6" t="s">
        <v>516</v>
      </c>
      <c r="F344" s="7">
        <v>120.28775</v>
      </c>
      <c r="G344" s="7">
        <v>22.843879999999999</v>
      </c>
      <c r="H344" s="6" t="s">
        <v>159</v>
      </c>
      <c r="I344" s="2">
        <v>9</v>
      </c>
      <c r="J344" s="41">
        <v>70</v>
      </c>
      <c r="K344" s="2">
        <v>1</v>
      </c>
      <c r="L344" s="2">
        <v>2</v>
      </c>
      <c r="M344" s="2">
        <v>10</v>
      </c>
      <c r="N344" s="2">
        <v>3</v>
      </c>
      <c r="O344" s="57"/>
      <c r="P344" s="6" t="s">
        <v>68</v>
      </c>
      <c r="Q344" s="6" t="s">
        <v>31</v>
      </c>
    </row>
    <row r="345" spans="1:17" customFormat="1">
      <c r="A345" s="6" t="s">
        <v>110</v>
      </c>
      <c r="B345" s="6" t="s">
        <v>519</v>
      </c>
      <c r="C345" s="10" t="s">
        <v>520</v>
      </c>
      <c r="D345" s="6" t="s">
        <v>113</v>
      </c>
      <c r="E345" s="6" t="s">
        <v>510</v>
      </c>
      <c r="F345" s="7">
        <v>120.32285</v>
      </c>
      <c r="G345" s="7">
        <v>22.84498</v>
      </c>
      <c r="H345" s="6" t="s">
        <v>33</v>
      </c>
      <c r="I345" s="2">
        <v>9</v>
      </c>
      <c r="J345" s="41">
        <v>60</v>
      </c>
      <c r="K345" s="2">
        <v>1</v>
      </c>
      <c r="L345" s="2">
        <v>2</v>
      </c>
      <c r="M345" s="2">
        <v>10</v>
      </c>
      <c r="N345" s="2">
        <v>0</v>
      </c>
      <c r="O345" s="57"/>
      <c r="P345" s="6"/>
      <c r="Q345" s="6" t="s">
        <v>31</v>
      </c>
    </row>
    <row r="346" spans="1:17" customFormat="1">
      <c r="A346" s="6" t="s">
        <v>117</v>
      </c>
      <c r="B346" s="6"/>
      <c r="C346" s="10" t="s">
        <v>521</v>
      </c>
      <c r="D346" s="6" t="s">
        <v>119</v>
      </c>
      <c r="E346" s="6" t="s">
        <v>120</v>
      </c>
      <c r="F346" s="7">
        <v>120.38294</v>
      </c>
      <c r="G346" s="7">
        <v>22.849309999999999</v>
      </c>
      <c r="H346" s="6" t="s">
        <v>121</v>
      </c>
      <c r="I346" s="2">
        <f>IF([1]NPA_TD1_20211209!I352,[1]NPA_TD1_20211209!I352,IF([1]Bofry!I352,[1]Bofry!I352,LOOKUP(2,1/('[1]1223'!$C$3:$C$1651=[1]Combine!G352)/('[1]1223'!$D$3:$D$1651=[1]Combine!H352),'[1]1223'!$E$3:$E$1651)))</f>
        <v>8</v>
      </c>
      <c r="J346" s="41">
        <v>110</v>
      </c>
      <c r="K346" s="2">
        <v>1</v>
      </c>
      <c r="L346" s="2">
        <v>2</v>
      </c>
      <c r="M346" s="2">
        <v>10</v>
      </c>
      <c r="N346" s="2">
        <v>0</v>
      </c>
      <c r="O346" s="57"/>
      <c r="P346" s="6"/>
      <c r="Q346" s="6" t="s">
        <v>31</v>
      </c>
    </row>
    <row r="347" spans="1:17" customFormat="1">
      <c r="A347" s="6" t="s">
        <v>110</v>
      </c>
      <c r="B347" s="6" t="s">
        <v>508</v>
      </c>
      <c r="C347" s="10" t="s">
        <v>522</v>
      </c>
      <c r="D347" s="6" t="s">
        <v>113</v>
      </c>
      <c r="E347" s="6" t="s">
        <v>510</v>
      </c>
      <c r="F347" s="7">
        <v>120.261246</v>
      </c>
      <c r="G347" s="7">
        <v>22.854364</v>
      </c>
      <c r="H347" s="6" t="s">
        <v>36</v>
      </c>
      <c r="I347" s="2">
        <v>9</v>
      </c>
      <c r="J347" s="41">
        <v>70</v>
      </c>
      <c r="K347" s="2">
        <v>1</v>
      </c>
      <c r="L347" s="2">
        <v>2</v>
      </c>
      <c r="M347" s="2">
        <v>10</v>
      </c>
      <c r="N347" s="2">
        <v>0</v>
      </c>
      <c r="O347" s="57"/>
      <c r="P347" s="6"/>
      <c r="Q347" s="6" t="s">
        <v>31</v>
      </c>
    </row>
    <row r="348" spans="1:17" customFormat="1">
      <c r="A348" s="6" t="s">
        <v>117</v>
      </c>
      <c r="B348" s="6"/>
      <c r="C348" s="10" t="s">
        <v>523</v>
      </c>
      <c r="D348" s="6" t="s">
        <v>119</v>
      </c>
      <c r="E348" s="6" t="s">
        <v>120</v>
      </c>
      <c r="F348" s="7">
        <v>120.36923</v>
      </c>
      <c r="G348" s="7">
        <v>22.862396</v>
      </c>
      <c r="H348" s="6" t="s">
        <v>125</v>
      </c>
      <c r="I348" s="2">
        <f>IF([1]NPA_TD1_20211209!I354,[1]NPA_TD1_20211209!I354,IF([1]Bofry!I354,[1]Bofry!I354,LOOKUP(2,1/('[1]1223'!$C$3:$C$1651=[1]Combine!G354)/('[1]1223'!$D$3:$D$1651=[1]Combine!H354),'[1]1223'!$E$3:$E$1651)))</f>
        <v>4</v>
      </c>
      <c r="J348" s="41">
        <v>110</v>
      </c>
      <c r="K348" s="2">
        <v>1</v>
      </c>
      <c r="L348" s="2">
        <v>2</v>
      </c>
      <c r="M348" s="2">
        <v>10</v>
      </c>
      <c r="N348" s="2">
        <v>0</v>
      </c>
      <c r="O348" s="57"/>
      <c r="P348" s="6"/>
      <c r="Q348" s="6" t="s">
        <v>31</v>
      </c>
    </row>
    <row r="349" spans="1:17" customFormat="1">
      <c r="A349" s="6" t="s">
        <v>200</v>
      </c>
      <c r="B349" s="6"/>
      <c r="C349" s="10" t="s">
        <v>524</v>
      </c>
      <c r="D349" s="6" t="s">
        <v>119</v>
      </c>
      <c r="E349" s="6" t="s">
        <v>120</v>
      </c>
      <c r="F349" s="7">
        <v>120.28467999999999</v>
      </c>
      <c r="G349" s="7">
        <v>22.867977</v>
      </c>
      <c r="H349" s="6" t="s">
        <v>125</v>
      </c>
      <c r="I349" s="2">
        <f>IF([1]NPA_TD1_20211209!I355,[1]NPA_TD1_20211209!I355,IF([1]Bofry!I355,[1]Bofry!I355,LOOKUP(2,1/('[1]1223'!$C$3:$C$1651=[1]Combine!G355)/('[1]1223'!$D$3:$D$1651=[1]Combine!H355),'[1]1223'!$E$3:$E$1651)))</f>
        <v>4</v>
      </c>
      <c r="J349" s="41">
        <v>110</v>
      </c>
      <c r="K349" s="2">
        <v>1</v>
      </c>
      <c r="L349" s="2">
        <v>2</v>
      </c>
      <c r="M349" s="2">
        <v>10</v>
      </c>
      <c r="N349" s="2">
        <v>0</v>
      </c>
      <c r="O349" s="57"/>
      <c r="P349" s="6"/>
      <c r="Q349" s="6" t="s">
        <v>31</v>
      </c>
    </row>
    <row r="350" spans="1:17" customFormat="1">
      <c r="A350" s="6" t="s">
        <v>200</v>
      </c>
      <c r="B350" s="6"/>
      <c r="C350" s="6" t="s">
        <v>524</v>
      </c>
      <c r="D350" s="6" t="s">
        <v>119</v>
      </c>
      <c r="E350" s="6" t="s">
        <v>120</v>
      </c>
      <c r="F350" s="7">
        <v>120.28467999999999</v>
      </c>
      <c r="G350" s="7">
        <v>22.867977</v>
      </c>
      <c r="H350" s="6" t="s">
        <v>125</v>
      </c>
      <c r="I350" s="2">
        <v>8</v>
      </c>
      <c r="J350" s="41">
        <v>110</v>
      </c>
      <c r="K350" s="2">
        <v>1</v>
      </c>
      <c r="L350" s="2">
        <v>2</v>
      </c>
      <c r="M350" s="2">
        <v>10</v>
      </c>
      <c r="N350" s="2">
        <v>0</v>
      </c>
      <c r="O350" s="57"/>
      <c r="P350" s="6"/>
      <c r="Q350" s="6"/>
    </row>
    <row r="351" spans="1:17" customFormat="1">
      <c r="A351" s="6" t="s">
        <v>110</v>
      </c>
      <c r="B351" s="6" t="s">
        <v>525</v>
      </c>
      <c r="C351" s="10" t="s">
        <v>526</v>
      </c>
      <c r="D351" s="6" t="s">
        <v>113</v>
      </c>
      <c r="E351" s="6" t="s">
        <v>496</v>
      </c>
      <c r="F351" s="7">
        <v>120.5492</v>
      </c>
      <c r="G351" s="7">
        <v>22.870377000000001</v>
      </c>
      <c r="H351" s="6" t="s">
        <v>36</v>
      </c>
      <c r="I351" s="2">
        <v>9</v>
      </c>
      <c r="J351" s="41">
        <v>50</v>
      </c>
      <c r="K351" s="2">
        <v>1</v>
      </c>
      <c r="L351" s="2">
        <v>2</v>
      </c>
      <c r="M351" s="2">
        <v>10</v>
      </c>
      <c r="N351" s="2">
        <v>0</v>
      </c>
      <c r="O351" s="57"/>
      <c r="P351" s="6"/>
      <c r="Q351" s="6" t="s">
        <v>31</v>
      </c>
    </row>
    <row r="352" spans="1:17" customFormat="1">
      <c r="A352" s="6" t="s">
        <v>25</v>
      </c>
      <c r="B352" s="6" t="s">
        <v>527</v>
      </c>
      <c r="C352" s="10" t="s">
        <v>528</v>
      </c>
      <c r="D352" s="6" t="s">
        <v>28</v>
      </c>
      <c r="E352" s="6" t="s">
        <v>410</v>
      </c>
      <c r="F352" s="7">
        <v>120.64389</v>
      </c>
      <c r="G352" s="7">
        <v>22.871248000000001</v>
      </c>
      <c r="H352" s="6" t="s">
        <v>30</v>
      </c>
      <c r="I352" s="2">
        <f>IF([1]NPA_TD1_20211209!I357,[1]NPA_TD1_20211209!I357,IF([1]Bofry!I357,[1]Bofry!I357,LOOKUP(2,1/('[1]1223'!$C$3:$C$1651=[1]Combine!G357)/('[1]1223'!$D$3:$D$1651=[1]Combine!H357),'[1]1223'!$E$3:$E$1651)))</f>
        <v>9</v>
      </c>
      <c r="J352" s="41">
        <v>50</v>
      </c>
      <c r="K352" s="2">
        <v>1</v>
      </c>
      <c r="L352" s="2">
        <v>2</v>
      </c>
      <c r="M352" s="2">
        <v>10</v>
      </c>
      <c r="N352" s="2">
        <v>0</v>
      </c>
      <c r="O352" s="57"/>
      <c r="P352" s="6"/>
      <c r="Q352" s="6" t="s">
        <v>31</v>
      </c>
    </row>
    <row r="353" spans="1:18">
      <c r="A353" s="6" t="s">
        <v>110</v>
      </c>
      <c r="B353" s="6" t="s">
        <v>525</v>
      </c>
      <c r="C353" s="10" t="s">
        <v>529</v>
      </c>
      <c r="D353" s="6" t="s">
        <v>113</v>
      </c>
      <c r="E353" s="6" t="s">
        <v>496</v>
      </c>
      <c r="F353" s="7">
        <v>120.57328</v>
      </c>
      <c r="G353" s="7">
        <v>22.875541999999999</v>
      </c>
      <c r="H353" s="6" t="s">
        <v>108</v>
      </c>
      <c r="I353" s="2">
        <v>9</v>
      </c>
      <c r="J353" s="41">
        <v>60</v>
      </c>
      <c r="K353" s="2">
        <v>1</v>
      </c>
      <c r="L353" s="2">
        <v>2</v>
      </c>
      <c r="M353" s="2">
        <v>10</v>
      </c>
      <c r="N353" s="2">
        <v>0</v>
      </c>
      <c r="Q353" s="6" t="s">
        <v>31</v>
      </c>
    </row>
    <row r="354" spans="1:18">
      <c r="A354" s="6" t="s">
        <v>110</v>
      </c>
      <c r="B354" s="6" t="s">
        <v>530</v>
      </c>
      <c r="C354" s="10" t="s">
        <v>531</v>
      </c>
      <c r="D354" s="6" t="s">
        <v>113</v>
      </c>
      <c r="E354" s="6" t="s">
        <v>510</v>
      </c>
      <c r="F354" s="7">
        <v>120.21088399999999</v>
      </c>
      <c r="G354" s="7">
        <v>22.876348</v>
      </c>
      <c r="H354" s="6" t="s">
        <v>53</v>
      </c>
      <c r="I354" s="2">
        <f>IF([1]NPA_TD1_20211209!I359,[1]NPA_TD1_20211209!I359,IF([1]Bofry!I359,[1]Bofry!I359,LOOKUP(2,1/('[1]1223'!$C$3:$C$1651=[1]Combine!G359)/('[1]1223'!$D$3:$D$1651=[1]Combine!H359),'[1]1223'!$E$3:$E$1651)))</f>
        <v>6</v>
      </c>
      <c r="J354" s="41">
        <v>60</v>
      </c>
      <c r="K354" s="2">
        <v>1</v>
      </c>
      <c r="L354" s="2">
        <v>2</v>
      </c>
      <c r="M354" s="2">
        <v>10</v>
      </c>
      <c r="N354" s="2">
        <v>0</v>
      </c>
      <c r="Q354" s="6" t="s">
        <v>532</v>
      </c>
      <c r="R354" s="6" t="s">
        <v>533</v>
      </c>
    </row>
    <row r="355" spans="1:18">
      <c r="A355" s="6" t="s">
        <v>110</v>
      </c>
      <c r="B355" s="6" t="s">
        <v>534</v>
      </c>
      <c r="C355" s="10" t="s">
        <v>535</v>
      </c>
      <c r="D355" s="6" t="s">
        <v>113</v>
      </c>
      <c r="E355" s="6" t="s">
        <v>510</v>
      </c>
      <c r="F355" s="7">
        <v>120.22501</v>
      </c>
      <c r="G355" s="7">
        <v>22.876429000000002</v>
      </c>
      <c r="H355" s="6" t="s">
        <v>33</v>
      </c>
      <c r="I355" s="2">
        <v>9</v>
      </c>
      <c r="J355" s="41">
        <v>60</v>
      </c>
      <c r="K355" s="2">
        <v>1</v>
      </c>
      <c r="L355" s="2">
        <v>2</v>
      </c>
      <c r="M355" s="2">
        <v>10</v>
      </c>
      <c r="N355" s="2">
        <v>0</v>
      </c>
      <c r="Q355" s="6" t="s">
        <v>31</v>
      </c>
    </row>
    <row r="356" spans="1:18">
      <c r="A356" s="6" t="s">
        <v>110</v>
      </c>
      <c r="B356" s="6" t="s">
        <v>525</v>
      </c>
      <c r="C356" s="10" t="s">
        <v>536</v>
      </c>
      <c r="D356" s="6" t="s">
        <v>113</v>
      </c>
      <c r="E356" s="6" t="s">
        <v>496</v>
      </c>
      <c r="F356" s="7">
        <v>120.57057</v>
      </c>
      <c r="G356" s="7">
        <v>22.878001999999999</v>
      </c>
      <c r="H356" s="6" t="s">
        <v>53</v>
      </c>
      <c r="I356" s="2">
        <v>9</v>
      </c>
      <c r="J356" s="41">
        <v>60</v>
      </c>
      <c r="K356" s="2">
        <v>1</v>
      </c>
      <c r="L356" s="2">
        <v>2</v>
      </c>
      <c r="M356" s="2">
        <v>10</v>
      </c>
      <c r="N356" s="2">
        <v>0</v>
      </c>
      <c r="Q356" s="6" t="s">
        <v>31</v>
      </c>
    </row>
    <row r="357" spans="1:18">
      <c r="A357" s="6" t="s">
        <v>110</v>
      </c>
      <c r="B357" s="6" t="s">
        <v>508</v>
      </c>
      <c r="C357" s="10" t="s">
        <v>537</v>
      </c>
      <c r="D357" s="6" t="s">
        <v>113</v>
      </c>
      <c r="E357" s="6" t="s">
        <v>510</v>
      </c>
      <c r="F357" s="7">
        <v>120.29253</v>
      </c>
      <c r="G357" s="7">
        <v>22.878793999999999</v>
      </c>
      <c r="H357" s="6" t="s">
        <v>53</v>
      </c>
      <c r="I357" s="2">
        <v>9</v>
      </c>
      <c r="J357" s="41">
        <v>50</v>
      </c>
      <c r="K357" s="2">
        <v>1</v>
      </c>
      <c r="L357" s="2">
        <v>2</v>
      </c>
      <c r="M357" s="2">
        <v>10</v>
      </c>
      <c r="N357" s="2">
        <v>0</v>
      </c>
      <c r="Q357" s="6" t="s">
        <v>31</v>
      </c>
    </row>
    <row r="358" spans="1:18">
      <c r="A358" s="6" t="s">
        <v>110</v>
      </c>
      <c r="B358" s="6" t="s">
        <v>508</v>
      </c>
      <c r="C358" s="10" t="s">
        <v>538</v>
      </c>
      <c r="D358" s="6" t="s">
        <v>113</v>
      </c>
      <c r="E358" s="6" t="s">
        <v>510</v>
      </c>
      <c r="F358" s="7">
        <v>120.26040999999999</v>
      </c>
      <c r="G358" s="7">
        <v>22.880973999999998</v>
      </c>
      <c r="H358" s="6" t="s">
        <v>108</v>
      </c>
      <c r="I358" s="2">
        <v>9</v>
      </c>
      <c r="J358" s="41">
        <v>60</v>
      </c>
      <c r="K358" s="2">
        <v>1</v>
      </c>
      <c r="L358" s="2">
        <v>2</v>
      </c>
      <c r="M358" s="2">
        <v>10</v>
      </c>
      <c r="N358" s="2">
        <v>0</v>
      </c>
      <c r="Q358" s="6" t="s">
        <v>31</v>
      </c>
    </row>
    <row r="359" spans="1:18">
      <c r="A359" s="6" t="s">
        <v>110</v>
      </c>
      <c r="B359" s="6" t="s">
        <v>494</v>
      </c>
      <c r="C359" s="10" t="s">
        <v>539</v>
      </c>
      <c r="D359" s="6" t="s">
        <v>113</v>
      </c>
      <c r="E359" s="6" t="s">
        <v>496</v>
      </c>
      <c r="F359" s="7">
        <v>120.47320000000001</v>
      </c>
      <c r="G359" s="7">
        <v>22.883623</v>
      </c>
      <c r="H359" s="6" t="s">
        <v>108</v>
      </c>
      <c r="I359" s="2">
        <v>9</v>
      </c>
      <c r="J359" s="41">
        <v>50</v>
      </c>
      <c r="K359" s="2">
        <v>1</v>
      </c>
      <c r="L359" s="2">
        <v>2</v>
      </c>
      <c r="M359" s="2">
        <v>10</v>
      </c>
      <c r="N359" s="2">
        <v>0</v>
      </c>
      <c r="Q359" s="6" t="s">
        <v>31</v>
      </c>
    </row>
    <row r="360" spans="1:18">
      <c r="A360" s="6" t="s">
        <v>110</v>
      </c>
      <c r="B360" s="6" t="s">
        <v>534</v>
      </c>
      <c r="C360" s="10" t="s">
        <v>540</v>
      </c>
      <c r="D360" s="6" t="s">
        <v>113</v>
      </c>
      <c r="E360" s="6" t="s">
        <v>510</v>
      </c>
      <c r="F360" s="7">
        <v>120.244675</v>
      </c>
      <c r="G360" s="7">
        <v>22.886343</v>
      </c>
      <c r="H360" s="6" t="s">
        <v>33</v>
      </c>
      <c r="I360" s="2">
        <v>9</v>
      </c>
      <c r="J360" s="41">
        <v>60</v>
      </c>
      <c r="K360" s="2">
        <v>1</v>
      </c>
      <c r="L360" s="2">
        <v>2</v>
      </c>
      <c r="M360" s="2">
        <v>10</v>
      </c>
      <c r="N360" s="2">
        <v>0</v>
      </c>
      <c r="Q360" s="6" t="s">
        <v>31</v>
      </c>
    </row>
    <row r="361" spans="1:18">
      <c r="A361" s="6" t="s">
        <v>110</v>
      </c>
      <c r="B361" s="6" t="s">
        <v>541</v>
      </c>
      <c r="C361" s="10" t="s">
        <v>542</v>
      </c>
      <c r="D361" s="6" t="s">
        <v>113</v>
      </c>
      <c r="E361" s="6" t="s">
        <v>510</v>
      </c>
      <c r="F361" s="7">
        <v>120.42328000000001</v>
      </c>
      <c r="G361" s="7">
        <v>22.887613000000002</v>
      </c>
      <c r="H361" s="6" t="s">
        <v>108</v>
      </c>
      <c r="I361" s="2">
        <v>9</v>
      </c>
      <c r="J361" s="41">
        <v>50</v>
      </c>
      <c r="K361" s="2">
        <v>1</v>
      </c>
      <c r="L361" s="2">
        <v>2</v>
      </c>
      <c r="M361" s="2">
        <v>10</v>
      </c>
      <c r="N361" s="2">
        <v>0</v>
      </c>
      <c r="Q361" s="6" t="s">
        <v>31</v>
      </c>
    </row>
    <row r="362" spans="1:18">
      <c r="A362" s="6" t="s">
        <v>110</v>
      </c>
      <c r="B362" s="6" t="s">
        <v>494</v>
      </c>
      <c r="C362" s="10" t="s">
        <v>543</v>
      </c>
      <c r="D362" s="6" t="s">
        <v>113</v>
      </c>
      <c r="E362" s="6" t="s">
        <v>496</v>
      </c>
      <c r="F362" s="7">
        <v>120.4855</v>
      </c>
      <c r="G362" s="7">
        <v>22.887808</v>
      </c>
      <c r="H362" s="6" t="s">
        <v>108</v>
      </c>
      <c r="I362" s="2">
        <v>9</v>
      </c>
      <c r="J362" s="41">
        <v>50</v>
      </c>
      <c r="K362" s="2">
        <v>1</v>
      </c>
      <c r="L362" s="2">
        <v>2</v>
      </c>
      <c r="M362" s="2">
        <v>10</v>
      </c>
      <c r="N362" s="2">
        <v>0</v>
      </c>
      <c r="Q362" s="6" t="s">
        <v>31</v>
      </c>
    </row>
    <row r="363" spans="1:18">
      <c r="A363" s="6" t="s">
        <v>110</v>
      </c>
      <c r="B363" s="6" t="s">
        <v>544</v>
      </c>
      <c r="C363" s="10" t="s">
        <v>545</v>
      </c>
      <c r="D363" s="6" t="s">
        <v>113</v>
      </c>
      <c r="E363" s="6" t="s">
        <v>546</v>
      </c>
      <c r="F363" s="7">
        <v>120.62428</v>
      </c>
      <c r="G363" s="7">
        <v>22.88964</v>
      </c>
      <c r="H363" s="6" t="s">
        <v>36</v>
      </c>
      <c r="I363" s="2">
        <v>9</v>
      </c>
      <c r="J363" s="41">
        <v>50</v>
      </c>
      <c r="K363" s="2">
        <v>1</v>
      </c>
      <c r="L363" s="2">
        <v>2</v>
      </c>
      <c r="M363" s="2">
        <v>10</v>
      </c>
      <c r="N363" s="2">
        <v>0</v>
      </c>
      <c r="Q363" s="6" t="s">
        <v>31</v>
      </c>
    </row>
    <row r="364" spans="1:18">
      <c r="A364" s="6" t="s">
        <v>62</v>
      </c>
      <c r="B364" s="6" t="s">
        <v>506</v>
      </c>
      <c r="C364" s="10" t="s">
        <v>547</v>
      </c>
      <c r="D364" s="6" t="s">
        <v>65</v>
      </c>
      <c r="E364" s="6" t="s">
        <v>548</v>
      </c>
      <c r="F364" s="7">
        <v>121.09514</v>
      </c>
      <c r="G364" s="7">
        <v>22.893962999999999</v>
      </c>
      <c r="H364" s="6" t="s">
        <v>30</v>
      </c>
      <c r="I364" s="2">
        <f>IF([1]NPA_TD1_20211209!I369,[1]NPA_TD1_20211209!I369,IF([1]Bofry!I369,[1]Bofry!I369,LOOKUP(2,1/('[1]1223'!$C$3:$C$1651=[1]Combine!G369)/('[1]1223'!$D$3:$D$1651=[1]Combine!H369),'[1]1223'!$E$3:$E$1651)))</f>
        <v>9</v>
      </c>
      <c r="J364" s="41">
        <v>60</v>
      </c>
      <c r="K364" s="2">
        <v>1</v>
      </c>
      <c r="L364" s="2">
        <v>2</v>
      </c>
      <c r="M364" s="2">
        <v>10</v>
      </c>
      <c r="N364" s="2">
        <v>0</v>
      </c>
      <c r="Q364" s="6" t="s">
        <v>31</v>
      </c>
    </row>
    <row r="365" spans="1:18">
      <c r="A365" s="6" t="s">
        <v>62</v>
      </c>
      <c r="B365" s="6" t="s">
        <v>549</v>
      </c>
      <c r="C365" s="10" t="s">
        <v>550</v>
      </c>
      <c r="D365" s="6" t="s">
        <v>65</v>
      </c>
      <c r="E365" s="6" t="s">
        <v>551</v>
      </c>
      <c r="F365" s="7">
        <v>121.2478</v>
      </c>
      <c r="G365" s="7">
        <v>22.895143999999998</v>
      </c>
      <c r="H365" s="6" t="s">
        <v>30</v>
      </c>
      <c r="I365" s="2">
        <f>IF([1]NPA_TD1_20211209!I370,[1]NPA_TD1_20211209!I370,IF([1]Bofry!I370,[1]Bofry!I370,LOOKUP(2,1/('[1]1223'!$C$3:$C$1651=[1]Combine!G370)/('[1]1223'!$D$3:$D$1651=[1]Combine!H370),'[1]1223'!$E$3:$E$1651)))</f>
        <v>9</v>
      </c>
      <c r="J365" s="41">
        <v>50</v>
      </c>
      <c r="K365" s="2">
        <v>1</v>
      </c>
      <c r="L365" s="2">
        <v>2</v>
      </c>
      <c r="M365" s="2">
        <v>10</v>
      </c>
      <c r="N365" s="2">
        <v>0</v>
      </c>
      <c r="Q365" s="6" t="s">
        <v>31</v>
      </c>
    </row>
    <row r="366" spans="1:18">
      <c r="A366" s="6" t="s">
        <v>200</v>
      </c>
      <c r="C366" s="10" t="s">
        <v>552</v>
      </c>
      <c r="D366" s="6" t="s">
        <v>119</v>
      </c>
      <c r="E366" s="6" t="s">
        <v>553</v>
      </c>
      <c r="F366" s="7">
        <v>120.27043</v>
      </c>
      <c r="G366" s="7">
        <v>22.896294000000001</v>
      </c>
      <c r="H366" s="6" t="s">
        <v>121</v>
      </c>
      <c r="I366" s="2">
        <f>IF([1]NPA_TD1_20211209!I371,[1]NPA_TD1_20211209!I371,IF([1]Bofry!I371,[1]Bofry!I371,LOOKUP(2,1/('[1]1223'!$C$3:$C$1651=[1]Combine!G371)/('[1]1223'!$D$3:$D$1651=[1]Combine!H371),'[1]1223'!$E$3:$E$1651)))</f>
        <v>8</v>
      </c>
      <c r="J366" s="41">
        <v>110</v>
      </c>
      <c r="K366" s="2">
        <v>1</v>
      </c>
      <c r="L366" s="2">
        <v>2</v>
      </c>
      <c r="M366" s="2">
        <v>10</v>
      </c>
      <c r="N366" s="2">
        <v>0</v>
      </c>
      <c r="Q366" s="6" t="s">
        <v>31</v>
      </c>
    </row>
    <row r="367" spans="1:18">
      <c r="A367" s="6" t="s">
        <v>110</v>
      </c>
      <c r="B367" s="6" t="s">
        <v>525</v>
      </c>
      <c r="C367" s="10" t="s">
        <v>554</v>
      </c>
      <c r="D367" s="6" t="s">
        <v>113</v>
      </c>
      <c r="E367" s="6" t="s">
        <v>496</v>
      </c>
      <c r="F367" s="7">
        <v>120.51985000000001</v>
      </c>
      <c r="G367" s="7">
        <v>22.896792999999999</v>
      </c>
      <c r="H367" s="6" t="s">
        <v>33</v>
      </c>
      <c r="I367" s="2">
        <v>9</v>
      </c>
      <c r="J367" s="41">
        <v>60</v>
      </c>
      <c r="K367" s="2">
        <v>1</v>
      </c>
      <c r="L367" s="2">
        <v>2</v>
      </c>
      <c r="M367" s="2">
        <v>10</v>
      </c>
      <c r="N367" s="2">
        <v>0</v>
      </c>
      <c r="Q367" s="6" t="s">
        <v>31</v>
      </c>
    </row>
    <row r="368" spans="1:18">
      <c r="A368" s="6" t="s">
        <v>110</v>
      </c>
      <c r="B368" s="6" t="s">
        <v>544</v>
      </c>
      <c r="C368" s="10" t="s">
        <v>555</v>
      </c>
      <c r="D368" s="6" t="s">
        <v>113</v>
      </c>
      <c r="E368" s="6" t="s">
        <v>546</v>
      </c>
      <c r="F368" s="7">
        <v>120.62667999999999</v>
      </c>
      <c r="G368" s="7">
        <v>22.897558</v>
      </c>
      <c r="H368" s="6" t="s">
        <v>108</v>
      </c>
      <c r="I368" s="2">
        <v>9</v>
      </c>
      <c r="J368" s="41">
        <v>60</v>
      </c>
      <c r="K368" s="2">
        <v>1</v>
      </c>
      <c r="L368" s="2">
        <v>2</v>
      </c>
      <c r="M368" s="2">
        <v>10</v>
      </c>
      <c r="N368" s="2">
        <v>0</v>
      </c>
      <c r="Q368" s="6" t="s">
        <v>31</v>
      </c>
    </row>
    <row r="369" spans="1:17" customFormat="1">
      <c r="A369" s="6" t="s">
        <v>62</v>
      </c>
      <c r="B369" s="6" t="s">
        <v>506</v>
      </c>
      <c r="C369" s="10" t="s">
        <v>556</v>
      </c>
      <c r="D369" s="6" t="s">
        <v>65</v>
      </c>
      <c r="E369" s="6" t="s">
        <v>548</v>
      </c>
      <c r="F369" s="7">
        <v>121.09650000000001</v>
      </c>
      <c r="G369" s="7">
        <v>22.898181999999998</v>
      </c>
      <c r="H369" s="6" t="s">
        <v>30</v>
      </c>
      <c r="I369" s="2">
        <f>IF([1]NPA_TD1_20211209!I374,[1]NPA_TD1_20211209!I374,IF([1]Bofry!I374,[1]Bofry!I374,LOOKUP(2,1/('[1]1223'!$C$3:$C$1651=[1]Combine!G374)/('[1]1223'!$D$3:$D$1651=[1]Combine!H374),'[1]1223'!$E$3:$E$1651)))</f>
        <v>9</v>
      </c>
      <c r="J369" s="41">
        <v>60</v>
      </c>
      <c r="K369" s="2">
        <v>1</v>
      </c>
      <c r="L369" s="2">
        <v>2</v>
      </c>
      <c r="M369" s="2">
        <v>10</v>
      </c>
      <c r="N369" s="2">
        <v>0</v>
      </c>
      <c r="O369" s="57"/>
      <c r="P369" s="6"/>
      <c r="Q369" s="6" t="s">
        <v>31</v>
      </c>
    </row>
    <row r="370" spans="1:17" customFormat="1">
      <c r="A370" s="6" t="s">
        <v>110</v>
      </c>
      <c r="B370" s="6" t="s">
        <v>494</v>
      </c>
      <c r="C370" s="10" t="s">
        <v>557</v>
      </c>
      <c r="D370" s="6" t="s">
        <v>113</v>
      </c>
      <c r="E370" s="6" t="s">
        <v>496</v>
      </c>
      <c r="F370" s="7">
        <v>120.48112999999999</v>
      </c>
      <c r="G370" s="7">
        <v>22.898966000000001</v>
      </c>
      <c r="H370" s="6" t="s">
        <v>36</v>
      </c>
      <c r="I370" s="2">
        <v>9</v>
      </c>
      <c r="J370" s="41">
        <v>60</v>
      </c>
      <c r="K370" s="2">
        <v>1</v>
      </c>
      <c r="L370" s="2">
        <v>2</v>
      </c>
      <c r="M370" s="2">
        <v>10</v>
      </c>
      <c r="N370" s="2">
        <v>0</v>
      </c>
      <c r="O370" s="57"/>
      <c r="P370" s="6"/>
      <c r="Q370" s="6" t="s">
        <v>31</v>
      </c>
    </row>
    <row r="371" spans="1:17" customFormat="1">
      <c r="A371" s="6" t="s">
        <v>110</v>
      </c>
      <c r="B371" s="6" t="s">
        <v>558</v>
      </c>
      <c r="C371" s="10" t="s">
        <v>559</v>
      </c>
      <c r="D371" s="6" t="s">
        <v>113</v>
      </c>
      <c r="E371" s="6" t="s">
        <v>496</v>
      </c>
      <c r="F371" s="7">
        <v>120.46642</v>
      </c>
      <c r="G371" s="7">
        <v>22.910599999999999</v>
      </c>
      <c r="H371" s="6" t="s">
        <v>36</v>
      </c>
      <c r="I371" s="2">
        <f>IF([1]NPA_TD1_20211209!I376,[1]NPA_TD1_20211209!I376,IF([1]Bofry!I376,[1]Bofry!I376,LOOKUP(2,1/('[1]1223'!$C$3:$C$1651=[1]Combine!G376)/('[1]1223'!$D$3:$D$1651=[1]Combine!H376),'[1]1223'!$E$3:$E$1651)))</f>
        <v>4</v>
      </c>
      <c r="J371" s="41">
        <v>60</v>
      </c>
      <c r="K371" s="2">
        <v>1</v>
      </c>
      <c r="L371" s="2">
        <v>2</v>
      </c>
      <c r="M371" s="2">
        <v>10</v>
      </c>
      <c r="N371" s="2">
        <v>0</v>
      </c>
      <c r="O371" s="57"/>
      <c r="P371" s="6"/>
      <c r="Q371" s="6" t="s">
        <v>31</v>
      </c>
    </row>
    <row r="372" spans="1:17" customFormat="1">
      <c r="A372" s="6" t="s">
        <v>110</v>
      </c>
      <c r="B372" s="6" t="s">
        <v>525</v>
      </c>
      <c r="C372" s="10" t="s">
        <v>560</v>
      </c>
      <c r="D372" s="6" t="s">
        <v>113</v>
      </c>
      <c r="E372" s="6" t="s">
        <v>496</v>
      </c>
      <c r="F372" s="7">
        <v>120.53655000000001</v>
      </c>
      <c r="G372" s="7">
        <v>22.912996</v>
      </c>
      <c r="H372" s="6" t="s">
        <v>33</v>
      </c>
      <c r="I372" s="2">
        <v>9</v>
      </c>
      <c r="J372" s="41">
        <v>50</v>
      </c>
      <c r="K372" s="2">
        <v>1</v>
      </c>
      <c r="L372" s="2">
        <v>2</v>
      </c>
      <c r="M372" s="2">
        <v>10</v>
      </c>
      <c r="N372" s="2">
        <v>0</v>
      </c>
      <c r="O372" s="57"/>
      <c r="P372" s="6"/>
      <c r="Q372" s="6" t="s">
        <v>31</v>
      </c>
    </row>
    <row r="373" spans="1:17" customFormat="1">
      <c r="A373" s="6" t="s">
        <v>110</v>
      </c>
      <c r="B373" s="6" t="s">
        <v>494</v>
      </c>
      <c r="C373" s="10" t="s">
        <v>561</v>
      </c>
      <c r="D373" s="6" t="s">
        <v>113</v>
      </c>
      <c r="E373" s="6" t="s">
        <v>496</v>
      </c>
      <c r="F373" s="7">
        <v>120.49339999999999</v>
      </c>
      <c r="G373" s="7">
        <v>22.91339</v>
      </c>
      <c r="H373" s="6" t="s">
        <v>36</v>
      </c>
      <c r="I373" s="2">
        <v>9</v>
      </c>
      <c r="J373" s="41">
        <v>60</v>
      </c>
      <c r="K373" s="2">
        <v>1</v>
      </c>
      <c r="L373" s="2">
        <v>2</v>
      </c>
      <c r="M373" s="2">
        <v>10</v>
      </c>
      <c r="N373" s="2">
        <v>0</v>
      </c>
      <c r="O373" s="57"/>
      <c r="P373" s="6"/>
      <c r="Q373" s="6" t="s">
        <v>31</v>
      </c>
    </row>
    <row r="374" spans="1:17" customFormat="1">
      <c r="A374" s="6" t="s">
        <v>62</v>
      </c>
      <c r="B374" s="6" t="s">
        <v>506</v>
      </c>
      <c r="C374" s="10" t="s">
        <v>562</v>
      </c>
      <c r="D374" s="6" t="s">
        <v>65</v>
      </c>
      <c r="E374" s="6" t="s">
        <v>548</v>
      </c>
      <c r="F374" s="7">
        <v>121.13658</v>
      </c>
      <c r="G374" s="7">
        <v>22.914584999999999</v>
      </c>
      <c r="H374" s="6" t="s">
        <v>30</v>
      </c>
      <c r="I374" s="2">
        <v>9</v>
      </c>
      <c r="J374" s="41">
        <v>50</v>
      </c>
      <c r="K374" s="2">
        <v>1</v>
      </c>
      <c r="L374" s="2">
        <v>2</v>
      </c>
      <c r="M374" s="2">
        <v>10</v>
      </c>
      <c r="N374" s="2">
        <v>0</v>
      </c>
      <c r="O374" s="57"/>
      <c r="P374" s="6"/>
      <c r="Q374" s="6" t="s">
        <v>31</v>
      </c>
    </row>
    <row r="375" spans="1:17" customFormat="1">
      <c r="A375" s="6" t="s">
        <v>200</v>
      </c>
      <c r="B375" s="6"/>
      <c r="C375" s="10" t="s">
        <v>563</v>
      </c>
      <c r="D375" s="6" t="s">
        <v>119</v>
      </c>
      <c r="E375" s="6" t="s">
        <v>553</v>
      </c>
      <c r="F375" s="33">
        <v>120.2617626</v>
      </c>
      <c r="G375" s="33">
        <v>22.915014299999999</v>
      </c>
      <c r="H375" s="6" t="s">
        <v>121</v>
      </c>
      <c r="I375" s="2">
        <v>8</v>
      </c>
      <c r="J375" s="41">
        <v>110</v>
      </c>
      <c r="K375" s="2">
        <v>1</v>
      </c>
      <c r="L375" s="2">
        <v>2</v>
      </c>
      <c r="M375" s="2">
        <v>10</v>
      </c>
      <c r="N375" s="2">
        <v>0</v>
      </c>
      <c r="O375" s="57"/>
      <c r="P375" s="6"/>
      <c r="Q375" s="6" t="s">
        <v>564</v>
      </c>
    </row>
    <row r="376" spans="1:17" customFormat="1">
      <c r="A376" s="6" t="s">
        <v>565</v>
      </c>
      <c r="B376" s="6" t="s">
        <v>566</v>
      </c>
      <c r="C376" s="10" t="s">
        <v>567</v>
      </c>
      <c r="D376" s="6" t="s">
        <v>568</v>
      </c>
      <c r="E376" s="6" t="s">
        <v>569</v>
      </c>
      <c r="F376" s="7">
        <v>120.225494</v>
      </c>
      <c r="G376" s="7">
        <v>22.920003999999999</v>
      </c>
      <c r="H376" s="6" t="s">
        <v>44</v>
      </c>
      <c r="I376" s="2">
        <v>9</v>
      </c>
      <c r="J376" s="41">
        <v>50</v>
      </c>
      <c r="K376" s="2">
        <v>1</v>
      </c>
      <c r="L376" s="2">
        <v>2</v>
      </c>
      <c r="M376" s="2">
        <v>10</v>
      </c>
      <c r="N376" s="2">
        <v>0</v>
      </c>
      <c r="O376" s="57"/>
      <c r="P376" s="6"/>
      <c r="Q376" s="6" t="s">
        <v>31</v>
      </c>
    </row>
    <row r="377" spans="1:17" customFormat="1">
      <c r="A377" s="6" t="s">
        <v>565</v>
      </c>
      <c r="B377" s="6" t="s">
        <v>570</v>
      </c>
      <c r="C377" s="10" t="s">
        <v>571</v>
      </c>
      <c r="D377" s="6" t="s">
        <v>568</v>
      </c>
      <c r="E377" s="6" t="s">
        <v>572</v>
      </c>
      <c r="F377" s="7">
        <v>120.18476</v>
      </c>
      <c r="G377" s="7">
        <v>22.923483000000001</v>
      </c>
      <c r="H377" s="6" t="s">
        <v>45</v>
      </c>
      <c r="I377" s="2">
        <v>9</v>
      </c>
      <c r="J377" s="41">
        <v>50</v>
      </c>
      <c r="K377" s="2">
        <v>1</v>
      </c>
      <c r="L377" s="2">
        <v>2</v>
      </c>
      <c r="M377" s="2">
        <v>10</v>
      </c>
      <c r="N377" s="2">
        <v>0</v>
      </c>
      <c r="O377" s="57"/>
      <c r="P377" s="6"/>
      <c r="Q377" s="6" t="s">
        <v>31</v>
      </c>
    </row>
    <row r="378" spans="1:17" customFormat="1">
      <c r="A378" s="6" t="s">
        <v>110</v>
      </c>
      <c r="B378" s="6" t="s">
        <v>558</v>
      </c>
      <c r="C378" s="10" t="s">
        <v>573</v>
      </c>
      <c r="D378" s="6" t="s">
        <v>113</v>
      </c>
      <c r="E378" s="6" t="s">
        <v>496</v>
      </c>
      <c r="F378" s="7">
        <v>120.421616</v>
      </c>
      <c r="G378" s="7">
        <v>22.924803000000001</v>
      </c>
      <c r="H378" s="6" t="s">
        <v>108</v>
      </c>
      <c r="I378" s="2">
        <v>9</v>
      </c>
      <c r="J378" s="41">
        <v>50</v>
      </c>
      <c r="K378" s="2">
        <v>1</v>
      </c>
      <c r="L378" s="2">
        <v>2</v>
      </c>
      <c r="M378" s="2">
        <v>10</v>
      </c>
      <c r="N378" s="2">
        <v>0</v>
      </c>
      <c r="O378" s="57"/>
      <c r="P378" s="6"/>
      <c r="Q378" s="6"/>
    </row>
    <row r="379" spans="1:17" customFormat="1">
      <c r="A379" s="6" t="s">
        <v>62</v>
      </c>
      <c r="B379" s="6" t="s">
        <v>549</v>
      </c>
      <c r="C379" s="10" t="s">
        <v>574</v>
      </c>
      <c r="D379" s="6" t="s">
        <v>65</v>
      </c>
      <c r="E379" s="6" t="s">
        <v>551</v>
      </c>
      <c r="F379" s="7">
        <v>121.26778400000001</v>
      </c>
      <c r="G379" s="7">
        <v>22.925764000000001</v>
      </c>
      <c r="H379" s="6" t="s">
        <v>30</v>
      </c>
      <c r="I379" s="2">
        <f>IF([1]NPA_TD1_20211209!I385,[1]NPA_TD1_20211209!I385,IF([1]Bofry!I385,[1]Bofry!I385,LOOKUP(2,1/('[1]1223'!$C$3:$C$1651=[1]Combine!G385)/('[1]1223'!$D$3:$D$1651=[1]Combine!H385),'[1]1223'!$E$3:$E$1651)))</f>
        <v>9</v>
      </c>
      <c r="J379" s="41">
        <v>50</v>
      </c>
      <c r="K379" s="2">
        <v>1</v>
      </c>
      <c r="L379" s="2">
        <v>2</v>
      </c>
      <c r="M379" s="2">
        <v>10</v>
      </c>
      <c r="N379" s="2">
        <v>0</v>
      </c>
      <c r="O379" s="57"/>
      <c r="P379" s="6"/>
      <c r="Q379" s="6" t="s">
        <v>31</v>
      </c>
    </row>
    <row r="380" spans="1:17" customFormat="1">
      <c r="A380" s="6" t="s">
        <v>565</v>
      </c>
      <c r="B380" s="6" t="s">
        <v>566</v>
      </c>
      <c r="C380" s="10" t="s">
        <v>575</v>
      </c>
      <c r="D380" s="6" t="s">
        <v>568</v>
      </c>
      <c r="E380" s="6" t="s">
        <v>569</v>
      </c>
      <c r="F380" s="33">
        <v>120.2116867</v>
      </c>
      <c r="G380" s="33">
        <v>22.927279800000001</v>
      </c>
      <c r="H380" s="6" t="s">
        <v>576</v>
      </c>
      <c r="I380" s="49">
        <v>6</v>
      </c>
      <c r="J380" s="41">
        <v>90</v>
      </c>
      <c r="K380" s="2">
        <v>1</v>
      </c>
      <c r="L380" s="2">
        <v>2</v>
      </c>
      <c r="M380" s="2">
        <v>10</v>
      </c>
      <c r="N380" s="2">
        <v>0</v>
      </c>
      <c r="O380" s="57"/>
      <c r="P380" s="6"/>
      <c r="Q380" s="6" t="s">
        <v>577</v>
      </c>
    </row>
    <row r="381" spans="1:17" customFormat="1">
      <c r="A381" s="6" t="s">
        <v>565</v>
      </c>
      <c r="B381" s="6" t="s">
        <v>578</v>
      </c>
      <c r="C381" s="10" t="s">
        <v>579</v>
      </c>
      <c r="D381" s="6" t="s">
        <v>568</v>
      </c>
      <c r="E381" s="6" t="s">
        <v>569</v>
      </c>
      <c r="F381" s="33">
        <v>120.4206597</v>
      </c>
      <c r="G381" s="33">
        <v>22.929710199999999</v>
      </c>
      <c r="H381" s="6" t="s">
        <v>44</v>
      </c>
      <c r="I381" s="49">
        <v>9</v>
      </c>
      <c r="J381" s="41">
        <v>50</v>
      </c>
      <c r="K381" s="2">
        <v>1</v>
      </c>
      <c r="L381" s="2">
        <v>2</v>
      </c>
      <c r="M381" s="2">
        <v>10</v>
      </c>
      <c r="N381" s="2">
        <v>0</v>
      </c>
      <c r="O381" s="57"/>
      <c r="P381" s="6"/>
      <c r="Q381" s="6" t="s">
        <v>580</v>
      </c>
    </row>
    <row r="382" spans="1:17" customFormat="1">
      <c r="A382" s="6" t="s">
        <v>565</v>
      </c>
      <c r="B382" s="6" t="s">
        <v>570</v>
      </c>
      <c r="C382" s="10" t="s">
        <v>581</v>
      </c>
      <c r="D382" s="6" t="s">
        <v>568</v>
      </c>
      <c r="E382" s="6" t="s">
        <v>572</v>
      </c>
      <c r="F382" s="7">
        <v>120.17664000000001</v>
      </c>
      <c r="G382" s="7">
        <v>22.930405</v>
      </c>
      <c r="H382" s="6" t="s">
        <v>86</v>
      </c>
      <c r="I382" s="2">
        <f>IF([1]NPA_TD1_20211209!I388,[1]NPA_TD1_20211209!I388,IF([1]Bofry!I388,[1]Bofry!I388,LOOKUP(2,1/('[1]1223'!$C$3:$C$1651=[1]Combine!G388)/('[1]1223'!$D$3:$D$1651=[1]Combine!H388),'[1]1223'!$E$3:$E$1651)))</f>
        <v>9</v>
      </c>
      <c r="J382" s="41">
        <v>70</v>
      </c>
      <c r="K382" s="2">
        <v>1</v>
      </c>
      <c r="L382" s="2">
        <v>2</v>
      </c>
      <c r="M382" s="2">
        <v>10</v>
      </c>
      <c r="N382" s="2">
        <v>0</v>
      </c>
      <c r="O382" s="57"/>
      <c r="P382" s="6"/>
      <c r="Q382" s="6" t="s">
        <v>31</v>
      </c>
    </row>
    <row r="383" spans="1:17" customFormat="1">
      <c r="A383" s="6" t="s">
        <v>565</v>
      </c>
      <c r="B383" s="6" t="s">
        <v>566</v>
      </c>
      <c r="C383" s="10" t="s">
        <v>582</v>
      </c>
      <c r="D383" s="6" t="s">
        <v>568</v>
      </c>
      <c r="E383" s="6" t="s">
        <v>569</v>
      </c>
      <c r="F383" s="7">
        <v>120.22093</v>
      </c>
      <c r="G383" s="7">
        <v>22.931923000000001</v>
      </c>
      <c r="H383" s="6" t="s">
        <v>45</v>
      </c>
      <c r="I383" s="2">
        <v>9</v>
      </c>
      <c r="J383" s="41">
        <v>70</v>
      </c>
      <c r="K383" s="2">
        <v>1</v>
      </c>
      <c r="L383" s="2">
        <v>2</v>
      </c>
      <c r="M383" s="2">
        <v>10</v>
      </c>
      <c r="N383" s="2">
        <v>0</v>
      </c>
      <c r="O383" s="57"/>
      <c r="P383" s="6"/>
      <c r="Q383" s="6" t="s">
        <v>31</v>
      </c>
    </row>
    <row r="384" spans="1:17" customFormat="1">
      <c r="A384" s="6" t="s">
        <v>565</v>
      </c>
      <c r="B384" s="6" t="s">
        <v>570</v>
      </c>
      <c r="C384" s="10" t="s">
        <v>583</v>
      </c>
      <c r="D384" s="6" t="s">
        <v>568</v>
      </c>
      <c r="E384" s="6" t="s">
        <v>572</v>
      </c>
      <c r="F384" s="7">
        <v>120.176</v>
      </c>
      <c r="G384" s="7">
        <v>22.937895000000001</v>
      </c>
      <c r="H384" s="6" t="s">
        <v>45</v>
      </c>
      <c r="I384" s="2">
        <f>IF([1]NPA_TD1_20211209!I390,[1]NPA_TD1_20211209!I390,IF([1]Bofry!I390,[1]Bofry!I390,LOOKUP(2,1/('[1]1223'!$C$3:$C$1651=[1]Combine!G390)/('[1]1223'!$D$3:$D$1651=[1]Combine!H390),'[1]1223'!$E$3:$E$1651)))</f>
        <v>4</v>
      </c>
      <c r="J384" s="41">
        <v>50</v>
      </c>
      <c r="K384" s="2">
        <v>1</v>
      </c>
      <c r="L384" s="2">
        <v>2</v>
      </c>
      <c r="M384" s="2">
        <v>10</v>
      </c>
      <c r="N384" s="2">
        <v>0</v>
      </c>
      <c r="O384" s="57"/>
      <c r="P384" s="6"/>
      <c r="Q384" s="6" t="s">
        <v>31</v>
      </c>
    </row>
    <row r="385" spans="1:17" customFormat="1">
      <c r="A385" s="6" t="s">
        <v>62</v>
      </c>
      <c r="B385" s="6" t="s">
        <v>506</v>
      </c>
      <c r="C385" s="10" t="s">
        <v>584</v>
      </c>
      <c r="D385" s="6" t="s">
        <v>65</v>
      </c>
      <c r="E385" s="6" t="s">
        <v>548</v>
      </c>
      <c r="F385" s="7">
        <v>121.14304</v>
      </c>
      <c r="G385" s="7">
        <v>22.938217000000002</v>
      </c>
      <c r="H385" s="6" t="s">
        <v>30</v>
      </c>
      <c r="I385" s="2">
        <f>IF([1]NPA_TD1_20211209!I391,[1]NPA_TD1_20211209!I391,IF([1]Bofry!I391,[1]Bofry!I391,LOOKUP(2,1/('[1]1223'!$C$3:$C$1651=[1]Combine!G391)/('[1]1223'!$D$3:$D$1651=[1]Combine!H391),'[1]1223'!$E$3:$E$1651)))</f>
        <v>9</v>
      </c>
      <c r="J385" s="41">
        <v>60</v>
      </c>
      <c r="K385" s="2">
        <v>1</v>
      </c>
      <c r="L385" s="2">
        <v>2</v>
      </c>
      <c r="M385" s="2">
        <v>10</v>
      </c>
      <c r="N385" s="2">
        <v>0</v>
      </c>
      <c r="O385" s="57"/>
      <c r="P385" s="6"/>
      <c r="Q385" s="6" t="s">
        <v>31</v>
      </c>
    </row>
    <row r="386" spans="1:17" customFormat="1">
      <c r="A386" s="6" t="s">
        <v>565</v>
      </c>
      <c r="B386" s="6" t="s">
        <v>566</v>
      </c>
      <c r="C386" s="10" t="s">
        <v>585</v>
      </c>
      <c r="D386" s="6" t="s">
        <v>568</v>
      </c>
      <c r="E386" s="6" t="s">
        <v>569</v>
      </c>
      <c r="F386" s="7">
        <v>120.2212</v>
      </c>
      <c r="G386" s="7">
        <v>22.939862999999999</v>
      </c>
      <c r="H386" s="6" t="s">
        <v>86</v>
      </c>
      <c r="I386" s="2">
        <f>IF([1]NPA_TD1_20211209!I392,[1]NPA_TD1_20211209!I392,IF([1]Bofry!I392,[1]Bofry!I392,LOOKUP(2,1/('[1]1223'!$C$3:$C$1651=[1]Combine!G392)/('[1]1223'!$D$3:$D$1651=[1]Combine!H392),'[1]1223'!$E$3:$E$1651)))</f>
        <v>9</v>
      </c>
      <c r="J386" s="41">
        <v>70</v>
      </c>
      <c r="K386" s="2">
        <v>1</v>
      </c>
      <c r="L386" s="2">
        <v>2</v>
      </c>
      <c r="M386" s="2">
        <v>10</v>
      </c>
      <c r="N386" s="2">
        <v>0</v>
      </c>
      <c r="O386" s="57"/>
      <c r="P386" s="6"/>
      <c r="Q386" s="6" t="s">
        <v>31</v>
      </c>
    </row>
    <row r="387" spans="1:17" customFormat="1">
      <c r="A387" s="6" t="s">
        <v>565</v>
      </c>
      <c r="B387" s="6" t="s">
        <v>570</v>
      </c>
      <c r="C387" s="10" t="s">
        <v>586</v>
      </c>
      <c r="D387" s="6" t="s">
        <v>568</v>
      </c>
      <c r="E387" s="6" t="s">
        <v>572</v>
      </c>
      <c r="F387" s="7">
        <v>120.19549000000001</v>
      </c>
      <c r="G387" s="7">
        <v>22.945978</v>
      </c>
      <c r="H387" s="6" t="s">
        <v>86</v>
      </c>
      <c r="I387" s="2">
        <f>IF([1]NPA_TD1_20211209!I393,[1]NPA_TD1_20211209!I393,IF([1]Bofry!I393,[1]Bofry!I393,LOOKUP(2,1/('[1]1223'!$C$3:$C$1651=[1]Combine!G393)/('[1]1223'!$D$3:$D$1651=[1]Combine!H393),'[1]1223'!$E$3:$E$1651)))</f>
        <v>9</v>
      </c>
      <c r="J387" s="41">
        <v>60</v>
      </c>
      <c r="K387" s="2">
        <v>1</v>
      </c>
      <c r="L387" s="2">
        <v>2</v>
      </c>
      <c r="M387" s="2">
        <v>10</v>
      </c>
      <c r="N387" s="2">
        <v>0</v>
      </c>
      <c r="O387" s="57"/>
      <c r="P387" s="6"/>
      <c r="Q387" s="6" t="s">
        <v>31</v>
      </c>
    </row>
    <row r="388" spans="1:17" customFormat="1">
      <c r="A388" s="6" t="s">
        <v>565</v>
      </c>
      <c r="B388" s="6" t="s">
        <v>570</v>
      </c>
      <c r="C388" s="10" t="s">
        <v>587</v>
      </c>
      <c r="D388" s="6" t="s">
        <v>568</v>
      </c>
      <c r="E388" s="6" t="s">
        <v>572</v>
      </c>
      <c r="F388" s="7">
        <v>120.1741</v>
      </c>
      <c r="G388" s="7">
        <v>22.947441000000001</v>
      </c>
      <c r="H388" s="6" t="s">
        <v>44</v>
      </c>
      <c r="I388" s="2">
        <v>9</v>
      </c>
      <c r="J388" s="41">
        <v>60</v>
      </c>
      <c r="K388" s="2">
        <v>1</v>
      </c>
      <c r="L388" s="2">
        <v>2</v>
      </c>
      <c r="M388" s="2">
        <v>10</v>
      </c>
      <c r="N388" s="2">
        <v>0</v>
      </c>
      <c r="O388" s="57"/>
      <c r="P388" s="6"/>
      <c r="Q388" s="6" t="s">
        <v>31</v>
      </c>
    </row>
    <row r="389" spans="1:17" customFormat="1">
      <c r="A389" s="6" t="s">
        <v>565</v>
      </c>
      <c r="B389" s="6" t="s">
        <v>588</v>
      </c>
      <c r="C389" s="10" t="s">
        <v>589</v>
      </c>
      <c r="D389" s="6" t="s">
        <v>568</v>
      </c>
      <c r="E389" s="6" t="s">
        <v>569</v>
      </c>
      <c r="F389" s="7">
        <v>120.27526</v>
      </c>
      <c r="G389" s="7">
        <v>22.947569999999999</v>
      </c>
      <c r="H389" s="6" t="s">
        <v>44</v>
      </c>
      <c r="I389" s="2">
        <f>IF([1]NPA_TD1_20211209!I395,[1]NPA_TD1_20211209!I395,IF([1]Bofry!I395,[1]Bofry!I395,LOOKUP(2,1/('[1]1223'!$C$3:$C$1651=[1]Combine!G395)/('[1]1223'!$D$3:$D$1651=[1]Combine!H395),'[1]1223'!$E$3:$E$1651)))</f>
        <v>8</v>
      </c>
      <c r="J389" s="41">
        <v>70</v>
      </c>
      <c r="K389" s="2">
        <v>1</v>
      </c>
      <c r="L389" s="2">
        <v>2</v>
      </c>
      <c r="M389" s="2">
        <v>10</v>
      </c>
      <c r="N389" s="2">
        <v>0</v>
      </c>
      <c r="O389" s="57"/>
      <c r="P389" s="6"/>
      <c r="Q389" s="6" t="s">
        <v>31</v>
      </c>
    </row>
    <row r="390" spans="1:17" customFormat="1">
      <c r="A390" s="6" t="s">
        <v>110</v>
      </c>
      <c r="B390" s="6" t="s">
        <v>558</v>
      </c>
      <c r="C390" s="10" t="s">
        <v>590</v>
      </c>
      <c r="D390" s="6" t="s">
        <v>113</v>
      </c>
      <c r="E390" s="6" t="s">
        <v>496</v>
      </c>
      <c r="F390" s="7">
        <v>120.46769999999999</v>
      </c>
      <c r="G390" s="7">
        <v>22.949362000000001</v>
      </c>
      <c r="H390" s="6" t="s">
        <v>36</v>
      </c>
      <c r="I390" s="2">
        <v>9</v>
      </c>
      <c r="J390" s="41">
        <v>60</v>
      </c>
      <c r="K390" s="2">
        <v>1</v>
      </c>
      <c r="L390" s="2">
        <v>2</v>
      </c>
      <c r="M390" s="2">
        <v>10</v>
      </c>
      <c r="N390" s="2">
        <v>3</v>
      </c>
      <c r="O390" s="57" t="s">
        <v>591</v>
      </c>
      <c r="P390" s="6" t="s">
        <v>68</v>
      </c>
      <c r="Q390" s="6" t="s">
        <v>31</v>
      </c>
    </row>
    <row r="391" spans="1:17" customFormat="1">
      <c r="A391" s="6" t="s">
        <v>565</v>
      </c>
      <c r="B391" s="6" t="s">
        <v>570</v>
      </c>
      <c r="C391" s="10" t="s">
        <v>592</v>
      </c>
      <c r="D391" s="6" t="s">
        <v>568</v>
      </c>
      <c r="E391" s="6" t="s">
        <v>572</v>
      </c>
      <c r="F391" s="7">
        <v>120.169586</v>
      </c>
      <c r="G391" s="7">
        <v>22.958732999999999</v>
      </c>
      <c r="H391" s="6" t="s">
        <v>86</v>
      </c>
      <c r="I391" s="2">
        <f>IF([1]NPA_TD1_20211209!I397,[1]NPA_TD1_20211209!I397,IF([1]Bofry!I397,[1]Bofry!I397,LOOKUP(2,1/('[1]1223'!$C$3:$C$1651=[1]Combine!G397)/('[1]1223'!$D$3:$D$1651=[1]Combine!H397),'[1]1223'!$E$3:$E$1651)))</f>
        <v>9</v>
      </c>
      <c r="J391" s="41">
        <v>50</v>
      </c>
      <c r="K391" s="2">
        <v>1</v>
      </c>
      <c r="L391" s="2">
        <v>2</v>
      </c>
      <c r="M391" s="2">
        <v>10</v>
      </c>
      <c r="N391" s="2">
        <v>0</v>
      </c>
      <c r="O391" s="57"/>
      <c r="P391" s="6"/>
      <c r="Q391" s="6" t="s">
        <v>31</v>
      </c>
    </row>
    <row r="392" spans="1:17" customFormat="1">
      <c r="A392" s="6" t="s">
        <v>565</v>
      </c>
      <c r="B392" s="6" t="s">
        <v>570</v>
      </c>
      <c r="C392" s="10" t="s">
        <v>593</v>
      </c>
      <c r="D392" s="6" t="s">
        <v>568</v>
      </c>
      <c r="E392" s="6" t="s">
        <v>572</v>
      </c>
      <c r="F392" s="7">
        <v>120.183876</v>
      </c>
      <c r="G392" s="7">
        <v>22.9588</v>
      </c>
      <c r="H392" s="6" t="s">
        <v>44</v>
      </c>
      <c r="I392" s="2">
        <v>9</v>
      </c>
      <c r="J392" s="41">
        <v>60</v>
      </c>
      <c r="K392" s="2">
        <v>1</v>
      </c>
      <c r="L392" s="2">
        <v>2</v>
      </c>
      <c r="M392" s="2">
        <v>10</v>
      </c>
      <c r="N392" s="2">
        <v>0</v>
      </c>
      <c r="O392" s="57"/>
      <c r="P392" s="6"/>
      <c r="Q392" s="6" t="s">
        <v>31</v>
      </c>
    </row>
    <row r="393" spans="1:17" customFormat="1">
      <c r="A393" s="6" t="s">
        <v>565</v>
      </c>
      <c r="B393" s="6" t="s">
        <v>570</v>
      </c>
      <c r="C393" s="10" t="s">
        <v>594</v>
      </c>
      <c r="D393" s="6" t="s">
        <v>568</v>
      </c>
      <c r="E393" s="6" t="s">
        <v>572</v>
      </c>
      <c r="F393" s="7">
        <v>120.189156</v>
      </c>
      <c r="G393" s="7">
        <v>22.961212</v>
      </c>
      <c r="H393" s="6" t="s">
        <v>595</v>
      </c>
      <c r="I393" s="2">
        <v>9</v>
      </c>
      <c r="J393" s="41">
        <v>50</v>
      </c>
      <c r="K393" s="2">
        <v>1</v>
      </c>
      <c r="L393" s="2">
        <v>2</v>
      </c>
      <c r="M393" s="2">
        <v>10</v>
      </c>
      <c r="N393" s="2">
        <v>0</v>
      </c>
      <c r="O393" s="57"/>
      <c r="P393" s="6"/>
      <c r="Q393" s="6" t="s">
        <v>31</v>
      </c>
    </row>
    <row r="394" spans="1:17" customFormat="1">
      <c r="A394" s="6" t="s">
        <v>565</v>
      </c>
      <c r="B394" s="6" t="s">
        <v>570</v>
      </c>
      <c r="C394" s="10" t="s">
        <v>596</v>
      </c>
      <c r="D394" s="6" t="s">
        <v>568</v>
      </c>
      <c r="E394" s="6" t="s">
        <v>572</v>
      </c>
      <c r="F394" s="7">
        <v>120.19253</v>
      </c>
      <c r="G394" s="7">
        <v>22.961939999999998</v>
      </c>
      <c r="H394" s="6" t="s">
        <v>576</v>
      </c>
      <c r="I394" s="2">
        <v>9</v>
      </c>
      <c r="J394" s="41">
        <v>60</v>
      </c>
      <c r="K394" s="2">
        <v>1</v>
      </c>
      <c r="L394" s="2">
        <v>2</v>
      </c>
      <c r="M394" s="2">
        <v>10</v>
      </c>
      <c r="N394" s="2">
        <v>0</v>
      </c>
      <c r="O394" s="57"/>
      <c r="P394" s="6"/>
      <c r="Q394" s="6" t="s">
        <v>31</v>
      </c>
    </row>
    <row r="395" spans="1:17" customFormat="1">
      <c r="A395" s="6" t="s">
        <v>565</v>
      </c>
      <c r="B395" s="6" t="s">
        <v>597</v>
      </c>
      <c r="C395" s="10" t="s">
        <v>598</v>
      </c>
      <c r="D395" s="6" t="s">
        <v>568</v>
      </c>
      <c r="E395" s="6" t="s">
        <v>599</v>
      </c>
      <c r="F395" s="7">
        <v>120.23616</v>
      </c>
      <c r="G395" s="7">
        <v>22.962046000000001</v>
      </c>
      <c r="H395" s="6" t="s">
        <v>45</v>
      </c>
      <c r="I395" s="2">
        <v>9</v>
      </c>
      <c r="J395" s="41">
        <v>40</v>
      </c>
      <c r="K395" s="2">
        <v>1</v>
      </c>
      <c r="L395" s="2">
        <v>2</v>
      </c>
      <c r="M395" s="2">
        <v>10</v>
      </c>
      <c r="N395" s="2">
        <v>0</v>
      </c>
      <c r="O395" s="57"/>
      <c r="P395" s="6"/>
      <c r="Q395" s="6" t="s">
        <v>31</v>
      </c>
    </row>
    <row r="396" spans="1:17" customFormat="1">
      <c r="A396" s="6" t="s">
        <v>62</v>
      </c>
      <c r="B396" s="6" t="s">
        <v>549</v>
      </c>
      <c r="C396" s="10" t="s">
        <v>600</v>
      </c>
      <c r="D396" s="6" t="s">
        <v>65</v>
      </c>
      <c r="E396" s="6" t="s">
        <v>551</v>
      </c>
      <c r="F396" s="7">
        <v>121.29628</v>
      </c>
      <c r="G396" s="7">
        <v>22.962713000000001</v>
      </c>
      <c r="H396" s="6" t="s">
        <v>30</v>
      </c>
      <c r="I396" s="2">
        <v>9</v>
      </c>
      <c r="J396" s="41">
        <v>50</v>
      </c>
      <c r="K396" s="2">
        <v>1</v>
      </c>
      <c r="L396" s="2">
        <v>2</v>
      </c>
      <c r="M396" s="2">
        <v>10</v>
      </c>
      <c r="N396" s="2">
        <v>0</v>
      </c>
      <c r="O396" s="57"/>
      <c r="P396" s="6"/>
      <c r="Q396" s="6" t="s">
        <v>31</v>
      </c>
    </row>
    <row r="397" spans="1:17" customFormat="1">
      <c r="A397" s="6" t="s">
        <v>565</v>
      </c>
      <c r="B397" s="6" t="s">
        <v>570</v>
      </c>
      <c r="C397" s="10" t="s">
        <v>601</v>
      </c>
      <c r="D397" s="6" t="s">
        <v>568</v>
      </c>
      <c r="E397" s="6" t="s">
        <v>572</v>
      </c>
      <c r="F397" s="7">
        <v>120.17872</v>
      </c>
      <c r="G397" s="7">
        <v>22.964375</v>
      </c>
      <c r="H397" s="6" t="s">
        <v>86</v>
      </c>
      <c r="I397" s="2">
        <f>IF([1]NPA_TD1_20211209!I403,[1]NPA_TD1_20211209!I403,IF([1]Bofry!I403,[1]Bofry!I403,LOOKUP(2,1/('[1]1223'!$C$3:$C$1651=[1]Combine!G403)/('[1]1223'!$D$3:$D$1651=[1]Combine!H403),'[1]1223'!$E$3:$E$1651)))</f>
        <v>9</v>
      </c>
      <c r="J397" s="41">
        <v>60</v>
      </c>
      <c r="K397" s="2">
        <v>1</v>
      </c>
      <c r="L397" s="2">
        <v>2</v>
      </c>
      <c r="M397" s="2">
        <v>10</v>
      </c>
      <c r="N397" s="2">
        <v>0</v>
      </c>
      <c r="O397" s="57"/>
      <c r="P397" s="6"/>
      <c r="Q397" s="6" t="s">
        <v>31</v>
      </c>
    </row>
    <row r="398" spans="1:17" customFormat="1">
      <c r="A398" s="6" t="s">
        <v>565</v>
      </c>
      <c r="B398" s="6" t="s">
        <v>570</v>
      </c>
      <c r="C398" s="10" t="s">
        <v>602</v>
      </c>
      <c r="D398" s="6" t="s">
        <v>568</v>
      </c>
      <c r="E398" s="6" t="s">
        <v>572</v>
      </c>
      <c r="F398" s="7">
        <v>120.20016</v>
      </c>
      <c r="G398" s="7">
        <v>22.964825000000001</v>
      </c>
      <c r="H398" s="6" t="s">
        <v>86</v>
      </c>
      <c r="I398" s="2">
        <f>IF([1]NPA_TD1_20211209!I404,[1]NPA_TD1_20211209!I404,IF([1]Bofry!I404,[1]Bofry!I404,LOOKUP(2,1/('[1]1223'!$C$3:$C$1651=[1]Combine!G404)/('[1]1223'!$D$3:$D$1651=[1]Combine!H404),'[1]1223'!$E$3:$E$1651)))</f>
        <v>9</v>
      </c>
      <c r="J398" s="41">
        <v>60</v>
      </c>
      <c r="K398" s="2">
        <v>1</v>
      </c>
      <c r="L398" s="2">
        <v>2</v>
      </c>
      <c r="M398" s="2">
        <v>10</v>
      </c>
      <c r="N398" s="2">
        <v>0</v>
      </c>
      <c r="O398" s="57"/>
      <c r="P398" s="6"/>
      <c r="Q398" s="6" t="s">
        <v>31</v>
      </c>
    </row>
    <row r="399" spans="1:17" customFormat="1">
      <c r="A399" s="6" t="s">
        <v>565</v>
      </c>
      <c r="B399" s="6" t="s">
        <v>588</v>
      </c>
      <c r="C399" s="10" t="s">
        <v>603</v>
      </c>
      <c r="D399" s="6" t="s">
        <v>568</v>
      </c>
      <c r="E399" s="6" t="s">
        <v>569</v>
      </c>
      <c r="F399" s="7">
        <v>120.303055</v>
      </c>
      <c r="G399" s="7">
        <v>22.965596999999999</v>
      </c>
      <c r="H399" s="6" t="s">
        <v>576</v>
      </c>
      <c r="I399" s="2">
        <v>9</v>
      </c>
      <c r="J399" s="41">
        <v>50</v>
      </c>
      <c r="K399" s="2">
        <v>1</v>
      </c>
      <c r="L399" s="2">
        <v>2</v>
      </c>
      <c r="M399" s="2">
        <v>10</v>
      </c>
      <c r="N399" s="2">
        <v>0</v>
      </c>
      <c r="O399" s="57"/>
      <c r="P399" s="6"/>
      <c r="Q399" s="6" t="s">
        <v>31</v>
      </c>
    </row>
    <row r="400" spans="1:17" customFormat="1">
      <c r="A400" s="6" t="s">
        <v>565</v>
      </c>
      <c r="B400" s="6" t="s">
        <v>570</v>
      </c>
      <c r="C400" s="10" t="s">
        <v>604</v>
      </c>
      <c r="D400" s="6" t="s">
        <v>568</v>
      </c>
      <c r="E400" s="6" t="s">
        <v>572</v>
      </c>
      <c r="F400" s="7">
        <v>120.18389000000001</v>
      </c>
      <c r="G400" s="7">
        <v>22.967248999999999</v>
      </c>
      <c r="H400" s="6" t="s">
        <v>44</v>
      </c>
      <c r="I400" s="2">
        <f>IF([1]NPA_TD1_20211209!I406,[1]NPA_TD1_20211209!I406,IF([1]Bofry!I406,[1]Bofry!I406,LOOKUP(2,1/('[1]1223'!$C$3:$C$1651=[1]Combine!G406)/('[1]1223'!$D$3:$D$1651=[1]Combine!H406),'[1]1223'!$E$3:$E$1651)))</f>
        <v>8</v>
      </c>
      <c r="J400" s="41">
        <v>60</v>
      </c>
      <c r="K400" s="2">
        <v>1</v>
      </c>
      <c r="L400" s="2">
        <v>2</v>
      </c>
      <c r="M400" s="2">
        <v>10</v>
      </c>
      <c r="N400" s="2">
        <v>0</v>
      </c>
      <c r="O400" s="57"/>
      <c r="P400" s="6"/>
      <c r="Q400" s="6" t="s">
        <v>31</v>
      </c>
    </row>
    <row r="401" spans="1:17" customFormat="1">
      <c r="A401" s="6" t="s">
        <v>565</v>
      </c>
      <c r="B401" s="6" t="s">
        <v>578</v>
      </c>
      <c r="C401" s="10" t="s">
        <v>605</v>
      </c>
      <c r="D401" s="6" t="s">
        <v>568</v>
      </c>
      <c r="E401" s="6" t="s">
        <v>569</v>
      </c>
      <c r="F401" s="7">
        <v>120.35717</v>
      </c>
      <c r="G401" s="7">
        <v>22.967939999999999</v>
      </c>
      <c r="H401" s="6" t="s">
        <v>576</v>
      </c>
      <c r="I401" s="2">
        <v>9</v>
      </c>
      <c r="J401" s="41">
        <v>50</v>
      </c>
      <c r="K401" s="2">
        <v>1</v>
      </c>
      <c r="L401" s="2">
        <v>2</v>
      </c>
      <c r="M401" s="2">
        <v>10</v>
      </c>
      <c r="N401" s="2">
        <v>0</v>
      </c>
      <c r="O401" s="57"/>
      <c r="P401" s="6"/>
      <c r="Q401" s="6" t="s">
        <v>31</v>
      </c>
    </row>
    <row r="402" spans="1:17" customFormat="1">
      <c r="A402" s="6" t="s">
        <v>565</v>
      </c>
      <c r="B402" s="6" t="s">
        <v>570</v>
      </c>
      <c r="C402" s="10" t="s">
        <v>606</v>
      </c>
      <c r="D402" s="6" t="s">
        <v>568</v>
      </c>
      <c r="E402" s="6" t="s">
        <v>572</v>
      </c>
      <c r="F402" s="7">
        <v>120.209946</v>
      </c>
      <c r="G402" s="7">
        <v>22.968900000000001</v>
      </c>
      <c r="H402" s="6" t="s">
        <v>45</v>
      </c>
      <c r="I402" s="2">
        <v>9</v>
      </c>
      <c r="J402" s="41">
        <v>50</v>
      </c>
      <c r="K402" s="2">
        <v>1</v>
      </c>
      <c r="L402" s="2">
        <v>2</v>
      </c>
      <c r="M402" s="2">
        <v>10</v>
      </c>
      <c r="N402" s="2">
        <v>0</v>
      </c>
      <c r="O402" s="57"/>
      <c r="P402" s="6"/>
      <c r="Q402" s="6" t="s">
        <v>31</v>
      </c>
    </row>
    <row r="403" spans="1:17" customFormat="1">
      <c r="A403" s="6" t="s">
        <v>117</v>
      </c>
      <c r="B403" s="6"/>
      <c r="C403" s="10" t="s">
        <v>607</v>
      </c>
      <c r="D403" s="6" t="s">
        <v>119</v>
      </c>
      <c r="E403" s="6" t="s">
        <v>608</v>
      </c>
      <c r="F403" s="7">
        <v>120.33847</v>
      </c>
      <c r="G403" s="7">
        <v>22.970580000000002</v>
      </c>
      <c r="H403" s="6" t="s">
        <v>125</v>
      </c>
      <c r="I403" s="2">
        <v>9</v>
      </c>
      <c r="J403" s="41">
        <v>110</v>
      </c>
      <c r="K403" s="2">
        <v>1</v>
      </c>
      <c r="L403" s="2">
        <v>2</v>
      </c>
      <c r="M403" s="2">
        <v>10</v>
      </c>
      <c r="N403" s="2">
        <v>0</v>
      </c>
      <c r="O403" s="57"/>
      <c r="P403" s="6"/>
      <c r="Q403" s="6" t="s">
        <v>31</v>
      </c>
    </row>
    <row r="404" spans="1:17" customFormat="1">
      <c r="A404" s="6" t="s">
        <v>565</v>
      </c>
      <c r="B404" s="6" t="s">
        <v>609</v>
      </c>
      <c r="C404" s="10" t="s">
        <v>610</v>
      </c>
      <c r="D404" s="6" t="s">
        <v>568</v>
      </c>
      <c r="E404" s="6" t="s">
        <v>569</v>
      </c>
      <c r="F404" s="7">
        <v>120.31323999999999</v>
      </c>
      <c r="G404" s="7">
        <v>22.97128</v>
      </c>
      <c r="H404" s="6" t="s">
        <v>86</v>
      </c>
      <c r="I404" s="2">
        <f>IF([1]NPA_TD1_20211209!I410,[1]NPA_TD1_20211209!I410,IF([1]Bofry!I410,[1]Bofry!I410,LOOKUP(2,1/('[1]1223'!$C$3:$C$1651=[1]Combine!G410)/('[1]1223'!$D$3:$D$1651=[1]Combine!H410),'[1]1223'!$E$3:$E$1651)))</f>
        <v>9</v>
      </c>
      <c r="J404" s="41">
        <v>70</v>
      </c>
      <c r="K404" s="2">
        <v>1</v>
      </c>
      <c r="L404" s="2">
        <v>2</v>
      </c>
      <c r="M404" s="2">
        <v>10</v>
      </c>
      <c r="N404" s="2">
        <v>0</v>
      </c>
      <c r="O404" s="57"/>
      <c r="P404" s="6"/>
      <c r="Q404" s="6" t="s">
        <v>31</v>
      </c>
    </row>
    <row r="405" spans="1:17" customFormat="1">
      <c r="A405" s="6" t="s">
        <v>565</v>
      </c>
      <c r="B405" s="6" t="s">
        <v>566</v>
      </c>
      <c r="C405" s="10" t="s">
        <v>611</v>
      </c>
      <c r="D405" s="6" t="s">
        <v>568</v>
      </c>
      <c r="E405" s="6" t="s">
        <v>569</v>
      </c>
      <c r="F405" s="7">
        <v>120.24821</v>
      </c>
      <c r="G405" s="7">
        <v>22.972763</v>
      </c>
      <c r="H405" s="6" t="s">
        <v>86</v>
      </c>
      <c r="I405" s="2">
        <f>IF([1]NPA_TD1_20211209!I411,[1]NPA_TD1_20211209!I411,IF([1]Bofry!I411,[1]Bofry!I411,LOOKUP(2,1/('[1]1223'!$C$3:$C$1651=[1]Combine!G411)/('[1]1223'!$D$3:$D$1651=[1]Combine!H411),'[1]1223'!$E$3:$E$1651)))</f>
        <v>9</v>
      </c>
      <c r="J405" s="41">
        <v>50</v>
      </c>
      <c r="K405" s="2">
        <v>1</v>
      </c>
      <c r="L405" s="2">
        <v>2</v>
      </c>
      <c r="M405" s="2">
        <v>10</v>
      </c>
      <c r="N405" s="2">
        <v>0</v>
      </c>
      <c r="O405" s="57"/>
      <c r="P405" s="6"/>
      <c r="Q405" s="6" t="s">
        <v>31</v>
      </c>
    </row>
    <row r="406" spans="1:17" customFormat="1">
      <c r="A406" s="6" t="s">
        <v>565</v>
      </c>
      <c r="B406" s="6" t="s">
        <v>570</v>
      </c>
      <c r="C406" s="10" t="s">
        <v>612</v>
      </c>
      <c r="D406" s="6" t="s">
        <v>568</v>
      </c>
      <c r="E406" s="6" t="s">
        <v>572</v>
      </c>
      <c r="F406" s="7">
        <v>120.18413</v>
      </c>
      <c r="G406" s="7">
        <v>22.975245999999999</v>
      </c>
      <c r="H406" s="6" t="s">
        <v>45</v>
      </c>
      <c r="I406" s="2">
        <f>IF([1]NPA_TD1_20211209!I412,[1]NPA_TD1_20211209!I412,IF([1]Bofry!I412,[1]Bofry!I412,LOOKUP(2,1/('[1]1223'!$C$3:$C$1651=[1]Combine!G412)/('[1]1223'!$D$3:$D$1651=[1]Combine!H412),'[1]1223'!$E$3:$E$1651)))</f>
        <v>4</v>
      </c>
      <c r="J406" s="41">
        <v>60</v>
      </c>
      <c r="K406" s="2">
        <v>1</v>
      </c>
      <c r="L406" s="2">
        <v>2</v>
      </c>
      <c r="M406" s="2">
        <v>10</v>
      </c>
      <c r="N406" s="2">
        <v>0</v>
      </c>
      <c r="O406" s="57"/>
      <c r="P406" s="6"/>
      <c r="Q406" s="6" t="s">
        <v>31</v>
      </c>
    </row>
    <row r="407" spans="1:17" customFormat="1">
      <c r="A407" s="6" t="s">
        <v>565</v>
      </c>
      <c r="B407" s="6" t="s">
        <v>597</v>
      </c>
      <c r="C407" s="10" t="s">
        <v>613</v>
      </c>
      <c r="D407" s="6" t="s">
        <v>568</v>
      </c>
      <c r="E407" s="6" t="s">
        <v>599</v>
      </c>
      <c r="F407" s="7">
        <v>120.21229599999999</v>
      </c>
      <c r="G407" s="7">
        <v>22.980795000000001</v>
      </c>
      <c r="H407" s="6" t="s">
        <v>576</v>
      </c>
      <c r="I407" s="2">
        <f>IF([1]NPA_TD1_20211209!I413,[1]NPA_TD1_20211209!I413,IF([1]Bofry!I413,[1]Bofry!I413,LOOKUP(2,1/('[1]1223'!$C$3:$C$1651=[1]Combine!G413)/('[1]1223'!$D$3:$D$1651=[1]Combine!H413),'[1]1223'!$E$3:$E$1651)))</f>
        <v>6</v>
      </c>
      <c r="J407" s="41">
        <v>50</v>
      </c>
      <c r="K407" s="2">
        <v>1</v>
      </c>
      <c r="L407" s="2">
        <v>2</v>
      </c>
      <c r="M407" s="2">
        <v>10</v>
      </c>
      <c r="N407" s="2">
        <v>0</v>
      </c>
      <c r="O407" s="57"/>
      <c r="P407" s="6"/>
      <c r="Q407" s="6" t="s">
        <v>31</v>
      </c>
    </row>
    <row r="408" spans="1:17" customFormat="1">
      <c r="A408" s="6" t="s">
        <v>565</v>
      </c>
      <c r="B408" s="6" t="s">
        <v>597</v>
      </c>
      <c r="C408" s="10" t="s">
        <v>614</v>
      </c>
      <c r="D408" s="6" t="s">
        <v>568</v>
      </c>
      <c r="E408" s="6" t="s">
        <v>599</v>
      </c>
      <c r="F408" s="7">
        <v>120.229164</v>
      </c>
      <c r="G408" s="7">
        <v>22.980799999999999</v>
      </c>
      <c r="H408" s="6" t="s">
        <v>44</v>
      </c>
      <c r="I408" s="2">
        <v>9</v>
      </c>
      <c r="J408" s="41">
        <v>60</v>
      </c>
      <c r="K408" s="2">
        <v>1</v>
      </c>
      <c r="L408" s="2">
        <v>2</v>
      </c>
      <c r="M408" s="2">
        <v>10</v>
      </c>
      <c r="N408" s="2">
        <v>0</v>
      </c>
      <c r="O408" s="57"/>
      <c r="P408" s="6"/>
      <c r="Q408" s="6" t="s">
        <v>31</v>
      </c>
    </row>
    <row r="409" spans="1:17" customFormat="1">
      <c r="A409" s="6" t="s">
        <v>565</v>
      </c>
      <c r="B409" s="6" t="s">
        <v>615</v>
      </c>
      <c r="C409" s="10" t="s">
        <v>616</v>
      </c>
      <c r="D409" s="6" t="s">
        <v>568</v>
      </c>
      <c r="E409" s="6" t="s">
        <v>617</v>
      </c>
      <c r="F409" s="7">
        <v>120.17719</v>
      </c>
      <c r="G409" s="7">
        <v>22.983108999999999</v>
      </c>
      <c r="H409" s="6" t="s">
        <v>595</v>
      </c>
      <c r="I409" s="2">
        <v>9</v>
      </c>
      <c r="J409" s="41">
        <v>50</v>
      </c>
      <c r="K409" s="2">
        <v>1</v>
      </c>
      <c r="L409" s="2">
        <v>2</v>
      </c>
      <c r="M409" s="2">
        <v>10</v>
      </c>
      <c r="N409" s="2">
        <v>0</v>
      </c>
      <c r="O409" s="57"/>
      <c r="P409" s="6"/>
      <c r="Q409" s="6" t="s">
        <v>31</v>
      </c>
    </row>
    <row r="410" spans="1:17" customFormat="1">
      <c r="A410" s="6" t="s">
        <v>62</v>
      </c>
      <c r="B410" s="6" t="s">
        <v>618</v>
      </c>
      <c r="C410" s="10" t="s">
        <v>619</v>
      </c>
      <c r="D410" s="6" t="s">
        <v>65</v>
      </c>
      <c r="E410" s="6" t="s">
        <v>548</v>
      </c>
      <c r="F410" s="7">
        <v>121.14093</v>
      </c>
      <c r="G410" s="7">
        <v>22.987513</v>
      </c>
      <c r="H410" s="6" t="s">
        <v>30</v>
      </c>
      <c r="I410" s="2">
        <f>IF([1]NPA_TD1_20211209!I416,[1]NPA_TD1_20211209!I416,IF([1]Bofry!I416,[1]Bofry!I416,LOOKUP(2,1/('[1]1223'!$C$3:$C$1651=[1]Combine!G416)/('[1]1223'!$D$3:$D$1651=[1]Combine!H416),'[1]1223'!$E$3:$E$1651)))</f>
        <v>9</v>
      </c>
      <c r="J410" s="41">
        <v>60</v>
      </c>
      <c r="K410" s="2">
        <v>1</v>
      </c>
      <c r="L410" s="2">
        <v>2</v>
      </c>
      <c r="M410" s="2">
        <v>10</v>
      </c>
      <c r="N410" s="2">
        <v>0</v>
      </c>
      <c r="O410" s="57"/>
      <c r="P410" s="6"/>
      <c r="Q410" s="6" t="s">
        <v>31</v>
      </c>
    </row>
    <row r="411" spans="1:17" customFormat="1">
      <c r="A411" s="6" t="s">
        <v>565</v>
      </c>
      <c r="B411" s="6" t="s">
        <v>570</v>
      </c>
      <c r="C411" s="10" t="s">
        <v>620</v>
      </c>
      <c r="D411" s="6" t="s">
        <v>568</v>
      </c>
      <c r="E411" s="6" t="s">
        <v>572</v>
      </c>
      <c r="F411" s="7">
        <v>120.19208500000001</v>
      </c>
      <c r="G411" s="7">
        <v>22.987970000000001</v>
      </c>
      <c r="H411" s="6" t="s">
        <v>44</v>
      </c>
      <c r="I411" s="2">
        <v>9</v>
      </c>
      <c r="J411" s="41">
        <v>50</v>
      </c>
      <c r="K411" s="2">
        <v>1</v>
      </c>
      <c r="L411" s="2">
        <v>2</v>
      </c>
      <c r="M411" s="2">
        <v>10</v>
      </c>
      <c r="N411" s="2">
        <v>0</v>
      </c>
      <c r="O411" s="57"/>
      <c r="P411" s="6"/>
      <c r="Q411" s="6" t="s">
        <v>31</v>
      </c>
    </row>
    <row r="412" spans="1:17" customFormat="1">
      <c r="A412" s="6" t="s">
        <v>565</v>
      </c>
      <c r="B412" s="6" t="s">
        <v>609</v>
      </c>
      <c r="C412" s="10" t="s">
        <v>621</v>
      </c>
      <c r="D412" s="6" t="s">
        <v>568</v>
      </c>
      <c r="E412" s="6" t="s">
        <v>569</v>
      </c>
      <c r="F412" s="7">
        <v>120.30967</v>
      </c>
      <c r="G412" s="7">
        <v>22.988716</v>
      </c>
      <c r="H412" s="6" t="s">
        <v>86</v>
      </c>
      <c r="I412" s="2">
        <f>IF([1]NPA_TD1_20211209!I418,[1]NPA_TD1_20211209!I418,IF([1]Bofry!I418,[1]Bofry!I418,LOOKUP(2,1/('[1]1223'!$C$3:$C$1651=[1]Combine!G418)/('[1]1223'!$D$3:$D$1651=[1]Combine!H418),'[1]1223'!$E$3:$E$1651)))</f>
        <v>9</v>
      </c>
      <c r="J412" s="41">
        <v>60</v>
      </c>
      <c r="K412" s="2">
        <v>1</v>
      </c>
      <c r="L412" s="2">
        <v>2</v>
      </c>
      <c r="M412" s="2">
        <v>10</v>
      </c>
      <c r="N412" s="2">
        <v>0</v>
      </c>
      <c r="O412" s="57"/>
      <c r="P412" s="6"/>
      <c r="Q412" s="6" t="s">
        <v>31</v>
      </c>
    </row>
    <row r="413" spans="1:17" customFormat="1">
      <c r="A413" s="6" t="s">
        <v>565</v>
      </c>
      <c r="B413" s="6" t="s">
        <v>625</v>
      </c>
      <c r="C413" s="10" t="s">
        <v>626</v>
      </c>
      <c r="D413" s="6" t="s">
        <v>568</v>
      </c>
      <c r="E413" s="6" t="s">
        <v>627</v>
      </c>
      <c r="F413" s="7">
        <v>120.18687</v>
      </c>
      <c r="G413" s="7">
        <v>22.992329999999999</v>
      </c>
      <c r="H413" s="6" t="s">
        <v>44</v>
      </c>
      <c r="I413" s="2">
        <v>9</v>
      </c>
      <c r="J413" s="41">
        <v>60</v>
      </c>
      <c r="K413" s="2">
        <v>1</v>
      </c>
      <c r="L413" s="2">
        <v>2</v>
      </c>
      <c r="M413" s="2">
        <v>10</v>
      </c>
      <c r="N413" s="2">
        <v>0</v>
      </c>
      <c r="O413" s="57"/>
      <c r="P413" s="6"/>
      <c r="Q413" s="6" t="s">
        <v>31</v>
      </c>
    </row>
    <row r="414" spans="1:17" customFormat="1">
      <c r="A414" s="6" t="s">
        <v>565</v>
      </c>
      <c r="B414" s="6" t="s">
        <v>622</v>
      </c>
      <c r="C414" s="10" t="s">
        <v>623</v>
      </c>
      <c r="D414" s="6" t="s">
        <v>568</v>
      </c>
      <c r="E414" s="6" t="s">
        <v>599</v>
      </c>
      <c r="F414" s="7">
        <v>120.23408000000001</v>
      </c>
      <c r="G414" s="7">
        <v>22.992664000000001</v>
      </c>
      <c r="H414" s="6" t="s">
        <v>624</v>
      </c>
      <c r="I414" s="2">
        <f>IF([1]NPA_TD1_20211209!I420,[1]NPA_TD1_20211209!I420,IF([1]Bofry!I420,[1]Bofry!I420,LOOKUP(2,1/('[1]1223'!$C$3:$C$1651=[1]Combine!G420)/('[1]1223'!$D$3:$D$1651=[1]Combine!H420),'[1]1223'!$E$3:$E$1651)))</f>
        <v>9</v>
      </c>
      <c r="J414" s="41">
        <v>60</v>
      </c>
      <c r="K414" s="2">
        <v>1</v>
      </c>
      <c r="L414" s="2">
        <v>2</v>
      </c>
      <c r="M414" s="2">
        <v>10</v>
      </c>
      <c r="N414" s="2">
        <v>0</v>
      </c>
      <c r="O414" s="57"/>
      <c r="P414" s="6"/>
      <c r="Q414" s="6"/>
    </row>
    <row r="415" spans="1:17" customFormat="1">
      <c r="A415" s="6" t="s">
        <v>565</v>
      </c>
      <c r="B415" s="6" t="s">
        <v>597</v>
      </c>
      <c r="C415" s="10" t="s">
        <v>628</v>
      </c>
      <c r="D415" s="6" t="s">
        <v>568</v>
      </c>
      <c r="E415" s="6" t="s">
        <v>599</v>
      </c>
      <c r="F415" s="7">
        <v>120.23424</v>
      </c>
      <c r="G415" s="7">
        <v>22.994543</v>
      </c>
      <c r="H415" s="6" t="s">
        <v>44</v>
      </c>
      <c r="I415" s="2">
        <v>9</v>
      </c>
      <c r="J415" s="41">
        <v>60</v>
      </c>
      <c r="K415" s="2">
        <v>1</v>
      </c>
      <c r="L415" s="2">
        <v>2</v>
      </c>
      <c r="M415" s="2">
        <v>10</v>
      </c>
      <c r="N415" s="2">
        <v>0</v>
      </c>
      <c r="O415" s="57"/>
      <c r="P415" s="6"/>
      <c r="Q415" s="6" t="s">
        <v>31</v>
      </c>
    </row>
    <row r="416" spans="1:17" customFormat="1">
      <c r="A416" s="6" t="s">
        <v>565</v>
      </c>
      <c r="B416" s="6" t="s">
        <v>625</v>
      </c>
      <c r="C416" s="10" t="s">
        <v>629</v>
      </c>
      <c r="D416" s="6" t="s">
        <v>568</v>
      </c>
      <c r="E416" s="6" t="s">
        <v>627</v>
      </c>
      <c r="F416" s="7">
        <v>120.20977000000001</v>
      </c>
      <c r="G416" s="7">
        <v>22.995574999999999</v>
      </c>
      <c r="H416" s="6" t="s">
        <v>624</v>
      </c>
      <c r="I416" s="2">
        <v>9</v>
      </c>
      <c r="J416" s="41">
        <v>50</v>
      </c>
      <c r="K416" s="2">
        <v>1</v>
      </c>
      <c r="L416" s="2">
        <v>2</v>
      </c>
      <c r="M416" s="2">
        <v>10</v>
      </c>
      <c r="N416" s="2">
        <v>3</v>
      </c>
      <c r="O416" s="57"/>
      <c r="P416" s="6" t="s">
        <v>54</v>
      </c>
      <c r="Q416" s="6" t="s">
        <v>31</v>
      </c>
    </row>
    <row r="417" spans="1:17" customFormat="1">
      <c r="A417" s="6" t="s">
        <v>62</v>
      </c>
      <c r="B417" s="6" t="s">
        <v>630</v>
      </c>
      <c r="C417" s="10" t="s">
        <v>631</v>
      </c>
      <c r="D417" s="6" t="s">
        <v>65</v>
      </c>
      <c r="E417" s="6" t="s">
        <v>551</v>
      </c>
      <c r="F417" s="7">
        <v>121.31564</v>
      </c>
      <c r="G417" s="7">
        <v>22.996919999999999</v>
      </c>
      <c r="H417" s="6" t="s">
        <v>30</v>
      </c>
      <c r="I417" s="2">
        <f>IF([1]NPA_TD1_20211209!I424,[1]NPA_TD1_20211209!I424,IF([1]Bofry!I424,[1]Bofry!I424,LOOKUP(2,1/('[1]1223'!$C$3:$C$1651=[1]Combine!G424)/('[1]1223'!$D$3:$D$1651=[1]Combine!H424),'[1]1223'!$E$3:$E$1651)))</f>
        <v>9</v>
      </c>
      <c r="J417" s="41">
        <v>60</v>
      </c>
      <c r="K417" s="2">
        <v>1</v>
      </c>
      <c r="L417" s="2">
        <v>2</v>
      </c>
      <c r="M417" s="2">
        <v>10</v>
      </c>
      <c r="N417" s="2">
        <v>0</v>
      </c>
      <c r="O417" s="57"/>
      <c r="P417" s="6"/>
      <c r="Q417" s="6" t="s">
        <v>31</v>
      </c>
    </row>
    <row r="418" spans="1:17" customFormat="1">
      <c r="A418" s="6" t="s">
        <v>565</v>
      </c>
      <c r="B418" s="6" t="s">
        <v>632</v>
      </c>
      <c r="C418" s="10" t="s">
        <v>633</v>
      </c>
      <c r="D418" s="6" t="s">
        <v>568</v>
      </c>
      <c r="E418" s="6" t="s">
        <v>627</v>
      </c>
      <c r="F418" s="7">
        <v>120.21107000000001</v>
      </c>
      <c r="G418" s="7">
        <v>22.99729</v>
      </c>
      <c r="H418" s="6" t="s">
        <v>595</v>
      </c>
      <c r="I418" s="2">
        <v>9</v>
      </c>
      <c r="J418" s="41">
        <v>40</v>
      </c>
      <c r="K418" s="2">
        <v>1</v>
      </c>
      <c r="L418" s="2">
        <v>2</v>
      </c>
      <c r="M418" s="2">
        <v>10</v>
      </c>
      <c r="N418" s="2">
        <v>0</v>
      </c>
      <c r="O418" s="57"/>
      <c r="P418" s="6"/>
      <c r="Q418" s="6" t="s">
        <v>31</v>
      </c>
    </row>
    <row r="419" spans="1:17" customFormat="1">
      <c r="A419" s="6" t="s">
        <v>565</v>
      </c>
      <c r="B419" s="6" t="s">
        <v>632</v>
      </c>
      <c r="C419" s="10" t="s">
        <v>634</v>
      </c>
      <c r="D419" s="6" t="s">
        <v>568</v>
      </c>
      <c r="E419" s="6" t="s">
        <v>627</v>
      </c>
      <c r="F419" s="7">
        <v>120.20013400000001</v>
      </c>
      <c r="G419" s="7">
        <v>22.997572000000002</v>
      </c>
      <c r="H419" s="6" t="s">
        <v>45</v>
      </c>
      <c r="I419" s="2">
        <v>9</v>
      </c>
      <c r="J419" s="41">
        <v>50</v>
      </c>
      <c r="K419" s="2">
        <v>1</v>
      </c>
      <c r="L419" s="2">
        <v>2</v>
      </c>
      <c r="M419" s="2">
        <v>10</v>
      </c>
      <c r="N419" s="2">
        <v>0</v>
      </c>
      <c r="O419" s="57"/>
      <c r="P419" s="6"/>
      <c r="Q419" s="6" t="s">
        <v>31</v>
      </c>
    </row>
    <row r="420" spans="1:17" customFormat="1">
      <c r="A420" s="6" t="s">
        <v>565</v>
      </c>
      <c r="B420" s="6" t="s">
        <v>597</v>
      </c>
      <c r="C420" s="10" t="s">
        <v>635</v>
      </c>
      <c r="D420" s="6" t="s">
        <v>568</v>
      </c>
      <c r="E420" s="6" t="s">
        <v>599</v>
      </c>
      <c r="F420" s="7">
        <v>120.22441999999999</v>
      </c>
      <c r="G420" s="7">
        <v>22.998149999999999</v>
      </c>
      <c r="H420" s="6" t="s">
        <v>45</v>
      </c>
      <c r="I420" s="2">
        <v>9</v>
      </c>
      <c r="J420" s="41">
        <v>50</v>
      </c>
      <c r="K420" s="2">
        <v>1</v>
      </c>
      <c r="L420" s="2">
        <v>2</v>
      </c>
      <c r="M420" s="2">
        <v>10</v>
      </c>
      <c r="N420" s="2">
        <v>0</v>
      </c>
      <c r="O420" s="57"/>
      <c r="P420" s="6"/>
      <c r="Q420" s="6" t="s">
        <v>31</v>
      </c>
    </row>
    <row r="421" spans="1:17" customFormat="1">
      <c r="A421" s="6" t="s">
        <v>565</v>
      </c>
      <c r="B421" s="6" t="s">
        <v>636</v>
      </c>
      <c r="C421" s="10" t="s">
        <v>637</v>
      </c>
      <c r="D421" s="6" t="s">
        <v>568</v>
      </c>
      <c r="E421" s="6" t="s">
        <v>638</v>
      </c>
      <c r="F421" s="7">
        <v>120.24956</v>
      </c>
      <c r="G421" s="7">
        <v>22.998642</v>
      </c>
      <c r="H421" s="6" t="s">
        <v>45</v>
      </c>
      <c r="I421" s="2">
        <v>9</v>
      </c>
      <c r="J421" s="41">
        <v>50</v>
      </c>
      <c r="K421" s="2">
        <v>1</v>
      </c>
      <c r="L421" s="2">
        <v>2</v>
      </c>
      <c r="M421" s="2">
        <v>10</v>
      </c>
      <c r="N421" s="2">
        <v>0</v>
      </c>
      <c r="O421" s="57"/>
      <c r="P421" s="6"/>
      <c r="Q421" s="6" t="s">
        <v>31</v>
      </c>
    </row>
    <row r="422" spans="1:17" customFormat="1">
      <c r="A422" s="6" t="s">
        <v>110</v>
      </c>
      <c r="B422" s="6" t="s">
        <v>558</v>
      </c>
      <c r="C422" s="10" t="s">
        <v>639</v>
      </c>
      <c r="D422" s="6" t="s">
        <v>113</v>
      </c>
      <c r="E422" s="6" t="s">
        <v>496</v>
      </c>
      <c r="F422" s="7">
        <v>120.46819000000001</v>
      </c>
      <c r="G422" s="7">
        <v>23.000527999999999</v>
      </c>
      <c r="H422" s="6" t="s">
        <v>33</v>
      </c>
      <c r="I422" s="2">
        <v>9</v>
      </c>
      <c r="J422" s="41">
        <v>60</v>
      </c>
      <c r="K422" s="2">
        <v>1</v>
      </c>
      <c r="L422" s="2">
        <v>2</v>
      </c>
      <c r="M422" s="2">
        <v>10</v>
      </c>
      <c r="N422" s="2">
        <v>3</v>
      </c>
      <c r="O422" s="57"/>
      <c r="P422" s="6" t="s">
        <v>68</v>
      </c>
      <c r="Q422" s="6" t="s">
        <v>31</v>
      </c>
    </row>
    <row r="423" spans="1:17" customFormat="1">
      <c r="A423" s="6" t="s">
        <v>565</v>
      </c>
      <c r="B423" s="6" t="s">
        <v>597</v>
      </c>
      <c r="C423" s="10" t="s">
        <v>640</v>
      </c>
      <c r="D423" s="6" t="s">
        <v>568</v>
      </c>
      <c r="E423" s="6" t="s">
        <v>599</v>
      </c>
      <c r="F423" s="7">
        <v>120.220146</v>
      </c>
      <c r="G423" s="7">
        <v>23.000834999999999</v>
      </c>
      <c r="H423" s="6" t="s">
        <v>595</v>
      </c>
      <c r="I423" s="2">
        <v>9</v>
      </c>
      <c r="J423" s="41">
        <v>60</v>
      </c>
      <c r="K423" s="2">
        <v>1</v>
      </c>
      <c r="L423" s="2">
        <v>2</v>
      </c>
      <c r="M423" s="2">
        <v>10</v>
      </c>
      <c r="N423" s="2">
        <v>0</v>
      </c>
      <c r="O423" s="57"/>
      <c r="P423" s="6"/>
      <c r="Q423" s="6" t="s">
        <v>31</v>
      </c>
    </row>
    <row r="424" spans="1:17" customFormat="1">
      <c r="A424" s="6" t="s">
        <v>565</v>
      </c>
      <c r="B424" s="6" t="s">
        <v>641</v>
      </c>
      <c r="C424" s="10" t="s">
        <v>642</v>
      </c>
      <c r="D424" s="6" t="s">
        <v>568</v>
      </c>
      <c r="E424" s="6" t="s">
        <v>643</v>
      </c>
      <c r="F424" s="7">
        <v>120.21294399999999</v>
      </c>
      <c r="G424" s="7">
        <v>23.001533999999999</v>
      </c>
      <c r="H424" s="6" t="s">
        <v>45</v>
      </c>
      <c r="I424" s="2">
        <v>9</v>
      </c>
      <c r="J424" s="41">
        <v>50</v>
      </c>
      <c r="K424" s="2">
        <v>1</v>
      </c>
      <c r="L424" s="2">
        <v>2</v>
      </c>
      <c r="M424" s="2">
        <v>10</v>
      </c>
      <c r="N424" s="2">
        <v>0</v>
      </c>
      <c r="O424" s="57"/>
      <c r="P424" s="6"/>
      <c r="Q424" s="6" t="s">
        <v>31</v>
      </c>
    </row>
    <row r="425" spans="1:17" customFormat="1">
      <c r="A425" s="6" t="s">
        <v>565</v>
      </c>
      <c r="B425" s="6" t="s">
        <v>641</v>
      </c>
      <c r="C425" s="10" t="s">
        <v>644</v>
      </c>
      <c r="D425" s="6" t="s">
        <v>568</v>
      </c>
      <c r="E425" s="6" t="s">
        <v>643</v>
      </c>
      <c r="F425" s="7">
        <v>120.20929</v>
      </c>
      <c r="G425" s="7">
        <v>23.002089000000002</v>
      </c>
      <c r="H425" s="6" t="s">
        <v>86</v>
      </c>
      <c r="I425" s="2">
        <v>9</v>
      </c>
      <c r="J425" s="41">
        <v>50</v>
      </c>
      <c r="K425" s="2">
        <v>1</v>
      </c>
      <c r="L425" s="2">
        <v>2</v>
      </c>
      <c r="M425" s="2">
        <v>10</v>
      </c>
      <c r="N425" s="2">
        <v>0</v>
      </c>
      <c r="O425" s="57"/>
      <c r="P425" s="6"/>
      <c r="Q425" s="6" t="s">
        <v>31</v>
      </c>
    </row>
    <row r="426" spans="1:17" customFormat="1">
      <c r="A426" s="6" t="s">
        <v>565</v>
      </c>
      <c r="B426" s="6" t="s">
        <v>641</v>
      </c>
      <c r="C426" s="10" t="s">
        <v>645</v>
      </c>
      <c r="D426" s="6" t="s">
        <v>568</v>
      </c>
      <c r="E426" s="6" t="s">
        <v>643</v>
      </c>
      <c r="F426" s="7">
        <v>120.22468600000001</v>
      </c>
      <c r="G426" s="7">
        <v>23.002414999999999</v>
      </c>
      <c r="H426" s="6" t="s">
        <v>624</v>
      </c>
      <c r="I426" s="2">
        <v>9</v>
      </c>
      <c r="J426" s="41">
        <v>50</v>
      </c>
      <c r="K426" s="2">
        <v>1</v>
      </c>
      <c r="L426" s="2">
        <v>2</v>
      </c>
      <c r="M426" s="2">
        <v>10</v>
      </c>
      <c r="N426" s="2">
        <v>0</v>
      </c>
      <c r="O426" s="57"/>
      <c r="P426" s="6"/>
      <c r="Q426" s="6" t="s">
        <v>31</v>
      </c>
    </row>
    <row r="427" spans="1:17" customFormat="1">
      <c r="A427" s="6" t="s">
        <v>565</v>
      </c>
      <c r="B427" s="6" t="s">
        <v>641</v>
      </c>
      <c r="C427" s="10" t="s">
        <v>646</v>
      </c>
      <c r="D427" s="6" t="s">
        <v>568</v>
      </c>
      <c r="E427" s="6" t="s">
        <v>643</v>
      </c>
      <c r="F427" s="7">
        <v>120.22248</v>
      </c>
      <c r="G427" s="7">
        <v>23.002623</v>
      </c>
      <c r="H427" s="6" t="s">
        <v>576</v>
      </c>
      <c r="I427" s="2">
        <v>7</v>
      </c>
      <c r="J427" s="41">
        <v>50</v>
      </c>
      <c r="K427" s="2">
        <v>1</v>
      </c>
      <c r="L427" s="2">
        <v>2</v>
      </c>
      <c r="M427" s="2">
        <v>10</v>
      </c>
      <c r="N427" s="2">
        <v>0</v>
      </c>
      <c r="O427" s="57"/>
      <c r="P427" s="6"/>
      <c r="Q427" s="6" t="s">
        <v>31</v>
      </c>
    </row>
    <row r="428" spans="1:17" customFormat="1">
      <c r="A428" s="6" t="s">
        <v>565</v>
      </c>
      <c r="B428" s="6" t="s">
        <v>807</v>
      </c>
      <c r="C428" s="10" t="s">
        <v>810</v>
      </c>
      <c r="D428" s="6" t="s">
        <v>568</v>
      </c>
      <c r="E428" s="6" t="s">
        <v>801</v>
      </c>
      <c r="F428" s="33">
        <v>120.2227413</v>
      </c>
      <c r="G428" s="33">
        <v>23.0028121</v>
      </c>
      <c r="H428" s="6" t="s">
        <v>86</v>
      </c>
      <c r="I428" s="2">
        <v>9</v>
      </c>
      <c r="J428" s="41">
        <v>60</v>
      </c>
      <c r="K428" s="2">
        <v>1</v>
      </c>
      <c r="L428" s="2">
        <v>2</v>
      </c>
      <c r="M428" s="2">
        <v>10</v>
      </c>
      <c r="N428" s="2">
        <v>0</v>
      </c>
      <c r="O428" s="57"/>
      <c r="P428" s="6"/>
      <c r="Q428" s="19" t="s">
        <v>811</v>
      </c>
    </row>
    <row r="429" spans="1:17" customFormat="1">
      <c r="A429" s="6" t="s">
        <v>565</v>
      </c>
      <c r="B429" s="6" t="s">
        <v>636</v>
      </c>
      <c r="C429" s="10" t="s">
        <v>647</v>
      </c>
      <c r="D429" s="6" t="s">
        <v>568</v>
      </c>
      <c r="E429" s="6" t="s">
        <v>638</v>
      </c>
      <c r="F429" s="7">
        <v>120.235275</v>
      </c>
      <c r="G429" s="7">
        <v>23.004256999999999</v>
      </c>
      <c r="H429" s="6" t="s">
        <v>86</v>
      </c>
      <c r="I429" s="2">
        <v>9</v>
      </c>
      <c r="J429" s="41">
        <v>50</v>
      </c>
      <c r="K429" s="2">
        <v>1</v>
      </c>
      <c r="L429" s="2">
        <v>2</v>
      </c>
      <c r="M429" s="2">
        <v>10</v>
      </c>
      <c r="N429" s="2">
        <v>0</v>
      </c>
      <c r="O429" s="57"/>
      <c r="P429" s="6"/>
      <c r="Q429" s="6" t="s">
        <v>31</v>
      </c>
    </row>
    <row r="430" spans="1:17" customFormat="1">
      <c r="A430" s="6" t="s">
        <v>565</v>
      </c>
      <c r="B430" s="6" t="s">
        <v>636</v>
      </c>
      <c r="C430" s="10" t="s">
        <v>648</v>
      </c>
      <c r="D430" s="6" t="s">
        <v>568</v>
      </c>
      <c r="E430" s="6" t="s">
        <v>638</v>
      </c>
      <c r="F430" s="7">
        <v>120.23383</v>
      </c>
      <c r="G430" s="7">
        <v>23.008517999999999</v>
      </c>
      <c r="H430" s="6" t="s">
        <v>45</v>
      </c>
      <c r="I430" s="2">
        <v>9</v>
      </c>
      <c r="J430" s="41">
        <v>50</v>
      </c>
      <c r="K430" s="2">
        <v>1</v>
      </c>
      <c r="L430" s="2">
        <v>2</v>
      </c>
      <c r="M430" s="2">
        <v>10</v>
      </c>
      <c r="N430" s="2">
        <v>0</v>
      </c>
      <c r="O430" s="57"/>
      <c r="P430" s="6"/>
      <c r="Q430" s="6" t="s">
        <v>31</v>
      </c>
    </row>
    <row r="431" spans="1:17" customFormat="1">
      <c r="A431" s="6" t="s">
        <v>565</v>
      </c>
      <c r="B431" s="6" t="s">
        <v>588</v>
      </c>
      <c r="C431" s="10" t="s">
        <v>649</v>
      </c>
      <c r="D431" s="6" t="s">
        <v>568</v>
      </c>
      <c r="E431" s="6" t="s">
        <v>569</v>
      </c>
      <c r="F431" s="7">
        <v>120.28728</v>
      </c>
      <c r="G431" s="7">
        <v>23.011648000000001</v>
      </c>
      <c r="H431" s="6" t="s">
        <v>45</v>
      </c>
      <c r="I431" s="2">
        <f>IF([1]NPA_TD1_20211209!I437,[1]NPA_TD1_20211209!I437,IF([1]Bofry!I437,[1]Bofry!I437,LOOKUP(2,1/('[1]1223'!$C$3:$C$1651=[1]Combine!G437)/('[1]1223'!$D$3:$D$1651=[1]Combine!H437),'[1]1223'!$E$3:$E$1651)))</f>
        <v>5</v>
      </c>
      <c r="J431" s="41">
        <v>70</v>
      </c>
      <c r="K431" s="2">
        <v>1</v>
      </c>
      <c r="L431" s="2">
        <v>2</v>
      </c>
      <c r="M431" s="2">
        <v>10</v>
      </c>
      <c r="N431" s="2">
        <v>0</v>
      </c>
      <c r="O431" s="57"/>
      <c r="P431" s="6"/>
      <c r="Q431" s="6" t="s">
        <v>31</v>
      </c>
    </row>
    <row r="432" spans="1:17" customFormat="1">
      <c r="A432" s="6" t="s">
        <v>200</v>
      </c>
      <c r="B432" s="6"/>
      <c r="C432" s="10" t="s">
        <v>650</v>
      </c>
      <c r="D432" s="6" t="s">
        <v>119</v>
      </c>
      <c r="E432" s="6" t="s">
        <v>553</v>
      </c>
      <c r="F432" s="7">
        <v>120.249374</v>
      </c>
      <c r="G432" s="7">
        <v>23.011911000000001</v>
      </c>
      <c r="H432" s="6" t="s">
        <v>121</v>
      </c>
      <c r="I432" s="2">
        <f>IF([1]NPA_TD1_20211209!I438,[1]NPA_TD1_20211209!I438,IF([1]Bofry!I438,[1]Bofry!I438,LOOKUP(2,1/('[1]1223'!$C$3:$C$1651=[1]Combine!G438)/('[1]1223'!$D$3:$D$1651=[1]Combine!H438),'[1]1223'!$E$3:$E$1651)))</f>
        <v>8</v>
      </c>
      <c r="J432" s="41">
        <v>110</v>
      </c>
      <c r="K432" s="2">
        <v>1</v>
      </c>
      <c r="L432" s="2">
        <v>2</v>
      </c>
      <c r="M432" s="2">
        <v>10</v>
      </c>
      <c r="N432" s="2">
        <v>0</v>
      </c>
      <c r="O432" s="57"/>
      <c r="P432" s="6"/>
      <c r="Q432" s="6" t="s">
        <v>31</v>
      </c>
    </row>
    <row r="433" spans="1:18">
      <c r="A433" s="6" t="s">
        <v>565</v>
      </c>
      <c r="B433" s="6" t="s">
        <v>641</v>
      </c>
      <c r="C433" s="10" t="s">
        <v>651</v>
      </c>
      <c r="D433" s="6" t="s">
        <v>568</v>
      </c>
      <c r="E433" s="6" t="s">
        <v>643</v>
      </c>
      <c r="F433" s="7">
        <v>120.20038599999999</v>
      </c>
      <c r="G433" s="7">
        <v>23.012684</v>
      </c>
      <c r="H433" s="6" t="s">
        <v>45</v>
      </c>
      <c r="I433" s="2">
        <f>IF([1]NPA_TD1_20211209!I439,[1]NPA_TD1_20211209!I439,IF([1]Bofry!I439,[1]Bofry!I439,LOOKUP(2,1/('[1]1223'!$C$3:$C$1651=[1]Combine!G439)/('[1]1223'!$D$3:$D$1651=[1]Combine!H439),'[1]1223'!$E$3:$E$1651)))</f>
        <v>4</v>
      </c>
      <c r="J433" s="41">
        <v>50</v>
      </c>
      <c r="K433" s="2">
        <v>1</v>
      </c>
      <c r="L433" s="2">
        <v>2</v>
      </c>
      <c r="M433" s="2">
        <v>10</v>
      </c>
      <c r="N433" s="2">
        <v>0</v>
      </c>
      <c r="Q433" s="6" t="s">
        <v>31</v>
      </c>
    </row>
    <row r="434" spans="1:18">
      <c r="A434" s="6" t="s">
        <v>565</v>
      </c>
      <c r="B434" s="6" t="s">
        <v>652</v>
      </c>
      <c r="C434" s="10" t="s">
        <v>653</v>
      </c>
      <c r="D434" s="6" t="s">
        <v>568</v>
      </c>
      <c r="E434" s="6" t="s">
        <v>654</v>
      </c>
      <c r="F434" s="7">
        <v>120.47022</v>
      </c>
      <c r="G434" s="7">
        <v>23.013083000000002</v>
      </c>
      <c r="H434" s="6" t="s">
        <v>86</v>
      </c>
      <c r="I434" s="2">
        <v>9</v>
      </c>
      <c r="J434" s="41">
        <v>60</v>
      </c>
      <c r="K434" s="2">
        <v>1</v>
      </c>
      <c r="L434" s="2">
        <v>2</v>
      </c>
      <c r="M434" s="2">
        <v>10</v>
      </c>
      <c r="N434" s="2">
        <v>0</v>
      </c>
      <c r="Q434" s="6" t="s">
        <v>31</v>
      </c>
    </row>
    <row r="435" spans="1:18">
      <c r="A435" s="6" t="s">
        <v>565</v>
      </c>
      <c r="B435" s="6" t="s">
        <v>655</v>
      </c>
      <c r="C435" s="10" t="s">
        <v>656</v>
      </c>
      <c r="D435" s="6" t="s">
        <v>568</v>
      </c>
      <c r="E435" s="6" t="s">
        <v>638</v>
      </c>
      <c r="F435" s="7">
        <v>120.23084</v>
      </c>
      <c r="G435" s="7">
        <v>23.013449999999999</v>
      </c>
      <c r="H435" s="6" t="s">
        <v>44</v>
      </c>
      <c r="I435" s="2">
        <v>9</v>
      </c>
      <c r="J435" s="41">
        <v>50</v>
      </c>
      <c r="K435" s="2">
        <v>1</v>
      </c>
      <c r="L435" s="2">
        <v>2</v>
      </c>
      <c r="M435" s="2">
        <v>10</v>
      </c>
      <c r="N435" s="2">
        <v>0</v>
      </c>
      <c r="Q435" s="6" t="s">
        <v>31</v>
      </c>
    </row>
    <row r="436" spans="1:18">
      <c r="A436" s="6" t="s">
        <v>565</v>
      </c>
      <c r="B436" s="6" t="s">
        <v>641</v>
      </c>
      <c r="C436" s="10" t="s">
        <v>657</v>
      </c>
      <c r="D436" s="6" t="s">
        <v>568</v>
      </c>
      <c r="E436" s="6" t="s">
        <v>643</v>
      </c>
      <c r="F436" s="7">
        <v>120.21203</v>
      </c>
      <c r="G436" s="7">
        <v>23.013504000000001</v>
      </c>
      <c r="H436" s="6" t="s">
        <v>45</v>
      </c>
      <c r="I436" s="2">
        <v>9</v>
      </c>
      <c r="J436" s="41">
        <v>40</v>
      </c>
      <c r="K436" s="2">
        <v>1</v>
      </c>
      <c r="L436" s="2">
        <v>2</v>
      </c>
      <c r="M436" s="2">
        <v>10</v>
      </c>
      <c r="N436" s="2">
        <v>0</v>
      </c>
      <c r="Q436" s="6" t="s">
        <v>31</v>
      </c>
    </row>
    <row r="437" spans="1:18">
      <c r="A437" s="6" t="s">
        <v>565</v>
      </c>
      <c r="B437" s="6" t="s">
        <v>658</v>
      </c>
      <c r="C437" s="10" t="s">
        <v>659</v>
      </c>
      <c r="D437" s="6" t="s">
        <v>568</v>
      </c>
      <c r="E437" s="6" t="s">
        <v>660</v>
      </c>
      <c r="F437" s="7">
        <v>120.17903</v>
      </c>
      <c r="G437" s="7">
        <v>23.017672999999998</v>
      </c>
      <c r="H437" s="6" t="s">
        <v>86</v>
      </c>
      <c r="I437" s="2">
        <f>IF([1]NPA_TD1_20211209!I443,[1]NPA_TD1_20211209!I443,IF([1]Bofry!I443,[1]Bofry!I443,LOOKUP(2,1/('[1]1223'!$C$3:$C$1651=[1]Combine!G443)/('[1]1223'!$D$3:$D$1651=[1]Combine!H443),'[1]1223'!$E$3:$E$1651)))</f>
        <v>9</v>
      </c>
      <c r="J437" s="41">
        <v>70</v>
      </c>
      <c r="K437" s="2">
        <v>1</v>
      </c>
      <c r="L437" s="2">
        <v>2</v>
      </c>
      <c r="M437" s="2">
        <v>10</v>
      </c>
      <c r="N437" s="2">
        <v>0</v>
      </c>
      <c r="Q437" s="6" t="s">
        <v>31</v>
      </c>
      <c r="R437" s="6" t="s">
        <v>661</v>
      </c>
    </row>
    <row r="438" spans="1:18">
      <c r="A438" s="6" t="s">
        <v>565</v>
      </c>
      <c r="B438" s="6" t="s">
        <v>658</v>
      </c>
      <c r="C438" s="10" t="s">
        <v>662</v>
      </c>
      <c r="D438" s="6" t="s">
        <v>568</v>
      </c>
      <c r="E438" s="6" t="s">
        <v>660</v>
      </c>
      <c r="F438" s="7">
        <v>120.13247</v>
      </c>
      <c r="G438" s="7">
        <v>23.018547000000002</v>
      </c>
      <c r="H438" s="6" t="s">
        <v>45</v>
      </c>
      <c r="I438" s="2">
        <f>IF([1]NPA_TD1_20211209!I444,[1]NPA_TD1_20211209!I444,IF([1]Bofry!I444,[1]Bofry!I444,LOOKUP(2,1/('[1]1223'!$C$3:$C$1651=[1]Combine!G444)/('[1]1223'!$D$3:$D$1651=[1]Combine!H444),'[1]1223'!$E$3:$E$1651)))</f>
        <v>4</v>
      </c>
      <c r="J438" s="41">
        <v>70</v>
      </c>
      <c r="K438" s="2">
        <v>1</v>
      </c>
      <c r="L438" s="2">
        <v>2</v>
      </c>
      <c r="M438" s="2">
        <v>10</v>
      </c>
      <c r="N438" s="2">
        <v>0</v>
      </c>
      <c r="Q438" s="6" t="s">
        <v>31</v>
      </c>
    </row>
    <row r="439" spans="1:18">
      <c r="A439" s="6" t="s">
        <v>565</v>
      </c>
      <c r="B439" s="6" t="s">
        <v>641</v>
      </c>
      <c r="C439" s="10" t="s">
        <v>663</v>
      </c>
      <c r="D439" s="6" t="s">
        <v>568</v>
      </c>
      <c r="E439" s="6" t="s">
        <v>643</v>
      </c>
      <c r="F439" s="7">
        <v>120.19698</v>
      </c>
      <c r="G439" s="7">
        <v>23.019335000000002</v>
      </c>
      <c r="H439" s="6" t="s">
        <v>86</v>
      </c>
      <c r="I439" s="2">
        <f>IF([1]NPA_TD1_20211209!I445,[1]NPA_TD1_20211209!I445,IF([1]Bofry!I445,[1]Bofry!I445,LOOKUP(2,1/('[1]1223'!$C$3:$C$1651=[1]Combine!G445)/('[1]1223'!$D$3:$D$1651=[1]Combine!H445),'[1]1223'!$E$3:$E$1651)))</f>
        <v>9</v>
      </c>
      <c r="J439" s="41">
        <v>60</v>
      </c>
      <c r="K439" s="2">
        <v>1</v>
      </c>
      <c r="L439" s="2">
        <v>2</v>
      </c>
      <c r="M439" s="2">
        <v>10</v>
      </c>
      <c r="N439" s="2">
        <v>0</v>
      </c>
      <c r="Q439" s="6" t="s">
        <v>31</v>
      </c>
    </row>
    <row r="440" spans="1:18">
      <c r="A440" s="6" t="s">
        <v>565</v>
      </c>
      <c r="B440" s="6" t="s">
        <v>641</v>
      </c>
      <c r="C440" s="10" t="s">
        <v>664</v>
      </c>
      <c r="D440" s="6" t="s">
        <v>568</v>
      </c>
      <c r="E440" s="6" t="s">
        <v>643</v>
      </c>
      <c r="F440" s="7">
        <v>120.20602</v>
      </c>
      <c r="G440" s="7">
        <v>23.021850000000001</v>
      </c>
      <c r="H440" s="6" t="s">
        <v>576</v>
      </c>
      <c r="I440" s="2">
        <v>9</v>
      </c>
      <c r="J440" s="41">
        <v>60</v>
      </c>
      <c r="K440" s="2">
        <v>1</v>
      </c>
      <c r="L440" s="2">
        <v>2</v>
      </c>
      <c r="M440" s="2">
        <v>10</v>
      </c>
      <c r="N440" s="2">
        <v>0</v>
      </c>
      <c r="Q440" s="6" t="s">
        <v>31</v>
      </c>
    </row>
    <row r="441" spans="1:18">
      <c r="A441" s="6" t="s">
        <v>200</v>
      </c>
      <c r="C441" s="6" t="s">
        <v>666</v>
      </c>
      <c r="D441" s="6" t="s">
        <v>119</v>
      </c>
      <c r="E441" s="6" t="s">
        <v>553</v>
      </c>
      <c r="F441" s="7">
        <v>120.24979279999999</v>
      </c>
      <c r="G441" s="7">
        <v>23.022601699999999</v>
      </c>
      <c r="H441" s="6" t="s">
        <v>125</v>
      </c>
      <c r="I441" s="2">
        <v>4</v>
      </c>
      <c r="J441" s="41">
        <v>110</v>
      </c>
      <c r="K441" s="2">
        <v>1</v>
      </c>
      <c r="L441" s="2">
        <v>2</v>
      </c>
      <c r="M441" s="2">
        <v>10</v>
      </c>
      <c r="N441" s="2">
        <v>0</v>
      </c>
    </row>
    <row r="442" spans="1:18">
      <c r="A442" s="6" t="s">
        <v>565</v>
      </c>
      <c r="B442" s="6" t="s">
        <v>636</v>
      </c>
      <c r="C442" s="10" t="s">
        <v>665</v>
      </c>
      <c r="D442" s="6" t="s">
        <v>568</v>
      </c>
      <c r="E442" s="6" t="s">
        <v>638</v>
      </c>
      <c r="F442" s="7">
        <v>120.21818500000001</v>
      </c>
      <c r="G442" s="7">
        <v>23.023575000000001</v>
      </c>
      <c r="H442" s="6" t="s">
        <v>624</v>
      </c>
      <c r="I442" s="2">
        <v>9</v>
      </c>
      <c r="J442" s="41">
        <v>50</v>
      </c>
      <c r="K442" s="2">
        <v>1</v>
      </c>
      <c r="L442" s="2">
        <v>2</v>
      </c>
      <c r="M442" s="2">
        <v>10</v>
      </c>
      <c r="N442" s="2">
        <v>3</v>
      </c>
      <c r="P442" s="6" t="s">
        <v>54</v>
      </c>
      <c r="Q442" s="6" t="s">
        <v>31</v>
      </c>
    </row>
    <row r="443" spans="1:18">
      <c r="A443" s="6" t="s">
        <v>200</v>
      </c>
      <c r="C443" s="10" t="s">
        <v>666</v>
      </c>
      <c r="D443" s="6" t="s">
        <v>119</v>
      </c>
      <c r="E443" s="6" t="s">
        <v>553</v>
      </c>
      <c r="F443" s="7">
        <v>120.24930000000001</v>
      </c>
      <c r="G443" s="7">
        <v>23.026244999999999</v>
      </c>
      <c r="H443" s="6" t="s">
        <v>125</v>
      </c>
      <c r="I443" s="2">
        <f>IF([1]NPA_TD1_20211209!I448,[1]NPA_TD1_20211209!I448,IF([1]Bofry!I448,[1]Bofry!I448,LOOKUP(2,1/('[1]1223'!$C$3:$C$1651=[1]Combine!G448)/('[1]1223'!$D$3:$D$1651=[1]Combine!H448),'[1]1223'!$E$3:$E$1651)))</f>
        <v>4</v>
      </c>
      <c r="J443" s="41">
        <v>110</v>
      </c>
      <c r="K443" s="2">
        <v>1</v>
      </c>
      <c r="L443" s="2">
        <v>2</v>
      </c>
      <c r="M443" s="2">
        <v>10</v>
      </c>
      <c r="N443" s="2">
        <v>0</v>
      </c>
      <c r="Q443" s="6" t="s">
        <v>31</v>
      </c>
    </row>
    <row r="444" spans="1:18">
      <c r="A444" s="6" t="s">
        <v>565</v>
      </c>
      <c r="B444" s="6" t="s">
        <v>636</v>
      </c>
      <c r="C444" s="10" t="s">
        <v>667</v>
      </c>
      <c r="D444" s="6" t="s">
        <v>568</v>
      </c>
      <c r="E444" s="6" t="s">
        <v>638</v>
      </c>
      <c r="F444" s="7">
        <v>120.26064</v>
      </c>
      <c r="G444" s="7">
        <v>23.027317</v>
      </c>
      <c r="H444" s="6" t="s">
        <v>44</v>
      </c>
      <c r="I444" s="2">
        <v>9</v>
      </c>
      <c r="J444" s="41">
        <v>50</v>
      </c>
      <c r="K444" s="2">
        <v>1</v>
      </c>
      <c r="L444" s="2">
        <v>2</v>
      </c>
      <c r="M444" s="2">
        <v>10</v>
      </c>
      <c r="N444" s="2">
        <v>0</v>
      </c>
      <c r="Q444" s="6" t="s">
        <v>31</v>
      </c>
    </row>
    <row r="445" spans="1:18">
      <c r="A445" s="6" t="s">
        <v>62</v>
      </c>
      <c r="B445" s="6" t="s">
        <v>630</v>
      </c>
      <c r="C445" s="10" t="s">
        <v>668</v>
      </c>
      <c r="D445" s="6" t="s">
        <v>65</v>
      </c>
      <c r="E445" s="6" t="s">
        <v>551</v>
      </c>
      <c r="F445" s="7">
        <v>121.33215</v>
      </c>
      <c r="G445" s="7">
        <v>23.027685000000002</v>
      </c>
      <c r="H445" s="6" t="s">
        <v>30</v>
      </c>
      <c r="I445" s="2">
        <f>IF([1]NPA_TD1_20211209!I450,[1]NPA_TD1_20211209!I450,IF([1]Bofry!I450,[1]Bofry!I450,LOOKUP(2,1/('[1]1223'!$C$3:$C$1651=[1]Combine!G450)/('[1]1223'!$D$3:$D$1651=[1]Combine!H450),'[1]1223'!$E$3:$E$1651)))</f>
        <v>9</v>
      </c>
      <c r="J445" s="41">
        <v>50</v>
      </c>
      <c r="K445" s="2">
        <v>1</v>
      </c>
      <c r="L445" s="2">
        <v>2</v>
      </c>
      <c r="M445" s="2">
        <v>10</v>
      </c>
      <c r="N445" s="2">
        <v>0</v>
      </c>
      <c r="Q445" s="6" t="s">
        <v>31</v>
      </c>
    </row>
    <row r="446" spans="1:18">
      <c r="A446" s="6" t="s">
        <v>565</v>
      </c>
      <c r="B446" s="6" t="s">
        <v>669</v>
      </c>
      <c r="C446" s="10" t="s">
        <v>670</v>
      </c>
      <c r="D446" s="6" t="s">
        <v>568</v>
      </c>
      <c r="E446" s="6" t="s">
        <v>671</v>
      </c>
      <c r="F446" s="7">
        <v>120.32138</v>
      </c>
      <c r="G446" s="7">
        <v>23.038274999999999</v>
      </c>
      <c r="H446" s="6" t="s">
        <v>86</v>
      </c>
      <c r="I446" s="2">
        <f>IF([1]NPA_TD1_20211209!I451,[1]NPA_TD1_20211209!I451,IF([1]Bofry!I451,[1]Bofry!I451,LOOKUP(2,1/('[1]1223'!$C$3:$C$1651=[1]Combine!G451)/('[1]1223'!$D$3:$D$1651=[1]Combine!H451),'[1]1223'!$E$3:$E$1651)))</f>
        <v>9</v>
      </c>
      <c r="J446" s="41">
        <v>50</v>
      </c>
      <c r="K446" s="2">
        <v>1</v>
      </c>
      <c r="L446" s="2">
        <v>2</v>
      </c>
      <c r="M446" s="2">
        <v>10</v>
      </c>
      <c r="N446" s="2">
        <v>0</v>
      </c>
      <c r="Q446" s="6" t="s">
        <v>31</v>
      </c>
    </row>
    <row r="447" spans="1:18">
      <c r="A447" s="6" t="s">
        <v>565</v>
      </c>
      <c r="B447" s="6" t="s">
        <v>658</v>
      </c>
      <c r="C447" s="10" t="s">
        <v>672</v>
      </c>
      <c r="D447" s="6" t="s">
        <v>568</v>
      </c>
      <c r="E447" s="6" t="s">
        <v>660</v>
      </c>
      <c r="F447" s="7">
        <v>120.1884</v>
      </c>
      <c r="G447" s="7">
        <v>23.04589</v>
      </c>
      <c r="H447" s="6" t="s">
        <v>44</v>
      </c>
      <c r="I447" s="2">
        <f>IF([1]NPA_TD1_20211209!I452,[1]NPA_TD1_20211209!I452,IF([1]Bofry!I452,[1]Bofry!I452,LOOKUP(2,1/('[1]1223'!$C$3:$C$1651=[1]Combine!G452)/('[1]1223'!$D$3:$D$1651=[1]Combine!H452),'[1]1223'!$E$3:$E$1651)))</f>
        <v>1</v>
      </c>
      <c r="J447" s="41">
        <v>60</v>
      </c>
      <c r="K447" s="2">
        <v>1</v>
      </c>
      <c r="L447" s="2">
        <v>2</v>
      </c>
      <c r="M447" s="2">
        <v>10</v>
      </c>
      <c r="N447" s="2">
        <v>0</v>
      </c>
      <c r="Q447" s="6" t="s">
        <v>31</v>
      </c>
    </row>
    <row r="448" spans="1:18">
      <c r="A448" s="6" t="s">
        <v>565</v>
      </c>
      <c r="B448" s="6" t="s">
        <v>658</v>
      </c>
      <c r="C448" s="10" t="s">
        <v>673</v>
      </c>
      <c r="D448" s="6" t="s">
        <v>568</v>
      </c>
      <c r="E448" s="6" t="s">
        <v>660</v>
      </c>
      <c r="F448" s="7">
        <v>120.20804</v>
      </c>
      <c r="G448" s="7">
        <v>23.046125</v>
      </c>
      <c r="H448" s="6" t="s">
        <v>86</v>
      </c>
      <c r="I448" s="2">
        <f>IF([1]NPA_TD1_20211209!I453,[1]NPA_TD1_20211209!I453,IF([1]Bofry!I453,[1]Bofry!I453,LOOKUP(2,1/('[1]1223'!$C$3:$C$1651=[1]Combine!G453)/('[1]1223'!$D$3:$D$1651=[1]Combine!H453),'[1]1223'!$E$3:$E$1651)))</f>
        <v>9</v>
      </c>
      <c r="J448" s="41">
        <v>60</v>
      </c>
      <c r="K448" s="2">
        <v>1</v>
      </c>
      <c r="L448" s="2">
        <v>2</v>
      </c>
      <c r="M448" s="2">
        <v>10</v>
      </c>
      <c r="N448" s="2">
        <v>0</v>
      </c>
      <c r="Q448" s="6" t="s">
        <v>31</v>
      </c>
    </row>
    <row r="449" spans="1:17" customFormat="1">
      <c r="A449" s="6" t="s">
        <v>565</v>
      </c>
      <c r="B449" s="6" t="s">
        <v>658</v>
      </c>
      <c r="C449" s="10" t="s">
        <v>674</v>
      </c>
      <c r="D449" s="6" t="s">
        <v>568</v>
      </c>
      <c r="E449" s="6" t="s">
        <v>660</v>
      </c>
      <c r="F449" s="7">
        <v>120.145706</v>
      </c>
      <c r="G449" s="7">
        <v>23.049866000000002</v>
      </c>
      <c r="H449" s="6" t="s">
        <v>86</v>
      </c>
      <c r="I449" s="2">
        <f>IF([1]NPA_TD1_20211209!I454,[1]NPA_TD1_20211209!I454,IF([1]Bofry!I454,[1]Bofry!I454,LOOKUP(2,1/('[1]1223'!$C$3:$C$1651=[1]Combine!G454)/('[1]1223'!$D$3:$D$1651=[1]Combine!H454),'[1]1223'!$E$3:$E$1651)))</f>
        <v>9</v>
      </c>
      <c r="J449" s="41">
        <v>70</v>
      </c>
      <c r="K449" s="2">
        <v>1</v>
      </c>
      <c r="L449" s="2">
        <v>2</v>
      </c>
      <c r="M449" s="2">
        <v>10</v>
      </c>
      <c r="N449" s="2">
        <v>0</v>
      </c>
      <c r="O449" s="57"/>
      <c r="P449" s="6"/>
      <c r="Q449" s="6" t="s">
        <v>31</v>
      </c>
    </row>
    <row r="450" spans="1:17" customFormat="1">
      <c r="A450" s="6" t="s">
        <v>565</v>
      </c>
      <c r="B450" s="6" t="s">
        <v>658</v>
      </c>
      <c r="C450" s="10" t="s">
        <v>675</v>
      </c>
      <c r="D450" s="6" t="s">
        <v>568</v>
      </c>
      <c r="E450" s="6" t="s">
        <v>660</v>
      </c>
      <c r="F450" s="7">
        <v>120.22557</v>
      </c>
      <c r="G450" s="7">
        <v>23.051445000000001</v>
      </c>
      <c r="H450" s="6" t="s">
        <v>595</v>
      </c>
      <c r="I450" s="2">
        <v>9</v>
      </c>
      <c r="J450" s="41">
        <v>50</v>
      </c>
      <c r="K450" s="2">
        <v>1</v>
      </c>
      <c r="L450" s="2">
        <v>2</v>
      </c>
      <c r="M450" s="2">
        <v>10</v>
      </c>
      <c r="N450" s="2">
        <v>0</v>
      </c>
      <c r="O450" s="57"/>
      <c r="P450" s="6"/>
      <c r="Q450" s="6" t="s">
        <v>31</v>
      </c>
    </row>
    <row r="451" spans="1:17" customFormat="1">
      <c r="A451" s="6" t="s">
        <v>565</v>
      </c>
      <c r="B451" s="6" t="s">
        <v>658</v>
      </c>
      <c r="C451" s="10" t="s">
        <v>676</v>
      </c>
      <c r="D451" s="6" t="s">
        <v>568</v>
      </c>
      <c r="E451" s="6" t="s">
        <v>660</v>
      </c>
      <c r="F451" s="7">
        <v>120.18961</v>
      </c>
      <c r="G451" s="7">
        <v>23.052488</v>
      </c>
      <c r="H451" s="6" t="s">
        <v>86</v>
      </c>
      <c r="I451" s="2">
        <f>IF([1]NPA_TD1_20211209!I456,[1]NPA_TD1_20211209!I456,IF([1]Bofry!I456,[1]Bofry!I456,LOOKUP(2,1/('[1]1223'!$C$3:$C$1651=[1]Combine!G456)/('[1]1223'!$D$3:$D$1651=[1]Combine!H456),'[1]1223'!$E$3:$E$1651)))</f>
        <v>9</v>
      </c>
      <c r="J451" s="41">
        <v>60</v>
      </c>
      <c r="K451" s="2">
        <v>1</v>
      </c>
      <c r="L451" s="2">
        <v>2</v>
      </c>
      <c r="M451" s="2">
        <v>10</v>
      </c>
      <c r="N451" s="2">
        <v>0</v>
      </c>
      <c r="O451" s="57"/>
      <c r="P451" s="6"/>
      <c r="Q451" s="6" t="s">
        <v>31</v>
      </c>
    </row>
    <row r="452" spans="1:17" customFormat="1">
      <c r="A452" s="6" t="s">
        <v>565</v>
      </c>
      <c r="B452" s="6" t="s">
        <v>669</v>
      </c>
      <c r="C452" s="10" t="s">
        <v>677</v>
      </c>
      <c r="D452" s="6" t="s">
        <v>568</v>
      </c>
      <c r="E452" s="6" t="s">
        <v>671</v>
      </c>
      <c r="F452" s="7">
        <v>120.29864999999999</v>
      </c>
      <c r="G452" s="7">
        <v>23.055921999999999</v>
      </c>
      <c r="H452" s="6" t="s">
        <v>86</v>
      </c>
      <c r="I452" s="2">
        <f>IF([1]NPA_TD1_20211209!I457,[1]NPA_TD1_20211209!I457,IF([1]Bofry!I457,[1]Bofry!I457,LOOKUP(2,1/('[1]1223'!$C$3:$C$1651=[1]Combine!G457)/('[1]1223'!$D$3:$D$1651=[1]Combine!H457),'[1]1223'!$E$3:$E$1651)))</f>
        <v>9</v>
      </c>
      <c r="J452" s="41">
        <v>70</v>
      </c>
      <c r="K452" s="2">
        <v>1</v>
      </c>
      <c r="L452" s="2">
        <v>2</v>
      </c>
      <c r="M452" s="2">
        <v>10</v>
      </c>
      <c r="N452" s="2">
        <v>0</v>
      </c>
      <c r="O452" s="57"/>
      <c r="P452" s="6"/>
      <c r="Q452" s="6" t="s">
        <v>31</v>
      </c>
    </row>
    <row r="453" spans="1:17" customFormat="1">
      <c r="A453" s="6" t="s">
        <v>565</v>
      </c>
      <c r="B453" s="6" t="s">
        <v>658</v>
      </c>
      <c r="C453" s="10" t="s">
        <v>678</v>
      </c>
      <c r="D453" s="6" t="s">
        <v>568</v>
      </c>
      <c r="E453" s="6" t="s">
        <v>660</v>
      </c>
      <c r="F453" s="7">
        <v>120.23260999999999</v>
      </c>
      <c r="G453" s="7">
        <v>23.058354999999999</v>
      </c>
      <c r="H453" s="6" t="s">
        <v>44</v>
      </c>
      <c r="I453" s="2">
        <v>9</v>
      </c>
      <c r="J453" s="41">
        <v>50</v>
      </c>
      <c r="K453" s="2">
        <v>1</v>
      </c>
      <c r="L453" s="2">
        <v>2</v>
      </c>
      <c r="M453" s="2">
        <v>10</v>
      </c>
      <c r="N453" s="2">
        <v>0</v>
      </c>
      <c r="O453" s="57"/>
      <c r="P453" s="6"/>
      <c r="Q453" s="6" t="s">
        <v>31</v>
      </c>
    </row>
    <row r="454" spans="1:17" customFormat="1">
      <c r="A454" s="6" t="s">
        <v>565</v>
      </c>
      <c r="B454" s="6" t="s">
        <v>658</v>
      </c>
      <c r="C454" s="10" t="s">
        <v>679</v>
      </c>
      <c r="D454" s="6" t="s">
        <v>568</v>
      </c>
      <c r="E454" s="6" t="s">
        <v>660</v>
      </c>
      <c r="F454" s="7">
        <v>120.13401</v>
      </c>
      <c r="G454" s="7">
        <v>23.061039999999998</v>
      </c>
      <c r="H454" s="6" t="s">
        <v>45</v>
      </c>
      <c r="I454" s="2">
        <v>9</v>
      </c>
      <c r="J454" s="41">
        <v>70</v>
      </c>
      <c r="K454" s="2">
        <v>1</v>
      </c>
      <c r="L454" s="2">
        <v>2</v>
      </c>
      <c r="M454" s="2">
        <v>10</v>
      </c>
      <c r="N454" s="2">
        <v>0</v>
      </c>
      <c r="O454" s="57"/>
      <c r="P454" s="6"/>
      <c r="Q454" s="6" t="s">
        <v>31</v>
      </c>
    </row>
    <row r="455" spans="1:17" customFormat="1">
      <c r="A455" s="6" t="s">
        <v>62</v>
      </c>
      <c r="B455" s="6" t="s">
        <v>618</v>
      </c>
      <c r="C455" s="10" t="s">
        <v>680</v>
      </c>
      <c r="D455" s="6" t="s">
        <v>65</v>
      </c>
      <c r="E455" s="6" t="s">
        <v>548</v>
      </c>
      <c r="F455" s="7">
        <v>121.16925000000001</v>
      </c>
      <c r="G455" s="7">
        <v>23.061530999999999</v>
      </c>
      <c r="H455" s="6" t="s">
        <v>30</v>
      </c>
      <c r="I455" s="2">
        <f>IF([1]NPA_TD1_20211209!I460,[1]NPA_TD1_20211209!I460,IF([1]Bofry!I460,[1]Bofry!I460,LOOKUP(2,1/('[1]1223'!$C$3:$C$1651=[1]Combine!G460)/('[1]1223'!$D$3:$D$1651=[1]Combine!H460),'[1]1223'!$E$3:$E$1651)))</f>
        <v>9</v>
      </c>
      <c r="J455" s="41">
        <v>60</v>
      </c>
      <c r="K455" s="2">
        <v>1</v>
      </c>
      <c r="L455" s="2">
        <v>2</v>
      </c>
      <c r="M455" s="2">
        <v>10</v>
      </c>
      <c r="N455" s="2">
        <v>0</v>
      </c>
      <c r="O455" s="57"/>
      <c r="P455" s="6"/>
      <c r="Q455" s="6" t="s">
        <v>31</v>
      </c>
    </row>
    <row r="456" spans="1:17" customFormat="1">
      <c r="A456" s="6" t="s">
        <v>565</v>
      </c>
      <c r="B456" s="6" t="s">
        <v>669</v>
      </c>
      <c r="C456" s="10" t="s">
        <v>681</v>
      </c>
      <c r="D456" s="6" t="s">
        <v>568</v>
      </c>
      <c r="E456" s="6" t="s">
        <v>671</v>
      </c>
      <c r="F456" s="7">
        <v>120.33201</v>
      </c>
      <c r="G456" s="7">
        <v>23.061539</v>
      </c>
      <c r="H456" s="6" t="s">
        <v>45</v>
      </c>
      <c r="I456" s="2">
        <v>9</v>
      </c>
      <c r="J456" s="41">
        <v>60</v>
      </c>
      <c r="K456" s="2">
        <v>1</v>
      </c>
      <c r="L456" s="2">
        <v>2</v>
      </c>
      <c r="M456" s="2">
        <v>10</v>
      </c>
      <c r="N456" s="2">
        <v>0</v>
      </c>
      <c r="O456" s="57"/>
      <c r="P456" s="6"/>
      <c r="Q456" s="6" t="s">
        <v>31</v>
      </c>
    </row>
    <row r="457" spans="1:17" customFormat="1">
      <c r="A457" s="6" t="s">
        <v>565</v>
      </c>
      <c r="B457" s="6" t="s">
        <v>658</v>
      </c>
      <c r="C457" s="10" t="s">
        <v>682</v>
      </c>
      <c r="D457" s="6" t="s">
        <v>568</v>
      </c>
      <c r="E457" s="6" t="s">
        <v>660</v>
      </c>
      <c r="F457" s="7">
        <v>120.17001999999999</v>
      </c>
      <c r="G457" s="7">
        <v>23.061640000000001</v>
      </c>
      <c r="H457" s="6" t="s">
        <v>86</v>
      </c>
      <c r="I457" s="2">
        <f>IF([1]NPA_TD1_20211209!I462,[1]NPA_TD1_20211209!I462,IF([1]Bofry!I462,[1]Bofry!I462,LOOKUP(2,1/('[1]1223'!$C$3:$C$1651=[1]Combine!G462)/('[1]1223'!$D$3:$D$1651=[1]Combine!H462),'[1]1223'!$E$3:$E$1651)))</f>
        <v>9</v>
      </c>
      <c r="J457" s="41">
        <v>70</v>
      </c>
      <c r="K457" s="2">
        <v>1</v>
      </c>
      <c r="L457" s="2">
        <v>2</v>
      </c>
      <c r="M457" s="2">
        <v>10</v>
      </c>
      <c r="N457" s="2">
        <v>0</v>
      </c>
      <c r="O457" s="57"/>
      <c r="P457" s="6"/>
      <c r="Q457" s="6" t="s">
        <v>31</v>
      </c>
    </row>
    <row r="458" spans="1:17" customFormat="1">
      <c r="A458" s="6" t="s">
        <v>565</v>
      </c>
      <c r="B458" s="6" t="s">
        <v>683</v>
      </c>
      <c r="C458" s="10" t="s">
        <v>684</v>
      </c>
      <c r="D458" s="6" t="s">
        <v>568</v>
      </c>
      <c r="E458" s="6" t="s">
        <v>671</v>
      </c>
      <c r="F458" s="7">
        <v>120.38012000000001</v>
      </c>
      <c r="G458" s="7">
        <v>23.067501</v>
      </c>
      <c r="H458" s="6" t="s">
        <v>86</v>
      </c>
      <c r="I458" s="2">
        <f>IF([1]NPA_TD1_20211209!I463,[1]NPA_TD1_20211209!I463,IF([1]Bofry!I463,[1]Bofry!I463,LOOKUP(2,1/('[1]1223'!$C$3:$C$1651=[1]Combine!G463)/('[1]1223'!$D$3:$D$1651=[1]Combine!H463),'[1]1223'!$E$3:$E$1651)))</f>
        <v>9</v>
      </c>
      <c r="J458" s="41">
        <v>60</v>
      </c>
      <c r="K458" s="2">
        <v>1</v>
      </c>
      <c r="L458" s="2">
        <v>2</v>
      </c>
      <c r="M458" s="2">
        <v>10</v>
      </c>
      <c r="N458" s="2">
        <v>0</v>
      </c>
      <c r="O458" s="57"/>
      <c r="P458" s="6"/>
      <c r="Q458" s="6" t="s">
        <v>31</v>
      </c>
    </row>
    <row r="459" spans="1:17" customFormat="1">
      <c r="A459" s="6" t="s">
        <v>565</v>
      </c>
      <c r="B459" s="6" t="s">
        <v>658</v>
      </c>
      <c r="C459" s="10" t="s">
        <v>685</v>
      </c>
      <c r="D459" s="6" t="s">
        <v>568</v>
      </c>
      <c r="E459" s="6" t="s">
        <v>660</v>
      </c>
      <c r="F459" s="7">
        <v>120.21477</v>
      </c>
      <c r="G459" s="7">
        <v>23.067613999999999</v>
      </c>
      <c r="H459" s="6" t="s">
        <v>86</v>
      </c>
      <c r="I459" s="2">
        <f>IF([1]NPA_TD1_20211209!I464,[1]NPA_TD1_20211209!I464,IF([1]Bofry!I464,[1]Bofry!I464,LOOKUP(2,1/('[1]1223'!$C$3:$C$1651=[1]Combine!G464)/('[1]1223'!$D$3:$D$1651=[1]Combine!H464),'[1]1223'!$E$3:$E$1651)))</f>
        <v>9</v>
      </c>
      <c r="J459" s="41">
        <v>60</v>
      </c>
      <c r="K459" s="2">
        <v>1</v>
      </c>
      <c r="L459" s="2">
        <v>2</v>
      </c>
      <c r="M459" s="2">
        <v>10</v>
      </c>
      <c r="N459" s="2">
        <v>0</v>
      </c>
      <c r="O459" s="57"/>
      <c r="P459" s="6"/>
      <c r="Q459" s="6" t="s">
        <v>31</v>
      </c>
    </row>
    <row r="460" spans="1:17" customFormat="1">
      <c r="A460" s="6" t="s">
        <v>565</v>
      </c>
      <c r="B460" s="6" t="s">
        <v>658</v>
      </c>
      <c r="C460" s="10" t="s">
        <v>687</v>
      </c>
      <c r="D460" s="6" t="s">
        <v>568</v>
      </c>
      <c r="E460" s="6" t="s">
        <v>660</v>
      </c>
      <c r="F460" s="33">
        <v>120.19208759999999</v>
      </c>
      <c r="G460" s="33">
        <v>23.073738899999999</v>
      </c>
      <c r="H460" s="6" t="s">
        <v>44</v>
      </c>
      <c r="I460" s="2">
        <v>8</v>
      </c>
      <c r="J460" s="41">
        <v>60</v>
      </c>
      <c r="K460" s="2">
        <v>1</v>
      </c>
      <c r="L460" s="2">
        <v>2</v>
      </c>
      <c r="M460" s="2">
        <v>10</v>
      </c>
      <c r="N460" s="2">
        <v>0</v>
      </c>
      <c r="O460" s="57"/>
      <c r="P460" s="6"/>
      <c r="Q460" s="6" t="s">
        <v>688</v>
      </c>
    </row>
    <row r="461" spans="1:17" customFormat="1">
      <c r="A461" s="6" t="s">
        <v>565</v>
      </c>
      <c r="B461" s="6" t="s">
        <v>658</v>
      </c>
      <c r="C461" s="10" t="s">
        <v>686</v>
      </c>
      <c r="D461" s="6" t="s">
        <v>568</v>
      </c>
      <c r="E461" s="6" t="s">
        <v>660</v>
      </c>
      <c r="F461" s="7">
        <v>120.13506</v>
      </c>
      <c r="G461" s="7">
        <v>23.074214999999999</v>
      </c>
      <c r="H461" s="6" t="s">
        <v>86</v>
      </c>
      <c r="I461" s="2">
        <f>IF([1]NPA_TD1_20211209!I465,[1]NPA_TD1_20211209!I465,IF([1]Bofry!I465,[1]Bofry!I465,LOOKUP(2,1/('[1]1223'!$C$3:$C$1651=[1]Combine!G465)/('[1]1223'!$D$3:$D$1651=[1]Combine!H465),'[1]1223'!$E$3:$E$1651)))</f>
        <v>9</v>
      </c>
      <c r="J461" s="41">
        <v>70</v>
      </c>
      <c r="K461" s="2">
        <v>1</v>
      </c>
      <c r="L461" s="2">
        <v>2</v>
      </c>
      <c r="M461" s="2">
        <v>10</v>
      </c>
      <c r="N461" s="2">
        <v>0</v>
      </c>
      <c r="O461" s="57"/>
      <c r="P461" s="6"/>
      <c r="Q461" s="6" t="s">
        <v>31</v>
      </c>
    </row>
    <row r="462" spans="1:17" customFormat="1">
      <c r="A462" s="6" t="s">
        <v>565</v>
      </c>
      <c r="B462" s="6" t="s">
        <v>658</v>
      </c>
      <c r="C462" s="10" t="s">
        <v>689</v>
      </c>
      <c r="D462" s="6" t="s">
        <v>568</v>
      </c>
      <c r="E462" s="6" t="s">
        <v>660</v>
      </c>
      <c r="F462" s="7">
        <v>120.14962</v>
      </c>
      <c r="G462" s="7">
        <v>23.078296999999999</v>
      </c>
      <c r="H462" s="6" t="s">
        <v>86</v>
      </c>
      <c r="I462" s="2">
        <f>IF([1]NPA_TD1_20211209!I467,[1]NPA_TD1_20211209!I467,IF([1]Bofry!I467,[1]Bofry!I467,LOOKUP(2,1/('[1]1223'!$C$3:$C$1651=[1]Combine!G467)/('[1]1223'!$D$3:$D$1651=[1]Combine!H467),'[1]1223'!$E$3:$E$1651)))</f>
        <v>9</v>
      </c>
      <c r="J462" s="41">
        <v>50</v>
      </c>
      <c r="K462" s="2">
        <v>1</v>
      </c>
      <c r="L462" s="2">
        <v>2</v>
      </c>
      <c r="M462" s="2">
        <v>10</v>
      </c>
      <c r="N462" s="2">
        <v>0</v>
      </c>
      <c r="O462" s="57"/>
      <c r="P462" s="6"/>
      <c r="Q462" s="6" t="s">
        <v>31</v>
      </c>
    </row>
    <row r="463" spans="1:17" customFormat="1">
      <c r="A463" s="6" t="s">
        <v>690</v>
      </c>
      <c r="B463" s="6"/>
      <c r="C463" s="10" t="s">
        <v>691</v>
      </c>
      <c r="D463" s="6" t="s">
        <v>119</v>
      </c>
      <c r="E463" s="6" t="s">
        <v>553</v>
      </c>
      <c r="F463" s="7">
        <v>120.19544</v>
      </c>
      <c r="G463" s="7">
        <v>23.080551</v>
      </c>
      <c r="H463" s="6" t="s">
        <v>692</v>
      </c>
      <c r="I463" s="2">
        <v>9</v>
      </c>
      <c r="J463" s="41">
        <v>80</v>
      </c>
      <c r="K463" s="2">
        <v>1</v>
      </c>
      <c r="L463" s="2">
        <v>2</v>
      </c>
      <c r="M463" s="2">
        <v>10</v>
      </c>
      <c r="N463" s="2">
        <v>0</v>
      </c>
      <c r="O463" s="57"/>
      <c r="P463" s="6"/>
      <c r="Q463" s="6" t="s">
        <v>31</v>
      </c>
    </row>
    <row r="464" spans="1:17" customFormat="1">
      <c r="A464" s="6" t="s">
        <v>565</v>
      </c>
      <c r="B464" s="6" t="s">
        <v>693</v>
      </c>
      <c r="C464" s="10" t="s">
        <v>694</v>
      </c>
      <c r="D464" s="6" t="s">
        <v>515</v>
      </c>
      <c r="E464" s="6" t="s">
        <v>695</v>
      </c>
      <c r="F464" s="7">
        <v>120.278786</v>
      </c>
      <c r="G464" s="7">
        <v>23.082232000000001</v>
      </c>
      <c r="H464" s="6" t="s">
        <v>86</v>
      </c>
      <c r="I464" s="2">
        <v>9</v>
      </c>
      <c r="J464" s="41">
        <v>60</v>
      </c>
      <c r="K464" s="2">
        <v>1</v>
      </c>
      <c r="L464" s="2">
        <v>2</v>
      </c>
      <c r="M464" s="2">
        <v>10</v>
      </c>
      <c r="N464" s="2">
        <v>3</v>
      </c>
      <c r="O464" s="57"/>
      <c r="P464" s="6" t="s">
        <v>54</v>
      </c>
      <c r="Q464" s="6" t="s">
        <v>31</v>
      </c>
    </row>
    <row r="465" spans="1:17" customFormat="1">
      <c r="A465" s="6" t="s">
        <v>690</v>
      </c>
      <c r="B465" s="6"/>
      <c r="C465" s="10" t="s">
        <v>696</v>
      </c>
      <c r="D465" s="6" t="s">
        <v>119</v>
      </c>
      <c r="E465" s="6" t="s">
        <v>553</v>
      </c>
      <c r="F465" s="7">
        <v>120.23112500000001</v>
      </c>
      <c r="G465" s="7">
        <v>23.082522999999998</v>
      </c>
      <c r="H465" s="6" t="s">
        <v>466</v>
      </c>
      <c r="I465" s="2">
        <f>IF([1]NPA_TD1_20211209!I470,[1]NPA_TD1_20211209!I470,IF([1]Bofry!I470,[1]Bofry!I470,LOOKUP(2,1/('[1]1223'!$C$3:$C$1651=[1]Combine!G470)/('[1]1223'!$D$3:$D$1651=[1]Combine!H470),'[1]1223'!$E$3:$E$1651)))</f>
        <v>3</v>
      </c>
      <c r="J465" s="41">
        <v>100</v>
      </c>
      <c r="K465" s="2">
        <v>1</v>
      </c>
      <c r="L465" s="2">
        <v>2</v>
      </c>
      <c r="M465" s="2">
        <v>10</v>
      </c>
      <c r="N465" s="2">
        <v>0</v>
      </c>
      <c r="O465" s="57"/>
      <c r="P465" s="6"/>
      <c r="Q465" s="6" t="s">
        <v>31</v>
      </c>
    </row>
    <row r="466" spans="1:17" customFormat="1">
      <c r="A466" s="6" t="s">
        <v>200</v>
      </c>
      <c r="B466" s="6"/>
      <c r="C466" s="10" t="s">
        <v>697</v>
      </c>
      <c r="D466" s="6" t="s">
        <v>119</v>
      </c>
      <c r="E466" s="6" t="s">
        <v>553</v>
      </c>
      <c r="F466" s="7">
        <v>120.25174</v>
      </c>
      <c r="G466" s="7">
        <v>23.082615000000001</v>
      </c>
      <c r="H466" s="6" t="s">
        <v>125</v>
      </c>
      <c r="I466" s="2">
        <f>IF([1]NPA_TD1_20211209!I471,[1]NPA_TD1_20211209!I471,IF([1]Bofry!I471,[1]Bofry!I471,LOOKUP(2,1/('[1]1223'!$C$3:$C$1651=[1]Combine!G471)/('[1]1223'!$D$3:$D$1651=[1]Combine!H471),'[1]1223'!$E$3:$E$1651)))</f>
        <v>4</v>
      </c>
      <c r="J466" s="41">
        <v>110</v>
      </c>
      <c r="K466" s="2">
        <v>1</v>
      </c>
      <c r="L466" s="2">
        <v>2</v>
      </c>
      <c r="M466" s="2">
        <v>10</v>
      </c>
      <c r="N466" s="2">
        <v>0</v>
      </c>
      <c r="O466" s="57"/>
      <c r="P466" s="6"/>
      <c r="Q466" s="6" t="s">
        <v>31</v>
      </c>
    </row>
    <row r="467" spans="1:17" customFormat="1">
      <c r="A467" s="6" t="s">
        <v>200</v>
      </c>
      <c r="B467" s="6"/>
      <c r="C467" s="6" t="s">
        <v>698</v>
      </c>
      <c r="D467" s="6" t="s">
        <v>119</v>
      </c>
      <c r="E467" s="6" t="s">
        <v>553</v>
      </c>
      <c r="F467" s="7">
        <v>120.25174</v>
      </c>
      <c r="G467" s="7">
        <v>23.082615000000001</v>
      </c>
      <c r="H467" s="6" t="s">
        <v>125</v>
      </c>
      <c r="I467" s="2">
        <v>8</v>
      </c>
      <c r="J467" s="41">
        <v>110</v>
      </c>
      <c r="K467" s="2">
        <v>1</v>
      </c>
      <c r="L467" s="2">
        <v>2</v>
      </c>
      <c r="M467" s="2">
        <v>10</v>
      </c>
      <c r="N467" s="2">
        <v>0</v>
      </c>
      <c r="O467" s="57"/>
      <c r="P467" s="6"/>
      <c r="Q467" s="6"/>
    </row>
    <row r="468" spans="1:17" customFormat="1">
      <c r="A468" s="6" t="s">
        <v>117</v>
      </c>
      <c r="B468" s="6"/>
      <c r="C468" s="10" t="s">
        <v>699</v>
      </c>
      <c r="D468" s="6" t="s">
        <v>119</v>
      </c>
      <c r="E468" s="6" t="s">
        <v>608</v>
      </c>
      <c r="F468" s="7">
        <v>120.329216</v>
      </c>
      <c r="G468" s="7">
        <v>23.083382</v>
      </c>
      <c r="H468" s="6" t="s">
        <v>121</v>
      </c>
      <c r="I468" s="2">
        <f>IF([1]NPA_TD1_20211209!I472,[1]NPA_TD1_20211209!I472,IF([1]Bofry!I472,[1]Bofry!I472,LOOKUP(2,1/('[1]1223'!$C$3:$C$1651=[1]Combine!G472)/('[1]1223'!$D$3:$D$1651=[1]Combine!H472),'[1]1223'!$E$3:$E$1651)))</f>
        <v>8</v>
      </c>
      <c r="J468" s="41">
        <v>110</v>
      </c>
      <c r="K468" s="2">
        <v>1</v>
      </c>
      <c r="L468" s="2">
        <v>2</v>
      </c>
      <c r="M468" s="2">
        <v>10</v>
      </c>
      <c r="N468" s="2">
        <v>0</v>
      </c>
      <c r="O468" s="57"/>
      <c r="P468" s="6"/>
      <c r="Q468" s="6" t="s">
        <v>31</v>
      </c>
    </row>
    <row r="469" spans="1:17" customFormat="1">
      <c r="A469" s="6" t="s">
        <v>565</v>
      </c>
      <c r="B469" s="6" t="s">
        <v>700</v>
      </c>
      <c r="C469" s="10" t="s">
        <v>701</v>
      </c>
      <c r="D469" s="6" t="s">
        <v>568</v>
      </c>
      <c r="E469" s="6" t="s">
        <v>702</v>
      </c>
      <c r="F469" s="7">
        <v>120.21049499999999</v>
      </c>
      <c r="G469" s="7">
        <v>23.084492000000001</v>
      </c>
      <c r="H469" s="6" t="s">
        <v>44</v>
      </c>
      <c r="I469" s="2">
        <v>9</v>
      </c>
      <c r="J469" s="41">
        <v>50</v>
      </c>
      <c r="K469" s="2">
        <v>1</v>
      </c>
      <c r="L469" s="2">
        <v>2</v>
      </c>
      <c r="M469" s="2">
        <v>10</v>
      </c>
      <c r="N469" s="2">
        <v>0</v>
      </c>
      <c r="O469" s="57"/>
      <c r="P469" s="6"/>
      <c r="Q469" s="6" t="s">
        <v>31</v>
      </c>
    </row>
    <row r="470" spans="1:17" customFormat="1">
      <c r="A470" s="6" t="s">
        <v>565</v>
      </c>
      <c r="B470" s="6" t="s">
        <v>652</v>
      </c>
      <c r="C470" s="10" t="s">
        <v>703</v>
      </c>
      <c r="D470" s="6" t="s">
        <v>568</v>
      </c>
      <c r="E470" s="6" t="s">
        <v>654</v>
      </c>
      <c r="F470" s="7">
        <v>120.48698400000001</v>
      </c>
      <c r="G470" s="7">
        <v>23.086583999999998</v>
      </c>
      <c r="H470" s="6" t="s">
        <v>86</v>
      </c>
      <c r="I470" s="2">
        <f>IF([1]NPA_TD1_20211209!I474,[1]NPA_TD1_20211209!I474,IF([1]Bofry!I474,[1]Bofry!I474,LOOKUP(2,1/('[1]1223'!$C$3:$C$1651=[1]Combine!G474)/('[1]1223'!$D$3:$D$1651=[1]Combine!H474),'[1]1223'!$E$3:$E$1651)))</f>
        <v>9</v>
      </c>
      <c r="J470" s="41">
        <v>60</v>
      </c>
      <c r="K470" s="2">
        <v>1</v>
      </c>
      <c r="L470" s="2">
        <v>2</v>
      </c>
      <c r="M470" s="2">
        <v>10</v>
      </c>
      <c r="N470" s="2">
        <v>0</v>
      </c>
      <c r="O470" s="57"/>
      <c r="P470" s="6"/>
      <c r="Q470" s="6" t="s">
        <v>31</v>
      </c>
    </row>
    <row r="471" spans="1:17" customFormat="1">
      <c r="A471" s="6" t="s">
        <v>565</v>
      </c>
      <c r="B471" s="6" t="s">
        <v>693</v>
      </c>
      <c r="C471" s="10" t="s">
        <v>704</v>
      </c>
      <c r="D471" s="6" t="s">
        <v>515</v>
      </c>
      <c r="E471" s="6" t="s">
        <v>695</v>
      </c>
      <c r="F471" s="7">
        <v>120.28282</v>
      </c>
      <c r="G471" s="7">
        <v>23.088712999999998</v>
      </c>
      <c r="H471" s="6" t="s">
        <v>44</v>
      </c>
      <c r="I471" s="2">
        <v>9</v>
      </c>
      <c r="J471" s="41">
        <v>60</v>
      </c>
      <c r="K471" s="2">
        <v>1</v>
      </c>
      <c r="L471" s="2">
        <v>2</v>
      </c>
      <c r="M471" s="2">
        <v>10</v>
      </c>
      <c r="N471" s="2">
        <v>0</v>
      </c>
      <c r="O471" s="57"/>
      <c r="P471" s="6"/>
      <c r="Q471" s="6" t="s">
        <v>31</v>
      </c>
    </row>
    <row r="472" spans="1:17" customFormat="1">
      <c r="A472" s="6" t="s">
        <v>565</v>
      </c>
      <c r="B472" s="6" t="s">
        <v>705</v>
      </c>
      <c r="C472" s="10" t="s">
        <v>706</v>
      </c>
      <c r="D472" s="6" t="s">
        <v>515</v>
      </c>
      <c r="E472" s="6" t="s">
        <v>695</v>
      </c>
      <c r="F472" s="7">
        <v>120.282555</v>
      </c>
      <c r="G472" s="7">
        <v>23.090630999999998</v>
      </c>
      <c r="H472" s="6" t="s">
        <v>159</v>
      </c>
      <c r="I472" s="2">
        <f>IF([1]NPA_TD1_20211209!I476,[1]NPA_TD1_20211209!I476,IF([1]Bofry!I476,[1]Bofry!I476,LOOKUP(2,1/('[1]1223'!$C$3:$C$1651=[1]Combine!G476)/('[1]1223'!$D$3:$D$1651=[1]Combine!H476),'[1]1223'!$E$3:$E$1651)))</f>
        <v>9</v>
      </c>
      <c r="J472" s="41">
        <v>50</v>
      </c>
      <c r="K472" s="2">
        <v>1</v>
      </c>
      <c r="L472" s="2">
        <v>2</v>
      </c>
      <c r="M472" s="2">
        <v>10</v>
      </c>
      <c r="N472" s="2">
        <v>0</v>
      </c>
      <c r="O472" s="57"/>
      <c r="P472" s="6"/>
      <c r="Q472" s="6" t="s">
        <v>31</v>
      </c>
    </row>
    <row r="473" spans="1:17" customFormat="1">
      <c r="A473" s="6" t="s">
        <v>565</v>
      </c>
      <c r="B473" s="6" t="s">
        <v>693</v>
      </c>
      <c r="C473" s="10" t="s">
        <v>707</v>
      </c>
      <c r="D473" s="6" t="s">
        <v>515</v>
      </c>
      <c r="E473" s="6" t="s">
        <v>695</v>
      </c>
      <c r="F473" s="7">
        <v>120.282524</v>
      </c>
      <c r="G473" s="7">
        <v>23.090633</v>
      </c>
      <c r="H473" s="6" t="s">
        <v>159</v>
      </c>
      <c r="I473" s="2">
        <f>IF([1]NPA_TD1_20211209!I477,[1]NPA_TD1_20211209!I477,IF([1]Bofry!I477,[1]Bofry!I477,LOOKUP(2,1/('[1]1223'!$C$3:$C$1651=[1]Combine!G477)/('[1]1223'!$D$3:$D$1651=[1]Combine!H477),'[1]1223'!$E$3:$E$1651)))</f>
        <v>9</v>
      </c>
      <c r="J473" s="41">
        <v>40</v>
      </c>
      <c r="K473" s="2">
        <v>1</v>
      </c>
      <c r="L473" s="2">
        <v>2</v>
      </c>
      <c r="M473" s="2">
        <v>10</v>
      </c>
      <c r="N473" s="2">
        <v>0</v>
      </c>
      <c r="O473" s="57"/>
      <c r="P473" s="6"/>
      <c r="Q473" s="6"/>
    </row>
    <row r="474" spans="1:17" customFormat="1">
      <c r="A474" s="6" t="s">
        <v>565</v>
      </c>
      <c r="B474" s="6" t="s">
        <v>693</v>
      </c>
      <c r="C474" s="10" t="s">
        <v>708</v>
      </c>
      <c r="D474" s="6" t="s">
        <v>515</v>
      </c>
      <c r="E474" s="6" t="s">
        <v>695</v>
      </c>
      <c r="F474" s="7">
        <v>120.26776</v>
      </c>
      <c r="G474" s="7">
        <v>23.093755999999999</v>
      </c>
      <c r="H474" s="6" t="s">
        <v>576</v>
      </c>
      <c r="I474" s="2">
        <v>9</v>
      </c>
      <c r="J474" s="41">
        <v>50</v>
      </c>
      <c r="K474" s="2">
        <v>1</v>
      </c>
      <c r="L474" s="2">
        <v>2</v>
      </c>
      <c r="M474" s="2">
        <v>10</v>
      </c>
      <c r="N474" s="2">
        <v>3</v>
      </c>
      <c r="O474" s="57"/>
      <c r="P474" s="6" t="s">
        <v>54</v>
      </c>
      <c r="Q474" s="6" t="s">
        <v>709</v>
      </c>
    </row>
    <row r="475" spans="1:17" customFormat="1">
      <c r="A475" s="6" t="s">
        <v>565</v>
      </c>
      <c r="B475" s="6" t="s">
        <v>693</v>
      </c>
      <c r="C475" s="10" t="s">
        <v>710</v>
      </c>
      <c r="D475" s="6" t="s">
        <v>568</v>
      </c>
      <c r="E475" s="6" t="s">
        <v>702</v>
      </c>
      <c r="F475" s="7">
        <v>120.310776</v>
      </c>
      <c r="G475" s="7">
        <v>23.093859999999999</v>
      </c>
      <c r="H475" s="6" t="s">
        <v>86</v>
      </c>
      <c r="I475" s="2">
        <v>9</v>
      </c>
      <c r="J475" s="41">
        <v>70</v>
      </c>
      <c r="K475" s="2">
        <v>1</v>
      </c>
      <c r="L475" s="2">
        <v>2</v>
      </c>
      <c r="M475" s="2">
        <v>10</v>
      </c>
      <c r="N475" s="2">
        <v>0</v>
      </c>
      <c r="O475" s="57"/>
      <c r="P475" s="6"/>
      <c r="Q475" s="6" t="s">
        <v>709</v>
      </c>
    </row>
    <row r="476" spans="1:17" customFormat="1">
      <c r="A476" s="6" t="s">
        <v>565</v>
      </c>
      <c r="B476" s="6" t="s">
        <v>700</v>
      </c>
      <c r="C476" s="10" t="s">
        <v>711</v>
      </c>
      <c r="D476" s="6" t="s">
        <v>568</v>
      </c>
      <c r="E476" s="6" t="s">
        <v>702</v>
      </c>
      <c r="F476" s="7">
        <v>120.22924</v>
      </c>
      <c r="G476" s="7">
        <v>23.094667000000001</v>
      </c>
      <c r="H476" s="6" t="s">
        <v>595</v>
      </c>
      <c r="I476" s="2">
        <f>IF([1]NPA_TD1_20211209!I481,[1]NPA_TD1_20211209!I481,IF([1]Bofry!I481,[1]Bofry!I481,LOOKUP(2,1/('[1]1223'!$C$3:$C$1651=[1]Combine!G481)/('[1]1223'!$D$3:$D$1651=[1]Combine!H481),'[1]1223'!$E$3:$E$1651)))</f>
        <v>2</v>
      </c>
      <c r="J476" s="41">
        <v>50</v>
      </c>
      <c r="K476" s="2">
        <v>1</v>
      </c>
      <c r="L476" s="2">
        <v>2</v>
      </c>
      <c r="M476" s="2">
        <v>10</v>
      </c>
      <c r="N476" s="2">
        <v>0</v>
      </c>
      <c r="O476" s="57"/>
      <c r="P476" s="6"/>
      <c r="Q476" s="6" t="s">
        <v>31</v>
      </c>
    </row>
    <row r="477" spans="1:17" customFormat="1">
      <c r="A477" s="6" t="s">
        <v>565</v>
      </c>
      <c r="B477" s="6" t="s">
        <v>693</v>
      </c>
      <c r="C477" s="10" t="s">
        <v>712</v>
      </c>
      <c r="D477" s="6" t="s">
        <v>515</v>
      </c>
      <c r="E477" s="6" t="s">
        <v>695</v>
      </c>
      <c r="F477" s="7">
        <v>120.28104</v>
      </c>
      <c r="G477" s="7">
        <v>23.098495</v>
      </c>
      <c r="H477" s="6" t="s">
        <v>159</v>
      </c>
      <c r="I477" s="2">
        <f>IF([1]NPA_TD1_20211209!I482,[1]NPA_TD1_20211209!I482,IF([1]Bofry!I482,[1]Bofry!I482,LOOKUP(2,1/('[1]1223'!$C$3:$C$1651=[1]Combine!G482)/('[1]1223'!$D$3:$D$1651=[1]Combine!H482),'[1]1223'!$E$3:$E$1651)))</f>
        <v>9</v>
      </c>
      <c r="J477" s="41">
        <v>60</v>
      </c>
      <c r="K477" s="2">
        <v>1</v>
      </c>
      <c r="L477" s="2">
        <v>2</v>
      </c>
      <c r="M477" s="2">
        <v>10</v>
      </c>
      <c r="N477" s="2">
        <v>0</v>
      </c>
      <c r="O477" s="57"/>
      <c r="P477" s="6"/>
      <c r="Q477" s="6" t="s">
        <v>31</v>
      </c>
    </row>
    <row r="478" spans="1:17" customFormat="1">
      <c r="A478" s="6" t="s">
        <v>565</v>
      </c>
      <c r="B478" s="6" t="s">
        <v>693</v>
      </c>
      <c r="C478" s="10" t="s">
        <v>713</v>
      </c>
      <c r="D478" s="6" t="s">
        <v>568</v>
      </c>
      <c r="E478" s="6" t="s">
        <v>702</v>
      </c>
      <c r="F478" s="7">
        <v>120.29492999999999</v>
      </c>
      <c r="G478" s="7">
        <v>23.099845999999999</v>
      </c>
      <c r="H478" s="6" t="s">
        <v>86</v>
      </c>
      <c r="I478" s="2">
        <v>9</v>
      </c>
      <c r="J478" s="41">
        <v>70</v>
      </c>
      <c r="K478" s="2">
        <v>1</v>
      </c>
      <c r="L478" s="2">
        <v>2</v>
      </c>
      <c r="M478" s="2">
        <v>10</v>
      </c>
      <c r="N478" s="2">
        <v>0</v>
      </c>
      <c r="O478" s="57"/>
      <c r="P478" s="6"/>
      <c r="Q478" s="6" t="s">
        <v>31</v>
      </c>
    </row>
    <row r="479" spans="1:17" customFormat="1">
      <c r="A479" s="6" t="s">
        <v>565</v>
      </c>
      <c r="B479" s="6" t="s">
        <v>693</v>
      </c>
      <c r="C479" s="10" t="s">
        <v>714</v>
      </c>
      <c r="D479" s="6" t="s">
        <v>515</v>
      </c>
      <c r="E479" s="6" t="s">
        <v>695</v>
      </c>
      <c r="F479" s="7">
        <v>120.2877</v>
      </c>
      <c r="G479" s="7">
        <v>23.101562000000001</v>
      </c>
      <c r="H479" s="6" t="s">
        <v>45</v>
      </c>
      <c r="I479" s="2">
        <v>9</v>
      </c>
      <c r="J479" s="41">
        <v>40</v>
      </c>
      <c r="K479" s="2">
        <v>1</v>
      </c>
      <c r="L479" s="2">
        <v>2</v>
      </c>
      <c r="M479" s="2">
        <v>10</v>
      </c>
      <c r="N479" s="2">
        <v>0</v>
      </c>
      <c r="O479" s="57"/>
      <c r="P479" s="6"/>
      <c r="Q479" s="6" t="s">
        <v>31</v>
      </c>
    </row>
    <row r="480" spans="1:17" customFormat="1">
      <c r="A480" s="6" t="s">
        <v>565</v>
      </c>
      <c r="B480" s="6" t="s">
        <v>693</v>
      </c>
      <c r="C480" s="10" t="s">
        <v>715</v>
      </c>
      <c r="D480" s="6" t="s">
        <v>515</v>
      </c>
      <c r="E480" s="6" t="s">
        <v>695</v>
      </c>
      <c r="F480" s="7">
        <v>120.2803</v>
      </c>
      <c r="G480" s="7">
        <v>23.102236000000001</v>
      </c>
      <c r="H480" s="6" t="s">
        <v>159</v>
      </c>
      <c r="I480" s="2">
        <v>9</v>
      </c>
      <c r="J480" s="41">
        <v>60</v>
      </c>
      <c r="K480" s="2">
        <v>1</v>
      </c>
      <c r="L480" s="2">
        <v>2</v>
      </c>
      <c r="M480" s="2">
        <v>10</v>
      </c>
      <c r="N480" s="2">
        <v>3</v>
      </c>
      <c r="O480" s="57"/>
      <c r="P480" s="6" t="s">
        <v>54</v>
      </c>
      <c r="Q480" s="6" t="s">
        <v>709</v>
      </c>
    </row>
    <row r="481" spans="1:17" customFormat="1">
      <c r="A481" s="6" t="s">
        <v>565</v>
      </c>
      <c r="B481" s="6" t="s">
        <v>693</v>
      </c>
      <c r="C481" s="10" t="s">
        <v>716</v>
      </c>
      <c r="D481" s="6" t="s">
        <v>515</v>
      </c>
      <c r="E481" s="6" t="s">
        <v>695</v>
      </c>
      <c r="F481" s="7">
        <v>120.28028999999999</v>
      </c>
      <c r="G481" s="7">
        <v>23.102246999999998</v>
      </c>
      <c r="H481" s="6" t="s">
        <v>159</v>
      </c>
      <c r="I481" s="2">
        <v>9</v>
      </c>
      <c r="J481" s="41">
        <v>60</v>
      </c>
      <c r="K481" s="2">
        <v>1</v>
      </c>
      <c r="L481" s="2">
        <v>2</v>
      </c>
      <c r="M481" s="2">
        <v>10</v>
      </c>
      <c r="N481" s="2">
        <v>3</v>
      </c>
      <c r="O481" s="57"/>
      <c r="P481" s="6" t="s">
        <v>157</v>
      </c>
      <c r="Q481" s="6" t="s">
        <v>709</v>
      </c>
    </row>
    <row r="482" spans="1:17" customFormat="1">
      <c r="A482" s="6" t="s">
        <v>565</v>
      </c>
      <c r="B482" s="6" t="s">
        <v>693</v>
      </c>
      <c r="C482" s="10" t="s">
        <v>717</v>
      </c>
      <c r="D482" s="6" t="s">
        <v>515</v>
      </c>
      <c r="E482" s="6" t="s">
        <v>695</v>
      </c>
      <c r="F482" s="7">
        <v>120.284904</v>
      </c>
      <c r="G482" s="7">
        <v>23.103241000000001</v>
      </c>
      <c r="H482" s="6" t="s">
        <v>159</v>
      </c>
      <c r="I482" s="2">
        <f>IF([1]NPA_TD1_20211209!I487,[1]NPA_TD1_20211209!I487,IF([1]Bofry!I487,[1]Bofry!I487,LOOKUP(2,1/('[1]1223'!$C$3:$C$1651=[1]Combine!G487)/('[1]1223'!$D$3:$D$1651=[1]Combine!H487),'[1]1223'!$E$3:$E$1651)))</f>
        <v>6</v>
      </c>
      <c r="J482" s="41">
        <v>60</v>
      </c>
      <c r="K482" s="2">
        <v>1</v>
      </c>
      <c r="L482" s="2">
        <v>2</v>
      </c>
      <c r="M482" s="2">
        <v>10</v>
      </c>
      <c r="N482" s="2">
        <v>0</v>
      </c>
      <c r="O482" s="57"/>
      <c r="P482" s="6"/>
      <c r="Q482" s="6"/>
    </row>
    <row r="483" spans="1:17" customFormat="1">
      <c r="A483" s="6" t="s">
        <v>62</v>
      </c>
      <c r="B483" s="6" t="s">
        <v>630</v>
      </c>
      <c r="C483" s="10" t="s">
        <v>718</v>
      </c>
      <c r="D483" s="6" t="s">
        <v>65</v>
      </c>
      <c r="E483" s="6" t="s">
        <v>551</v>
      </c>
      <c r="F483" s="7">
        <v>121.3768</v>
      </c>
      <c r="G483" s="7">
        <v>23.103252000000001</v>
      </c>
      <c r="H483" s="6" t="s">
        <v>719</v>
      </c>
      <c r="I483" s="2">
        <f>IF([1]NPA_TD1_20211209!I489,[1]NPA_TD1_20211209!I489,IF([1]Bofry!I489,[1]Bofry!I489,LOOKUP(2,1/('[1]1223'!$C$3:$C$1651=[1]Combine!G489)/('[1]1223'!$D$3:$D$1651=[1]Combine!H489),'[1]1223'!$E$3:$E$1651)))</f>
        <v>9</v>
      </c>
      <c r="J483" s="41">
        <v>50</v>
      </c>
      <c r="K483" s="2">
        <v>1</v>
      </c>
      <c r="L483" s="2">
        <v>2</v>
      </c>
      <c r="M483" s="2">
        <v>10</v>
      </c>
      <c r="N483" s="2">
        <v>0</v>
      </c>
      <c r="O483" s="57"/>
      <c r="P483" s="6"/>
      <c r="Q483" s="6" t="s">
        <v>31</v>
      </c>
    </row>
    <row r="484" spans="1:17" customFormat="1">
      <c r="A484" s="6" t="s">
        <v>565</v>
      </c>
      <c r="B484" s="6" t="s">
        <v>705</v>
      </c>
      <c r="C484" s="10" t="s">
        <v>720</v>
      </c>
      <c r="D484" s="6" t="s">
        <v>515</v>
      </c>
      <c r="E484" s="6" t="s">
        <v>695</v>
      </c>
      <c r="F484" s="7">
        <v>120.29001599999999</v>
      </c>
      <c r="G484" s="7">
        <v>23.104391</v>
      </c>
      <c r="H484" s="6" t="s">
        <v>53</v>
      </c>
      <c r="I484" s="2">
        <f>IF([1]NPA_TD1_20211209!I490,[1]NPA_TD1_20211209!I490,IF([1]Bofry!I490,[1]Bofry!I490,LOOKUP(2,1/('[1]1223'!$C$3:$C$1651=[1]Combine!G490)/('[1]1223'!$D$3:$D$1651=[1]Combine!H490),'[1]1223'!$E$3:$E$1651)))</f>
        <v>6</v>
      </c>
      <c r="J484" s="41">
        <v>60</v>
      </c>
      <c r="K484" s="2">
        <v>1</v>
      </c>
      <c r="L484" s="2">
        <v>2</v>
      </c>
      <c r="M484" s="2">
        <v>10</v>
      </c>
      <c r="N484" s="2">
        <v>0</v>
      </c>
      <c r="O484" s="57"/>
      <c r="P484" s="6"/>
      <c r="Q484" s="6"/>
    </row>
    <row r="485" spans="1:17" customFormat="1">
      <c r="A485" s="6" t="s">
        <v>565</v>
      </c>
      <c r="B485" s="6" t="s">
        <v>721</v>
      </c>
      <c r="C485" s="10" t="s">
        <v>722</v>
      </c>
      <c r="D485" s="6" t="s">
        <v>568</v>
      </c>
      <c r="E485" s="6" t="s">
        <v>723</v>
      </c>
      <c r="F485" s="7">
        <v>120.131676</v>
      </c>
      <c r="G485" s="7">
        <v>23.104434999999999</v>
      </c>
      <c r="H485" s="6" t="s">
        <v>45</v>
      </c>
      <c r="I485" s="2">
        <f>IF([1]NPA_TD1_20211209!I491,[1]NPA_TD1_20211209!I491,IF([1]Bofry!I491,[1]Bofry!I491,LOOKUP(2,1/('[1]1223'!$C$3:$C$1651=[1]Combine!G491)/('[1]1223'!$D$3:$D$1651=[1]Combine!H491),'[1]1223'!$E$3:$E$1651)))</f>
        <v>4</v>
      </c>
      <c r="J485" s="41">
        <v>70</v>
      </c>
      <c r="K485" s="2">
        <v>1</v>
      </c>
      <c r="L485" s="2">
        <v>2</v>
      </c>
      <c r="M485" s="2">
        <v>10</v>
      </c>
      <c r="N485" s="2">
        <v>0</v>
      </c>
      <c r="O485" s="57"/>
      <c r="P485" s="6"/>
      <c r="Q485" s="6" t="s">
        <v>31</v>
      </c>
    </row>
    <row r="486" spans="1:17" customFormat="1">
      <c r="A486" s="6" t="s">
        <v>117</v>
      </c>
      <c r="B486" s="6"/>
      <c r="C486" s="10" t="s">
        <v>724</v>
      </c>
      <c r="D486" s="6" t="s">
        <v>119</v>
      </c>
      <c r="E486" s="6" t="s">
        <v>608</v>
      </c>
      <c r="F486" s="7">
        <v>120.3275</v>
      </c>
      <c r="G486" s="7">
        <v>23.107119000000001</v>
      </c>
      <c r="H486" s="6" t="s">
        <v>125</v>
      </c>
      <c r="I486" s="2">
        <f>IF([1]NPA_TD1_20211209!I493,[1]NPA_TD1_20211209!I493,IF([1]Bofry!I493,[1]Bofry!I493,LOOKUP(2,1/('[1]1223'!$C$3:$C$1651=[1]Combine!G493)/('[1]1223'!$D$3:$D$1651=[1]Combine!H493),'[1]1223'!$E$3:$E$1651)))</f>
        <v>4</v>
      </c>
      <c r="J486" s="41">
        <v>110</v>
      </c>
      <c r="K486" s="2">
        <v>1</v>
      </c>
      <c r="L486" s="2">
        <v>2</v>
      </c>
      <c r="M486" s="2">
        <v>10</v>
      </c>
      <c r="N486" s="2">
        <v>0</v>
      </c>
      <c r="O486" s="57"/>
      <c r="P486" s="6"/>
      <c r="Q486" s="6" t="s">
        <v>31</v>
      </c>
    </row>
    <row r="487" spans="1:17" customFormat="1">
      <c r="A487" s="6" t="s">
        <v>62</v>
      </c>
      <c r="B487" s="6" t="s">
        <v>725</v>
      </c>
      <c r="C487" s="10" t="s">
        <v>726</v>
      </c>
      <c r="D487" s="6" t="s">
        <v>65</v>
      </c>
      <c r="E487" s="6" t="s">
        <v>548</v>
      </c>
      <c r="F487" s="7">
        <v>121.20283499999999</v>
      </c>
      <c r="G487" s="7">
        <v>23.107685</v>
      </c>
      <c r="H487" s="6" t="s">
        <v>30</v>
      </c>
      <c r="I487" s="2">
        <f>IF([1]NPA_TD1_20211209!I494,[1]NPA_TD1_20211209!I494,IF([1]Bofry!I494,[1]Bofry!I494,LOOKUP(2,1/('[1]1223'!$C$3:$C$1651=[1]Combine!G494)/('[1]1223'!$D$3:$D$1651=[1]Combine!H494),'[1]1223'!$E$3:$E$1651)))</f>
        <v>9</v>
      </c>
      <c r="J487" s="41">
        <v>60</v>
      </c>
      <c r="K487" s="2">
        <v>1</v>
      </c>
      <c r="L487" s="2">
        <v>2</v>
      </c>
      <c r="M487" s="2">
        <v>10</v>
      </c>
      <c r="N487" s="2">
        <v>0</v>
      </c>
      <c r="O487" s="57"/>
      <c r="P487" s="6"/>
      <c r="Q487" s="6" t="s">
        <v>31</v>
      </c>
    </row>
    <row r="488" spans="1:17" customFormat="1">
      <c r="A488" s="6" t="s">
        <v>62</v>
      </c>
      <c r="B488" s="6" t="s">
        <v>630</v>
      </c>
      <c r="C488" s="10" t="s">
        <v>727</v>
      </c>
      <c r="D488" s="6" t="s">
        <v>65</v>
      </c>
      <c r="E488" s="6" t="s">
        <v>551</v>
      </c>
      <c r="F488" s="7">
        <v>121.38351400000001</v>
      </c>
      <c r="G488" s="7">
        <v>23.108957</v>
      </c>
      <c r="H488" s="6" t="s">
        <v>30</v>
      </c>
      <c r="I488" s="2">
        <f>IF([1]NPA_TD1_20211209!I495,[1]NPA_TD1_20211209!I495,IF([1]Bofry!I495,[1]Bofry!I495,LOOKUP(2,1/('[1]1223'!$C$3:$C$1651=[1]Combine!G495)/('[1]1223'!$D$3:$D$1651=[1]Combine!H495),'[1]1223'!$E$3:$E$1651)))</f>
        <v>9</v>
      </c>
      <c r="J488" s="41">
        <v>50</v>
      </c>
      <c r="K488" s="2">
        <v>1</v>
      </c>
      <c r="L488" s="2">
        <v>2</v>
      </c>
      <c r="M488" s="2">
        <v>10</v>
      </c>
      <c r="N488" s="2">
        <v>0</v>
      </c>
      <c r="O488" s="57"/>
      <c r="P488" s="6"/>
      <c r="Q488" s="6" t="s">
        <v>31</v>
      </c>
    </row>
    <row r="489" spans="1:17" customFormat="1">
      <c r="A489" s="6" t="s">
        <v>565</v>
      </c>
      <c r="B489" s="6" t="s">
        <v>705</v>
      </c>
      <c r="C489" s="10" t="s">
        <v>728</v>
      </c>
      <c r="D489" s="6" t="s">
        <v>515</v>
      </c>
      <c r="E489" s="6" t="s">
        <v>695</v>
      </c>
      <c r="F489" s="7">
        <v>120.27258999999999</v>
      </c>
      <c r="G489" s="7">
        <v>23.109247</v>
      </c>
      <c r="H489" s="6" t="s">
        <v>323</v>
      </c>
      <c r="I489" s="2">
        <v>9</v>
      </c>
      <c r="J489" s="41">
        <v>50</v>
      </c>
      <c r="K489" s="2">
        <v>1</v>
      </c>
      <c r="L489" s="2">
        <v>2</v>
      </c>
      <c r="M489" s="2">
        <v>10</v>
      </c>
      <c r="N489" s="2">
        <v>3</v>
      </c>
      <c r="O489" s="57"/>
      <c r="P489" s="6" t="s">
        <v>54</v>
      </c>
      <c r="Q489" s="6" t="s">
        <v>31</v>
      </c>
    </row>
    <row r="490" spans="1:17" customFormat="1">
      <c r="A490" s="6" t="s">
        <v>565</v>
      </c>
      <c r="B490" s="6" t="s">
        <v>705</v>
      </c>
      <c r="C490" s="10" t="s">
        <v>729</v>
      </c>
      <c r="D490" s="6" t="s">
        <v>515</v>
      </c>
      <c r="E490" s="6" t="s">
        <v>695</v>
      </c>
      <c r="F490" s="7">
        <v>120.27672</v>
      </c>
      <c r="G490" s="7">
        <v>23.110852999999999</v>
      </c>
      <c r="H490" s="6" t="s">
        <v>36</v>
      </c>
      <c r="I490" s="2">
        <v>9</v>
      </c>
      <c r="J490" s="41">
        <v>60</v>
      </c>
      <c r="K490" s="2">
        <v>1</v>
      </c>
      <c r="L490" s="2">
        <v>2</v>
      </c>
      <c r="M490" s="2">
        <v>10</v>
      </c>
      <c r="N490" s="2">
        <v>3</v>
      </c>
      <c r="O490" s="57"/>
      <c r="P490" s="6" t="s">
        <v>54</v>
      </c>
      <c r="Q490" s="6" t="s">
        <v>31</v>
      </c>
    </row>
    <row r="491" spans="1:17" customFormat="1">
      <c r="A491" s="6" t="s">
        <v>565</v>
      </c>
      <c r="B491" s="6" t="s">
        <v>705</v>
      </c>
      <c r="C491" s="10" t="s">
        <v>730</v>
      </c>
      <c r="D491" s="6" t="s">
        <v>515</v>
      </c>
      <c r="E491" s="6" t="s">
        <v>695</v>
      </c>
      <c r="F491" s="7">
        <v>120.28151</v>
      </c>
      <c r="G491" s="7">
        <v>23.112717</v>
      </c>
      <c r="H491" s="6" t="s">
        <v>576</v>
      </c>
      <c r="I491" s="2">
        <f>IF([1]NPA_TD1_20211209!I498,[1]NPA_TD1_20211209!I498,IF([1]Bofry!I498,[1]Bofry!I498,LOOKUP(2,1/('[1]1223'!$C$3:$C$1651=[1]Combine!G498)/('[1]1223'!$D$3:$D$1651=[1]Combine!H498),'[1]1223'!$E$3:$E$1651)))</f>
        <v>6</v>
      </c>
      <c r="J491" s="41">
        <v>50</v>
      </c>
      <c r="K491" s="2">
        <v>1</v>
      </c>
      <c r="L491" s="2">
        <v>2</v>
      </c>
      <c r="M491" s="2">
        <v>10</v>
      </c>
      <c r="N491" s="2">
        <v>3</v>
      </c>
      <c r="O491" s="57"/>
      <c r="P491" s="6" t="s">
        <v>54</v>
      </c>
      <c r="Q491" s="6" t="s">
        <v>709</v>
      </c>
    </row>
    <row r="492" spans="1:17" customFormat="1">
      <c r="A492" s="6" t="s">
        <v>565</v>
      </c>
      <c r="B492" s="6" t="s">
        <v>705</v>
      </c>
      <c r="C492" s="10" t="s">
        <v>731</v>
      </c>
      <c r="D492" s="6" t="s">
        <v>515</v>
      </c>
      <c r="E492" s="6" t="s">
        <v>695</v>
      </c>
      <c r="F492" s="7">
        <v>120.27491999999999</v>
      </c>
      <c r="G492" s="7">
        <v>23.114704</v>
      </c>
      <c r="H492" s="6" t="s">
        <v>45</v>
      </c>
      <c r="I492" s="2">
        <f>IF([1]NPA_TD1_20211209!I499,[1]NPA_TD1_20211209!I499,IF([1]Bofry!I499,[1]Bofry!I499,LOOKUP(2,1/('[1]1223'!$C$3:$C$1651=[1]Combine!G499)/('[1]1223'!$D$3:$D$1651=[1]Combine!H499),'[1]1223'!$E$3:$E$1651)))</f>
        <v>4</v>
      </c>
      <c r="J492" s="41">
        <v>60</v>
      </c>
      <c r="K492" s="2">
        <v>1</v>
      </c>
      <c r="L492" s="2">
        <v>2</v>
      </c>
      <c r="M492" s="2">
        <v>10</v>
      </c>
      <c r="N492" s="2">
        <v>0</v>
      </c>
      <c r="O492" s="57"/>
      <c r="P492" s="6"/>
      <c r="Q492" s="6" t="s">
        <v>31</v>
      </c>
    </row>
    <row r="493" spans="1:17" customFormat="1">
      <c r="A493" s="6" t="s">
        <v>565</v>
      </c>
      <c r="B493" s="6" t="s">
        <v>705</v>
      </c>
      <c r="C493" s="10" t="s">
        <v>732</v>
      </c>
      <c r="D493" s="6" t="s">
        <v>515</v>
      </c>
      <c r="E493" s="6" t="s">
        <v>695</v>
      </c>
      <c r="F493" s="7">
        <v>120.273506</v>
      </c>
      <c r="G493" s="7">
        <v>23.117811</v>
      </c>
      <c r="H493" s="6" t="s">
        <v>323</v>
      </c>
      <c r="I493" s="2">
        <f>IF([1]NPA_TD1_20211209!I501,[1]NPA_TD1_20211209!I501,IF([1]Bofry!I501,[1]Bofry!I501,LOOKUP(2,1/('[1]1223'!$C$3:$C$1651=[1]Combine!G501)/('[1]1223'!$D$3:$D$1651=[1]Combine!H501),'[1]1223'!$E$3:$E$1651)))</f>
        <v>9</v>
      </c>
      <c r="J493" s="41">
        <v>60</v>
      </c>
      <c r="K493" s="2">
        <v>1</v>
      </c>
      <c r="L493" s="2">
        <v>2</v>
      </c>
      <c r="M493" s="2">
        <v>10</v>
      </c>
      <c r="N493" s="2">
        <v>0</v>
      </c>
      <c r="O493" s="57"/>
      <c r="P493" s="6"/>
      <c r="Q493" s="6"/>
    </row>
    <row r="494" spans="1:17" customFormat="1">
      <c r="A494" s="6" t="s">
        <v>565</v>
      </c>
      <c r="B494" s="6" t="s">
        <v>705</v>
      </c>
      <c r="C494" s="10" t="s">
        <v>733</v>
      </c>
      <c r="D494" s="6" t="s">
        <v>515</v>
      </c>
      <c r="E494" s="6" t="s">
        <v>695</v>
      </c>
      <c r="F494" s="7">
        <v>120.27739</v>
      </c>
      <c r="G494" s="7">
        <v>23.119776000000002</v>
      </c>
      <c r="H494" s="6" t="s">
        <v>576</v>
      </c>
      <c r="I494" s="2">
        <f>IF([1]NPA_TD1_20211209!I502,[1]NPA_TD1_20211209!I502,IF([1]Bofry!I502,[1]Bofry!I502,LOOKUP(2,1/('[1]1223'!$C$3:$C$1651=[1]Combine!G502)/('[1]1223'!$D$3:$D$1651=[1]Combine!H502),'[1]1223'!$E$3:$E$1651)))</f>
        <v>6</v>
      </c>
      <c r="J494" s="41">
        <v>50</v>
      </c>
      <c r="K494" s="2">
        <v>1</v>
      </c>
      <c r="L494" s="2">
        <v>2</v>
      </c>
      <c r="M494" s="2">
        <v>10</v>
      </c>
      <c r="N494" s="2">
        <v>3</v>
      </c>
      <c r="O494" s="57"/>
      <c r="P494" s="6" t="s">
        <v>54</v>
      </c>
      <c r="Q494" s="6" t="s">
        <v>31</v>
      </c>
    </row>
    <row r="495" spans="1:17" customFormat="1">
      <c r="A495" s="6" t="s">
        <v>62</v>
      </c>
      <c r="B495" s="6" t="s">
        <v>725</v>
      </c>
      <c r="C495" s="10" t="s">
        <v>734</v>
      </c>
      <c r="D495" s="6" t="s">
        <v>65</v>
      </c>
      <c r="E495" s="6" t="s">
        <v>548</v>
      </c>
      <c r="F495" s="7">
        <v>121.21221</v>
      </c>
      <c r="G495" s="7">
        <v>23.120149999999999</v>
      </c>
      <c r="H495" s="6" t="s">
        <v>30</v>
      </c>
      <c r="I495" s="2">
        <f>IF([1]NPA_TD1_20211209!I503,[1]NPA_TD1_20211209!I503,IF([1]Bofry!I503,[1]Bofry!I503,LOOKUP(2,1/('[1]1223'!$C$3:$C$1651=[1]Combine!G503)/('[1]1223'!$D$3:$D$1651=[1]Combine!H503),'[1]1223'!$E$3:$E$1651)))</f>
        <v>9</v>
      </c>
      <c r="J495" s="41">
        <v>50</v>
      </c>
      <c r="K495" s="2">
        <v>1</v>
      </c>
      <c r="L495" s="2">
        <v>2</v>
      </c>
      <c r="M495" s="2">
        <v>10</v>
      </c>
      <c r="N495" s="2">
        <v>0</v>
      </c>
      <c r="O495" s="57"/>
      <c r="P495" s="6"/>
      <c r="Q495" s="6" t="s">
        <v>31</v>
      </c>
    </row>
    <row r="496" spans="1:17" customFormat="1">
      <c r="A496" s="6" t="s">
        <v>565</v>
      </c>
      <c r="B496" s="6" t="s">
        <v>735</v>
      </c>
      <c r="C496" s="10" t="s">
        <v>736</v>
      </c>
      <c r="D496" s="6" t="s">
        <v>568</v>
      </c>
      <c r="E496" s="6" t="s">
        <v>654</v>
      </c>
      <c r="F496" s="7">
        <v>120.46526</v>
      </c>
      <c r="G496" s="7">
        <v>23.120522000000001</v>
      </c>
      <c r="H496" s="6" t="s">
        <v>595</v>
      </c>
      <c r="I496" s="2">
        <v>9</v>
      </c>
      <c r="J496" s="41">
        <v>50</v>
      </c>
      <c r="K496" s="2">
        <v>1</v>
      </c>
      <c r="L496" s="2">
        <v>2</v>
      </c>
      <c r="M496" s="2">
        <v>10</v>
      </c>
      <c r="N496" s="2">
        <v>0</v>
      </c>
      <c r="O496" s="57"/>
      <c r="P496" s="6"/>
      <c r="Q496" s="6" t="s">
        <v>31</v>
      </c>
    </row>
    <row r="497" spans="1:17" customFormat="1">
      <c r="A497" s="6" t="s">
        <v>565</v>
      </c>
      <c r="B497" s="6" t="s">
        <v>705</v>
      </c>
      <c r="C497" s="10" t="s">
        <v>737</v>
      </c>
      <c r="D497" s="6" t="s">
        <v>515</v>
      </c>
      <c r="E497" s="6" t="s">
        <v>695</v>
      </c>
      <c r="F497" s="7">
        <v>120.272125</v>
      </c>
      <c r="G497" s="7">
        <v>23.121283999999999</v>
      </c>
      <c r="H497" s="6" t="s">
        <v>159</v>
      </c>
      <c r="I497" s="2">
        <f>IF([1]NPA_TD1_20211209!I505,[1]NPA_TD1_20211209!I505,IF([1]Bofry!I505,[1]Bofry!I505,LOOKUP(2,1/('[1]1223'!$C$3:$C$1651=[1]Combine!G505)/('[1]1223'!$D$3:$D$1651=[1]Combine!H505),'[1]1223'!$E$3:$E$1651)))</f>
        <v>9</v>
      </c>
      <c r="J497" s="41">
        <v>60</v>
      </c>
      <c r="K497" s="2">
        <v>1</v>
      </c>
      <c r="L497" s="2">
        <v>2</v>
      </c>
      <c r="M497" s="2">
        <v>10</v>
      </c>
      <c r="N497" s="2">
        <v>0</v>
      </c>
      <c r="O497" s="57"/>
      <c r="P497" s="6"/>
      <c r="Q497" s="6" t="s">
        <v>31</v>
      </c>
    </row>
    <row r="498" spans="1:17" customFormat="1">
      <c r="A498" s="6" t="s">
        <v>565</v>
      </c>
      <c r="B498" s="6" t="s">
        <v>735</v>
      </c>
      <c r="C498" s="10" t="s">
        <v>738</v>
      </c>
      <c r="D498" s="6" t="s">
        <v>568</v>
      </c>
      <c r="E498" s="6" t="s">
        <v>654</v>
      </c>
      <c r="F498" s="7">
        <v>120.45354</v>
      </c>
      <c r="G498" s="7">
        <v>23.122285999999999</v>
      </c>
      <c r="H498" s="6" t="s">
        <v>576</v>
      </c>
      <c r="I498" s="2">
        <v>9</v>
      </c>
      <c r="J498" s="41">
        <v>70</v>
      </c>
      <c r="K498" s="2">
        <v>1</v>
      </c>
      <c r="L498" s="2">
        <v>2</v>
      </c>
      <c r="M498" s="2">
        <v>10</v>
      </c>
      <c r="N498" s="2">
        <v>0</v>
      </c>
      <c r="O498" s="57"/>
      <c r="P498" s="6"/>
      <c r="Q498" s="6" t="s">
        <v>31</v>
      </c>
    </row>
    <row r="499" spans="1:17" customFormat="1">
      <c r="A499" s="6" t="s">
        <v>565</v>
      </c>
      <c r="B499" s="6" t="s">
        <v>735</v>
      </c>
      <c r="C499" s="10" t="s">
        <v>739</v>
      </c>
      <c r="D499" s="6" t="s">
        <v>568</v>
      </c>
      <c r="E499" s="6" t="s">
        <v>654</v>
      </c>
      <c r="F499" s="7">
        <v>120.45011</v>
      </c>
      <c r="G499" s="7">
        <v>23.124759999999998</v>
      </c>
      <c r="H499" s="6" t="s">
        <v>86</v>
      </c>
      <c r="I499" s="2">
        <f>IF([1]NPA_TD1_20211209!I507,[1]NPA_TD1_20211209!I507,IF([1]Bofry!I507,[1]Bofry!I507,LOOKUP(2,1/('[1]1223'!$C$3:$C$1651=[1]Combine!G507)/('[1]1223'!$D$3:$D$1651=[1]Combine!H507),'[1]1223'!$E$3:$E$1651)))</f>
        <v>9</v>
      </c>
      <c r="J499" s="41">
        <v>70</v>
      </c>
      <c r="K499" s="2">
        <v>1</v>
      </c>
      <c r="L499" s="2">
        <v>2</v>
      </c>
      <c r="M499" s="2">
        <v>10</v>
      </c>
      <c r="N499" s="2">
        <v>0</v>
      </c>
      <c r="O499" s="57"/>
      <c r="P499" s="6"/>
      <c r="Q499" s="6" t="s">
        <v>31</v>
      </c>
    </row>
    <row r="500" spans="1:17" customFormat="1">
      <c r="A500" s="6" t="s">
        <v>200</v>
      </c>
      <c r="B500" s="6"/>
      <c r="C500" s="10" t="s">
        <v>740</v>
      </c>
      <c r="D500" s="6" t="s">
        <v>119</v>
      </c>
      <c r="E500" s="6" t="s">
        <v>553</v>
      </c>
      <c r="F500" s="7">
        <v>120.23468</v>
      </c>
      <c r="G500" s="7">
        <v>23.137453000000001</v>
      </c>
      <c r="H500" s="6" t="s">
        <v>121</v>
      </c>
      <c r="I500" s="2">
        <f>IF([1]NPA_TD1_20211209!I508,[1]NPA_TD1_20211209!I508,IF([1]Bofry!I508,[1]Bofry!I508,LOOKUP(2,1/('[1]1223'!$C$3:$C$1651=[1]Combine!G508)/('[1]1223'!$D$3:$D$1651=[1]Combine!H508),'[1]1223'!$E$3:$E$1651)))</f>
        <v>8</v>
      </c>
      <c r="J500" s="41">
        <v>110</v>
      </c>
      <c r="K500" s="2">
        <v>1</v>
      </c>
      <c r="L500" s="2">
        <v>2</v>
      </c>
      <c r="M500" s="2">
        <v>10</v>
      </c>
      <c r="N500" s="2">
        <v>0</v>
      </c>
      <c r="O500" s="57"/>
      <c r="P500" s="6"/>
      <c r="Q500" s="6" t="s">
        <v>31</v>
      </c>
    </row>
    <row r="501" spans="1:17" customFormat="1">
      <c r="A501" s="6" t="s">
        <v>565</v>
      </c>
      <c r="B501" s="6" t="s">
        <v>741</v>
      </c>
      <c r="C501" s="10" t="s">
        <v>742</v>
      </c>
      <c r="D501" s="6" t="s">
        <v>568</v>
      </c>
      <c r="E501" s="6" t="s">
        <v>702</v>
      </c>
      <c r="F501" s="7">
        <v>120.42545</v>
      </c>
      <c r="G501" s="7">
        <v>23.142551000000001</v>
      </c>
      <c r="H501" s="6" t="s">
        <v>86</v>
      </c>
      <c r="I501" s="2">
        <f>IF([1]NPA_TD1_20211209!I509,[1]NPA_TD1_20211209!I509,IF([1]Bofry!I509,[1]Bofry!I509,LOOKUP(2,1/('[1]1223'!$C$3:$C$1651=[1]Combine!G509)/('[1]1223'!$D$3:$D$1651=[1]Combine!H509),'[1]1223'!$E$3:$E$1651)))</f>
        <v>9</v>
      </c>
      <c r="J501" s="41">
        <v>90</v>
      </c>
      <c r="K501" s="2">
        <v>1</v>
      </c>
      <c r="L501" s="2">
        <v>2</v>
      </c>
      <c r="M501" s="2">
        <v>10</v>
      </c>
      <c r="N501" s="2">
        <v>0</v>
      </c>
      <c r="O501" s="57"/>
      <c r="P501" s="6"/>
      <c r="Q501" s="6" t="s">
        <v>31</v>
      </c>
    </row>
    <row r="502" spans="1:17" customFormat="1">
      <c r="A502" s="6" t="s">
        <v>565</v>
      </c>
      <c r="B502" s="6" t="s">
        <v>743</v>
      </c>
      <c r="C502" s="10" t="s">
        <v>744</v>
      </c>
      <c r="D502" s="6" t="s">
        <v>568</v>
      </c>
      <c r="E502" s="6" t="s">
        <v>723</v>
      </c>
      <c r="F502" s="7">
        <v>120.19251</v>
      </c>
      <c r="G502" s="7">
        <v>23.142835999999999</v>
      </c>
      <c r="H502" s="6" t="s">
        <v>44</v>
      </c>
      <c r="I502" s="2">
        <v>9</v>
      </c>
      <c r="J502" s="41">
        <v>70</v>
      </c>
      <c r="K502" s="2">
        <v>1</v>
      </c>
      <c r="L502" s="2">
        <v>2</v>
      </c>
      <c r="M502" s="2">
        <v>10</v>
      </c>
      <c r="N502" s="2">
        <v>0</v>
      </c>
      <c r="O502" s="57"/>
      <c r="P502" s="6"/>
      <c r="Q502" s="6" t="s">
        <v>31</v>
      </c>
    </row>
    <row r="503" spans="1:17" customFormat="1">
      <c r="A503" s="6" t="s">
        <v>565</v>
      </c>
      <c r="B503" s="6" t="s">
        <v>705</v>
      </c>
      <c r="C503" s="10" t="s">
        <v>745</v>
      </c>
      <c r="D503" s="6" t="s">
        <v>568</v>
      </c>
      <c r="E503" s="6" t="s">
        <v>702</v>
      </c>
      <c r="F503" s="7">
        <v>120.33444</v>
      </c>
      <c r="G503" s="7">
        <v>23.150946000000001</v>
      </c>
      <c r="H503" s="6" t="s">
        <v>86</v>
      </c>
      <c r="I503" s="2">
        <f>IF([1]NPA_TD1_20211209!I511,[1]NPA_TD1_20211209!I511,IF([1]Bofry!I511,[1]Bofry!I511,LOOKUP(2,1/('[1]1223'!$C$3:$C$1651=[1]Combine!G511)/('[1]1223'!$D$3:$D$1651=[1]Combine!H511),'[1]1223'!$E$3:$E$1651)))</f>
        <v>9</v>
      </c>
      <c r="J503" s="41">
        <v>70</v>
      </c>
      <c r="K503" s="2">
        <v>1</v>
      </c>
      <c r="L503" s="2">
        <v>2</v>
      </c>
      <c r="M503" s="2">
        <v>10</v>
      </c>
      <c r="N503" s="2">
        <v>0</v>
      </c>
      <c r="O503" s="57"/>
      <c r="P503" s="6"/>
      <c r="Q503" s="6" t="s">
        <v>31</v>
      </c>
    </row>
    <row r="504" spans="1:17" customFormat="1">
      <c r="A504" s="6" t="s">
        <v>62</v>
      </c>
      <c r="B504" s="6" t="s">
        <v>630</v>
      </c>
      <c r="C504" s="10" t="s">
        <v>746</v>
      </c>
      <c r="D504" s="6" t="s">
        <v>65</v>
      </c>
      <c r="E504" s="6" t="s">
        <v>551</v>
      </c>
      <c r="F504" s="7">
        <v>121.39859</v>
      </c>
      <c r="G504" s="7">
        <v>23.153486000000001</v>
      </c>
      <c r="H504" s="6" t="s">
        <v>30</v>
      </c>
      <c r="I504" s="2">
        <f>IF([1]NPA_TD1_20211209!I512,[1]NPA_TD1_20211209!I512,IF([1]Bofry!I512,[1]Bofry!I512,LOOKUP(2,1/('[1]1223'!$C$3:$C$1651=[1]Combine!G512)/('[1]1223'!$D$3:$D$1651=[1]Combine!H512),'[1]1223'!$E$3:$E$1651)))</f>
        <v>9</v>
      </c>
      <c r="J504" s="41">
        <v>50</v>
      </c>
      <c r="K504" s="2">
        <v>1</v>
      </c>
      <c r="L504" s="2">
        <v>2</v>
      </c>
      <c r="M504" s="2">
        <v>10</v>
      </c>
      <c r="N504" s="2">
        <v>0</v>
      </c>
      <c r="O504" s="57"/>
      <c r="P504" s="6"/>
      <c r="Q504" s="6" t="s">
        <v>31</v>
      </c>
    </row>
    <row r="505" spans="1:17" customFormat="1">
      <c r="A505" s="6" t="s">
        <v>565</v>
      </c>
      <c r="B505" s="6" t="s">
        <v>747</v>
      </c>
      <c r="C505" s="10" t="s">
        <v>748</v>
      </c>
      <c r="D505" s="6" t="s">
        <v>568</v>
      </c>
      <c r="E505" s="6" t="s">
        <v>654</v>
      </c>
      <c r="F505" s="7">
        <v>120.48853</v>
      </c>
      <c r="G505" s="7">
        <v>23.155445</v>
      </c>
      <c r="H505" s="6" t="s">
        <v>44</v>
      </c>
      <c r="I505" s="2">
        <v>9</v>
      </c>
      <c r="J505" s="41">
        <v>70</v>
      </c>
      <c r="K505" s="2">
        <v>1</v>
      </c>
      <c r="L505" s="2">
        <v>2</v>
      </c>
      <c r="M505" s="2">
        <v>10</v>
      </c>
      <c r="N505" s="2">
        <v>0</v>
      </c>
      <c r="O505" s="57"/>
      <c r="P505" s="6"/>
      <c r="Q505" s="6" t="s">
        <v>31</v>
      </c>
    </row>
    <row r="506" spans="1:17" customFormat="1">
      <c r="A506" s="6" t="s">
        <v>565</v>
      </c>
      <c r="B506" s="6" t="s">
        <v>721</v>
      </c>
      <c r="C506" s="10" t="s">
        <v>749</v>
      </c>
      <c r="D506" s="6" t="s">
        <v>568</v>
      </c>
      <c r="E506" s="6" t="s">
        <v>723</v>
      </c>
      <c r="F506" s="7">
        <v>120.13461</v>
      </c>
      <c r="G506" s="7">
        <v>23.159894999999999</v>
      </c>
      <c r="H506" s="6" t="s">
        <v>45</v>
      </c>
      <c r="I506" s="2">
        <f>IF([1]NPA_TD1_20211209!I514,[1]NPA_TD1_20211209!I514,IF([1]Bofry!I514,[1]Bofry!I514,LOOKUP(2,1/('[1]1223'!$C$3:$C$1651=[1]Combine!G514)/('[1]1223'!$D$3:$D$1651=[1]Combine!H514),'[1]1223'!$E$3:$E$1651)))</f>
        <v>4</v>
      </c>
      <c r="J506" s="41">
        <v>70</v>
      </c>
      <c r="K506" s="2">
        <v>1</v>
      </c>
      <c r="L506" s="2">
        <v>2</v>
      </c>
      <c r="M506" s="2">
        <v>10</v>
      </c>
      <c r="N506" s="2">
        <v>0</v>
      </c>
      <c r="O506" s="57"/>
      <c r="P506" s="6"/>
      <c r="Q506" s="6" t="s">
        <v>31</v>
      </c>
    </row>
    <row r="507" spans="1:17" customFormat="1">
      <c r="A507" s="6" t="s">
        <v>200</v>
      </c>
      <c r="B507" s="6"/>
      <c r="C507" s="10" t="s">
        <v>750</v>
      </c>
      <c r="D507" s="6" t="s">
        <v>119</v>
      </c>
      <c r="E507" s="6" t="s">
        <v>553</v>
      </c>
      <c r="F507" s="7">
        <v>120.2315</v>
      </c>
      <c r="G507" s="7">
        <v>23.16412</v>
      </c>
      <c r="H507" s="6" t="s">
        <v>125</v>
      </c>
      <c r="I507" s="2">
        <f>IF([1]NPA_TD1_20211209!I515,[1]NPA_TD1_20211209!I515,IF([1]Bofry!I515,[1]Bofry!I515,LOOKUP(2,1/('[1]1223'!$C$3:$C$1651=[1]Combine!G515)/('[1]1223'!$D$3:$D$1651=[1]Combine!H515),'[1]1223'!$E$3:$E$1651)))</f>
        <v>4</v>
      </c>
      <c r="J507" s="41">
        <v>110</v>
      </c>
      <c r="K507" s="2">
        <v>1</v>
      </c>
      <c r="L507" s="2">
        <v>2</v>
      </c>
      <c r="M507" s="2">
        <v>10</v>
      </c>
      <c r="N507" s="2">
        <v>0</v>
      </c>
      <c r="O507" s="57"/>
      <c r="P507" s="6"/>
      <c r="Q507" s="6" t="s">
        <v>31</v>
      </c>
    </row>
    <row r="508" spans="1:17" customFormat="1">
      <c r="A508" s="6" t="s">
        <v>200</v>
      </c>
      <c r="B508" s="6"/>
      <c r="C508" s="6" t="s">
        <v>750</v>
      </c>
      <c r="D508" s="6" t="s">
        <v>119</v>
      </c>
      <c r="E508" s="6" t="s">
        <v>553</v>
      </c>
      <c r="F508" s="7">
        <v>120.2315</v>
      </c>
      <c r="G508" s="7">
        <v>23.16412</v>
      </c>
      <c r="H508" s="6" t="s">
        <v>125</v>
      </c>
      <c r="I508" s="2">
        <v>8</v>
      </c>
      <c r="J508" s="41">
        <v>110</v>
      </c>
      <c r="K508" s="2">
        <v>1</v>
      </c>
      <c r="L508" s="2">
        <v>2</v>
      </c>
      <c r="M508" s="2">
        <v>10</v>
      </c>
      <c r="N508" s="2">
        <v>0</v>
      </c>
      <c r="O508" s="57"/>
      <c r="P508" s="6"/>
      <c r="Q508" s="6"/>
    </row>
    <row r="509" spans="1:17" customFormat="1">
      <c r="A509" s="6" t="s">
        <v>751</v>
      </c>
      <c r="B509" s="6" t="s">
        <v>752</v>
      </c>
      <c r="C509" s="10" t="s">
        <v>753</v>
      </c>
      <c r="D509" s="6" t="s">
        <v>754</v>
      </c>
      <c r="E509" s="6" t="s">
        <v>755</v>
      </c>
      <c r="F509" s="7">
        <v>121.24275</v>
      </c>
      <c r="G509" s="7">
        <v>23.173555</v>
      </c>
      <c r="H509" s="6" t="s">
        <v>756</v>
      </c>
      <c r="I509" s="2">
        <f>IF([1]NPA_TD1_20211209!I516,[1]NPA_TD1_20211209!I516,IF([1]Bofry!I516,[1]Bofry!I516,LOOKUP(2,1/('[1]1223'!$C$3:$C$1651=[1]Combine!G516)/('[1]1223'!$D$3:$D$1651=[1]Combine!H516),'[1]1223'!$E$3:$E$1651)))</f>
        <v>1</v>
      </c>
      <c r="J509" s="41">
        <v>60</v>
      </c>
      <c r="K509" s="2">
        <v>1</v>
      </c>
      <c r="L509" s="2">
        <v>2</v>
      </c>
      <c r="M509" s="2">
        <v>10</v>
      </c>
      <c r="N509" s="2">
        <v>3</v>
      </c>
      <c r="O509" s="57"/>
      <c r="P509" s="6" t="s">
        <v>54</v>
      </c>
      <c r="Q509" s="6" t="s">
        <v>31</v>
      </c>
    </row>
    <row r="510" spans="1:17" customFormat="1">
      <c r="A510" s="6" t="s">
        <v>565</v>
      </c>
      <c r="B510" s="6" t="s">
        <v>721</v>
      </c>
      <c r="C510" s="10" t="s">
        <v>757</v>
      </c>
      <c r="D510" s="6" t="s">
        <v>568</v>
      </c>
      <c r="E510" s="6" t="s">
        <v>723</v>
      </c>
      <c r="F510" s="7">
        <v>120.13370500000001</v>
      </c>
      <c r="G510" s="7">
        <v>23.175343999999999</v>
      </c>
      <c r="H510" s="6" t="s">
        <v>86</v>
      </c>
      <c r="I510" s="2">
        <f>IF([1]NPA_TD1_20211209!I517,[1]NPA_TD1_20211209!I517,IF([1]Bofry!I517,[1]Bofry!I517,LOOKUP(2,1/('[1]1223'!$C$3:$C$1651=[1]Combine!G517)/('[1]1223'!$D$3:$D$1651=[1]Combine!H517),'[1]1223'!$E$3:$E$1651)))</f>
        <v>9</v>
      </c>
      <c r="J510" s="41">
        <v>70</v>
      </c>
      <c r="K510" s="2">
        <v>1</v>
      </c>
      <c r="L510" s="2">
        <v>2</v>
      </c>
      <c r="M510" s="2">
        <v>10</v>
      </c>
      <c r="N510" s="2">
        <v>0</v>
      </c>
      <c r="O510" s="57"/>
      <c r="P510" s="6"/>
      <c r="Q510" s="6" t="s">
        <v>31</v>
      </c>
    </row>
    <row r="511" spans="1:17" customFormat="1">
      <c r="A511" s="6" t="s">
        <v>565</v>
      </c>
      <c r="B511" s="6" t="s">
        <v>758</v>
      </c>
      <c r="C511" s="10" t="s">
        <v>759</v>
      </c>
      <c r="D511" s="6" t="s">
        <v>568</v>
      </c>
      <c r="E511" s="6" t="s">
        <v>760</v>
      </c>
      <c r="F511" s="7">
        <v>120.25403</v>
      </c>
      <c r="G511" s="7">
        <v>23.176693</v>
      </c>
      <c r="H511" s="6" t="s">
        <v>44</v>
      </c>
      <c r="I511" s="2">
        <f>IF([1]NPA_TD1_20211209!I518,[1]NPA_TD1_20211209!I518,IF([1]Bofry!I518,[1]Bofry!I518,LOOKUP(2,1/('[1]1223'!$C$3:$C$1651=[1]Combine!G518)/('[1]1223'!$D$3:$D$1651=[1]Combine!H518),'[1]1223'!$E$3:$E$1651)))</f>
        <v>8</v>
      </c>
      <c r="J511" s="41">
        <v>50</v>
      </c>
      <c r="K511" s="2">
        <v>1</v>
      </c>
      <c r="L511" s="2">
        <v>2</v>
      </c>
      <c r="M511" s="2">
        <v>10</v>
      </c>
      <c r="N511" s="2">
        <v>0</v>
      </c>
      <c r="O511" s="57"/>
      <c r="P511" s="6"/>
      <c r="Q511" s="6" t="s">
        <v>31</v>
      </c>
    </row>
    <row r="512" spans="1:17" customFormat="1">
      <c r="A512" s="6" t="s">
        <v>565</v>
      </c>
      <c r="B512" s="6" t="s">
        <v>758</v>
      </c>
      <c r="C512" s="10" t="s">
        <v>761</v>
      </c>
      <c r="D512" s="6" t="s">
        <v>568</v>
      </c>
      <c r="E512" s="6" t="s">
        <v>760</v>
      </c>
      <c r="F512" s="7">
        <v>120.21999</v>
      </c>
      <c r="G512" s="7">
        <v>23.176995999999999</v>
      </c>
      <c r="H512" s="6" t="s">
        <v>576</v>
      </c>
      <c r="I512" s="2">
        <f>IF([1]NPA_TD1_20211209!I519,[1]NPA_TD1_20211209!I519,IF([1]Bofry!I519,[1]Bofry!I519,LOOKUP(2,1/('[1]1223'!$C$3:$C$1651=[1]Combine!G519)/('[1]1223'!$D$3:$D$1651=[1]Combine!H519),'[1]1223'!$E$3:$E$1651)))</f>
        <v>6</v>
      </c>
      <c r="J512" s="41">
        <v>60</v>
      </c>
      <c r="K512" s="2">
        <v>1</v>
      </c>
      <c r="L512" s="2">
        <v>2</v>
      </c>
      <c r="M512" s="2">
        <v>10</v>
      </c>
      <c r="N512" s="2">
        <v>0</v>
      </c>
      <c r="O512" s="57"/>
      <c r="P512" s="6"/>
      <c r="Q512" s="6" t="s">
        <v>31</v>
      </c>
    </row>
    <row r="513" spans="1:17" customFormat="1">
      <c r="A513" s="6" t="s">
        <v>565</v>
      </c>
      <c r="B513" s="6" t="s">
        <v>721</v>
      </c>
      <c r="C513" s="10" t="s">
        <v>762</v>
      </c>
      <c r="D513" s="6" t="s">
        <v>568</v>
      </c>
      <c r="E513" s="6" t="s">
        <v>723</v>
      </c>
      <c r="F513" s="33">
        <v>120.1330859</v>
      </c>
      <c r="G513" s="33">
        <v>23.1873717</v>
      </c>
      <c r="H513" s="6" t="s">
        <v>44</v>
      </c>
      <c r="I513" s="49">
        <v>9</v>
      </c>
      <c r="J513" s="41">
        <v>70</v>
      </c>
      <c r="K513" s="2">
        <v>1</v>
      </c>
      <c r="L513" s="2">
        <v>2</v>
      </c>
      <c r="M513" s="2">
        <v>10</v>
      </c>
      <c r="N513" s="2">
        <v>0</v>
      </c>
      <c r="O513" s="57"/>
      <c r="P513" s="6"/>
      <c r="Q513" s="6" t="s">
        <v>763</v>
      </c>
    </row>
    <row r="514" spans="1:17" customFormat="1">
      <c r="A514" s="6" t="s">
        <v>565</v>
      </c>
      <c r="B514" s="6" t="s">
        <v>758</v>
      </c>
      <c r="C514" s="10" t="s">
        <v>764</v>
      </c>
      <c r="D514" s="6" t="s">
        <v>568</v>
      </c>
      <c r="E514" s="6" t="s">
        <v>760</v>
      </c>
      <c r="F514" s="7">
        <v>120.25360999999999</v>
      </c>
      <c r="G514" s="7">
        <v>23.189913000000001</v>
      </c>
      <c r="H514" s="6" t="s">
        <v>86</v>
      </c>
      <c r="I514" s="2">
        <v>9</v>
      </c>
      <c r="J514" s="41">
        <v>60</v>
      </c>
      <c r="K514" s="2">
        <v>1</v>
      </c>
      <c r="L514" s="2">
        <v>2</v>
      </c>
      <c r="M514" s="2">
        <v>10</v>
      </c>
      <c r="N514" s="2">
        <v>3</v>
      </c>
      <c r="O514" s="57"/>
      <c r="P514" s="6" t="s">
        <v>54</v>
      </c>
      <c r="Q514" s="6" t="s">
        <v>709</v>
      </c>
    </row>
    <row r="515" spans="1:17" customFormat="1">
      <c r="A515" s="6" t="s">
        <v>200</v>
      </c>
      <c r="B515" s="6"/>
      <c r="C515" s="6" t="s">
        <v>766</v>
      </c>
      <c r="D515" s="6" t="s">
        <v>119</v>
      </c>
      <c r="E515" s="6" t="s">
        <v>553</v>
      </c>
      <c r="F515" s="7">
        <v>120.2364412</v>
      </c>
      <c r="G515" s="7">
        <v>23.200996</v>
      </c>
      <c r="H515" s="6" t="s">
        <v>125</v>
      </c>
      <c r="I515" s="2">
        <v>5</v>
      </c>
      <c r="J515" s="41">
        <v>110</v>
      </c>
      <c r="K515" s="2">
        <v>1</v>
      </c>
      <c r="L515" s="2">
        <v>2</v>
      </c>
      <c r="M515" s="2">
        <v>10</v>
      </c>
      <c r="N515" s="2">
        <v>0</v>
      </c>
      <c r="O515" s="57"/>
      <c r="P515" s="6"/>
      <c r="Q515" s="6"/>
    </row>
    <row r="516" spans="1:17" customFormat="1">
      <c r="A516" s="6" t="s">
        <v>117</v>
      </c>
      <c r="B516" s="6"/>
      <c r="C516" s="10" t="s">
        <v>765</v>
      </c>
      <c r="D516" s="6" t="s">
        <v>119</v>
      </c>
      <c r="E516" s="6" t="s">
        <v>608</v>
      </c>
      <c r="F516" s="7">
        <v>120.35549</v>
      </c>
      <c r="G516" s="7">
        <v>23.201338</v>
      </c>
      <c r="H516" s="6" t="s">
        <v>121</v>
      </c>
      <c r="I516" s="2">
        <f>IF([1]NPA_TD1_20211209!I522,[1]NPA_TD1_20211209!I522,IF([1]Bofry!I522,[1]Bofry!I522,LOOKUP(2,1/('[1]1223'!$C$3:$C$1651=[1]Combine!G522)/('[1]1223'!$D$3:$D$1651=[1]Combine!H522),'[1]1223'!$E$3:$E$1651)))</f>
        <v>8</v>
      </c>
      <c r="J516" s="41">
        <v>110</v>
      </c>
      <c r="K516" s="2">
        <v>1</v>
      </c>
      <c r="L516" s="2">
        <v>2</v>
      </c>
      <c r="M516" s="2">
        <v>10</v>
      </c>
      <c r="N516" s="2">
        <v>0</v>
      </c>
      <c r="O516" s="57"/>
      <c r="P516" s="6"/>
      <c r="Q516" s="6" t="s">
        <v>31</v>
      </c>
    </row>
    <row r="517" spans="1:17" customFormat="1">
      <c r="A517" s="6" t="s">
        <v>200</v>
      </c>
      <c r="B517" s="6"/>
      <c r="C517" s="10" t="s">
        <v>766</v>
      </c>
      <c r="D517" s="6" t="s">
        <v>119</v>
      </c>
      <c r="E517" s="6" t="s">
        <v>553</v>
      </c>
      <c r="F517" s="7">
        <v>120.23653</v>
      </c>
      <c r="G517" s="7">
        <v>23.204190000000001</v>
      </c>
      <c r="H517" s="6" t="s">
        <v>125</v>
      </c>
      <c r="I517" s="2">
        <f>IF([1]NPA_TD1_20211209!I523,[1]NPA_TD1_20211209!I523,IF([1]Bofry!I523,[1]Bofry!I523,LOOKUP(2,1/('[1]1223'!$C$3:$C$1651=[1]Combine!G523)/('[1]1223'!$D$3:$D$1651=[1]Combine!H523),'[1]1223'!$E$3:$E$1651)))</f>
        <v>4</v>
      </c>
      <c r="J517" s="41">
        <v>110</v>
      </c>
      <c r="K517" s="2">
        <v>1</v>
      </c>
      <c r="L517" s="2">
        <v>2</v>
      </c>
      <c r="M517" s="2">
        <v>10</v>
      </c>
      <c r="N517" s="2">
        <v>0</v>
      </c>
      <c r="O517" s="57"/>
      <c r="P517" s="6"/>
      <c r="Q517" s="6" t="s">
        <v>31</v>
      </c>
    </row>
    <row r="518" spans="1:17" customFormat="1">
      <c r="A518" s="6" t="s">
        <v>200</v>
      </c>
      <c r="B518" s="6"/>
      <c r="C518" s="10" t="s">
        <v>767</v>
      </c>
      <c r="D518" s="6" t="s">
        <v>119</v>
      </c>
      <c r="E518" s="6" t="s">
        <v>553</v>
      </c>
      <c r="F518" s="7">
        <v>120.23672000000001</v>
      </c>
      <c r="G518" s="7">
        <v>23.20487</v>
      </c>
      <c r="H518" s="6" t="s">
        <v>121</v>
      </c>
      <c r="I518" s="2">
        <f>IF([1]NPA_TD1_20211209!I524,[1]NPA_TD1_20211209!I524,IF([1]Bofry!I524,[1]Bofry!I524,LOOKUP(2,1/('[1]1223'!$C$3:$C$1651=[1]Combine!G524)/('[1]1223'!$D$3:$D$1651=[1]Combine!H524),'[1]1223'!$E$3:$E$1651)))</f>
        <v>8</v>
      </c>
      <c r="J518" s="41">
        <v>110</v>
      </c>
      <c r="K518" s="2">
        <v>1</v>
      </c>
      <c r="L518" s="2">
        <v>2</v>
      </c>
      <c r="M518" s="2">
        <v>10</v>
      </c>
      <c r="N518" s="2">
        <v>0</v>
      </c>
      <c r="O518" s="57"/>
      <c r="P518" s="6"/>
      <c r="Q518" s="6" t="s">
        <v>31</v>
      </c>
    </row>
    <row r="519" spans="1:17" customFormat="1">
      <c r="A519" s="6" t="s">
        <v>565</v>
      </c>
      <c r="B519" s="6" t="s">
        <v>747</v>
      </c>
      <c r="C519" s="10" t="s">
        <v>768</v>
      </c>
      <c r="D519" s="6" t="s">
        <v>769</v>
      </c>
      <c r="E519" s="6" t="s">
        <v>770</v>
      </c>
      <c r="F519" s="7">
        <v>120.49679999999999</v>
      </c>
      <c r="G519" s="7">
        <v>23.210249999999998</v>
      </c>
      <c r="H519" s="6" t="s">
        <v>771</v>
      </c>
      <c r="I519" s="2">
        <f>IF([1]NPA_TD1_20211209!I525,[1]NPA_TD1_20211209!I525,IF([1]Bofry!I525,[1]Bofry!I525,LOOKUP(2,1/('[1]1223'!$C$3:$C$1651=[1]Combine!G525)/('[1]1223'!$D$3:$D$1651=[1]Combine!H525),'[1]1223'!$E$3:$E$1651)))</f>
        <v>9</v>
      </c>
      <c r="J519" s="41">
        <v>40</v>
      </c>
      <c r="K519" s="2">
        <v>1</v>
      </c>
      <c r="L519" s="2">
        <v>2</v>
      </c>
      <c r="M519" s="2">
        <v>10</v>
      </c>
      <c r="N519" s="2">
        <v>3</v>
      </c>
      <c r="O519" s="57"/>
      <c r="P519" s="6" t="s">
        <v>68</v>
      </c>
      <c r="Q519" s="6" t="s">
        <v>31</v>
      </c>
    </row>
    <row r="520" spans="1:17" customFormat="1">
      <c r="A520" s="6" t="s">
        <v>565</v>
      </c>
      <c r="B520" s="6" t="s">
        <v>772</v>
      </c>
      <c r="C520" s="10" t="s">
        <v>773</v>
      </c>
      <c r="D520" s="6" t="s">
        <v>568</v>
      </c>
      <c r="E520" s="6" t="s">
        <v>774</v>
      </c>
      <c r="F520" s="7">
        <v>120.18567</v>
      </c>
      <c r="G520" s="7">
        <v>23.211151000000001</v>
      </c>
      <c r="H520" s="6" t="s">
        <v>45</v>
      </c>
      <c r="I520" s="2">
        <v>9</v>
      </c>
      <c r="J520" s="41">
        <v>50</v>
      </c>
      <c r="K520" s="2">
        <v>1</v>
      </c>
      <c r="L520" s="2">
        <v>2</v>
      </c>
      <c r="M520" s="2">
        <v>10</v>
      </c>
      <c r="N520" s="2">
        <v>0</v>
      </c>
      <c r="O520" s="57"/>
      <c r="P520" s="6"/>
      <c r="Q520" s="6" t="s">
        <v>31</v>
      </c>
    </row>
    <row r="521" spans="1:17" customFormat="1">
      <c r="A521" s="6" t="s">
        <v>565</v>
      </c>
      <c r="B521" s="6" t="s">
        <v>775</v>
      </c>
      <c r="C521" s="10" t="s">
        <v>776</v>
      </c>
      <c r="D521" s="6" t="s">
        <v>568</v>
      </c>
      <c r="E521" s="6" t="s">
        <v>760</v>
      </c>
      <c r="F521" s="7">
        <v>120.30732</v>
      </c>
      <c r="G521" s="7">
        <v>23.214054000000001</v>
      </c>
      <c r="H521" s="6" t="s">
        <v>44</v>
      </c>
      <c r="I521" s="2">
        <f>IF([1]NPA_TD1_20211209!I527,[1]NPA_TD1_20211209!I527,IF([1]Bofry!I527,[1]Bofry!I527,LOOKUP(2,1/('[1]1223'!$C$3:$C$1651=[1]Combine!G527)/('[1]1223'!$D$3:$D$1651=[1]Combine!H527),'[1]1223'!$E$3:$E$1651)))</f>
        <v>8</v>
      </c>
      <c r="J521" s="41">
        <v>50</v>
      </c>
      <c r="K521" s="2">
        <v>1</v>
      </c>
      <c r="L521" s="2">
        <v>2</v>
      </c>
      <c r="M521" s="2">
        <v>10</v>
      </c>
      <c r="N521" s="2">
        <v>0</v>
      </c>
      <c r="O521" s="57"/>
      <c r="P521" s="6"/>
      <c r="Q521" s="6" t="s">
        <v>31</v>
      </c>
    </row>
    <row r="522" spans="1:17" customFormat="1">
      <c r="A522" s="6" t="s">
        <v>565</v>
      </c>
      <c r="B522" s="6" t="s">
        <v>747</v>
      </c>
      <c r="C522" s="10" t="s">
        <v>777</v>
      </c>
      <c r="D522" s="6" t="s">
        <v>769</v>
      </c>
      <c r="E522" s="6" t="s">
        <v>770</v>
      </c>
      <c r="F522" s="7">
        <v>120.49526</v>
      </c>
      <c r="G522" s="7">
        <v>23.21866</v>
      </c>
      <c r="H522" s="6" t="s">
        <v>771</v>
      </c>
      <c r="I522" s="2">
        <f>IF([1]NPA_TD1_20211209!I528,[1]NPA_TD1_20211209!I528,IF([1]Bofry!I528,[1]Bofry!I528,LOOKUP(2,1/('[1]1223'!$C$3:$C$1651=[1]Combine!G528)/('[1]1223'!$D$3:$D$1651=[1]Combine!H528),'[1]1223'!$E$3:$E$1651)))</f>
        <v>9</v>
      </c>
      <c r="J522" s="41">
        <v>40</v>
      </c>
      <c r="K522" s="2">
        <v>1</v>
      </c>
      <c r="L522" s="2">
        <v>2</v>
      </c>
      <c r="M522" s="2">
        <v>10</v>
      </c>
      <c r="N522" s="2">
        <v>3</v>
      </c>
      <c r="O522" s="57"/>
      <c r="P522" s="6" t="s">
        <v>68</v>
      </c>
      <c r="Q522" s="6" t="s">
        <v>31</v>
      </c>
    </row>
    <row r="523" spans="1:17" customFormat="1">
      <c r="A523" s="6" t="s">
        <v>62</v>
      </c>
      <c r="B523" s="6" t="s">
        <v>778</v>
      </c>
      <c r="C523" s="10" t="s">
        <v>779</v>
      </c>
      <c r="D523" s="6" t="s">
        <v>65</v>
      </c>
      <c r="E523" s="6" t="s">
        <v>551</v>
      </c>
      <c r="F523" s="7">
        <v>121.41338</v>
      </c>
      <c r="G523" s="7">
        <v>23.223274</v>
      </c>
      <c r="H523" s="6" t="s">
        <v>30</v>
      </c>
      <c r="I523" s="2">
        <f>IF([1]NPA_TD1_20211209!I529,[1]NPA_TD1_20211209!I529,IF([1]Bofry!I529,[1]Bofry!I529,LOOKUP(2,1/('[1]1223'!$C$3:$C$1651=[1]Combine!G529)/('[1]1223'!$D$3:$D$1651=[1]Combine!H529),'[1]1223'!$E$3:$E$1651)))</f>
        <v>9</v>
      </c>
      <c r="J523" s="41">
        <v>50</v>
      </c>
      <c r="K523" s="2">
        <v>1</v>
      </c>
      <c r="L523" s="2">
        <v>2</v>
      </c>
      <c r="M523" s="2">
        <v>10</v>
      </c>
      <c r="N523" s="2">
        <v>0</v>
      </c>
      <c r="O523" s="57"/>
      <c r="P523" s="6"/>
      <c r="Q523" s="6" t="s">
        <v>31</v>
      </c>
    </row>
    <row r="524" spans="1:17" customFormat="1">
      <c r="A524" s="6" t="s">
        <v>565</v>
      </c>
      <c r="B524" s="6" t="s">
        <v>747</v>
      </c>
      <c r="C524" s="10" t="s">
        <v>780</v>
      </c>
      <c r="D524" s="6" t="s">
        <v>769</v>
      </c>
      <c r="E524" s="6" t="s">
        <v>770</v>
      </c>
      <c r="F524" s="7">
        <v>120.50452</v>
      </c>
      <c r="G524" s="7">
        <v>23.23226</v>
      </c>
      <c r="H524" s="6" t="s">
        <v>771</v>
      </c>
      <c r="I524" s="2">
        <f>IF([1]NPA_TD1_20211209!I530,[1]NPA_TD1_20211209!I530,IF([1]Bofry!I530,[1]Bofry!I530,LOOKUP(2,1/('[1]1223'!$C$3:$C$1651=[1]Combine!G530)/('[1]1223'!$D$3:$D$1651=[1]Combine!H530),'[1]1223'!$E$3:$E$1651)))</f>
        <v>9</v>
      </c>
      <c r="J524" s="41">
        <v>40</v>
      </c>
      <c r="K524" s="2">
        <v>1</v>
      </c>
      <c r="L524" s="2">
        <v>2</v>
      </c>
      <c r="M524" s="2">
        <v>10</v>
      </c>
      <c r="N524" s="2">
        <v>0</v>
      </c>
      <c r="O524" s="57"/>
      <c r="P524" s="6"/>
      <c r="Q524" s="6" t="s">
        <v>31</v>
      </c>
    </row>
    <row r="525" spans="1:17" customFormat="1">
      <c r="A525" s="6" t="s">
        <v>565</v>
      </c>
      <c r="B525" s="6" t="s">
        <v>747</v>
      </c>
      <c r="C525" s="10" t="s">
        <v>781</v>
      </c>
      <c r="D525" s="6" t="s">
        <v>769</v>
      </c>
      <c r="E525" s="6" t="s">
        <v>770</v>
      </c>
      <c r="F525" s="33">
        <v>120.5082905</v>
      </c>
      <c r="G525" s="33">
        <v>23.2343163</v>
      </c>
      <c r="H525" s="6" t="s">
        <v>782</v>
      </c>
      <c r="I525" s="2">
        <v>9</v>
      </c>
      <c r="J525" s="41">
        <v>40</v>
      </c>
      <c r="K525" s="2">
        <v>1</v>
      </c>
      <c r="L525" s="2">
        <v>2</v>
      </c>
      <c r="M525" s="2">
        <v>10</v>
      </c>
      <c r="N525" s="2">
        <v>0</v>
      </c>
      <c r="O525" s="57"/>
      <c r="P525" s="6"/>
      <c r="Q525" s="6" t="s">
        <v>783</v>
      </c>
    </row>
    <row r="526" spans="1:17" customFormat="1">
      <c r="A526" s="6" t="s">
        <v>565</v>
      </c>
      <c r="B526" s="6" t="s">
        <v>784</v>
      </c>
      <c r="C526" s="10" t="s">
        <v>785</v>
      </c>
      <c r="D526" s="6" t="s">
        <v>568</v>
      </c>
      <c r="E526" s="6" t="s">
        <v>760</v>
      </c>
      <c r="F526" s="7">
        <v>120.31561000000001</v>
      </c>
      <c r="G526" s="7">
        <v>23.24004</v>
      </c>
      <c r="H526" s="6" t="s">
        <v>44</v>
      </c>
      <c r="I526" s="2">
        <f>IF([1]NPA_TD1_20211209!I532,[1]NPA_TD1_20211209!I532,IF([1]Bofry!I532,[1]Bofry!I532,LOOKUP(2,1/('[1]1223'!$C$3:$C$1651=[1]Combine!G532)/('[1]1223'!$D$3:$D$1651=[1]Combine!H532),'[1]1223'!$E$3:$E$1651)))</f>
        <v>8</v>
      </c>
      <c r="J526" s="41">
        <v>70</v>
      </c>
      <c r="K526" s="2">
        <v>1</v>
      </c>
      <c r="L526" s="2">
        <v>2</v>
      </c>
      <c r="M526" s="2">
        <v>10</v>
      </c>
      <c r="N526" s="2">
        <v>0</v>
      </c>
      <c r="O526" s="57"/>
      <c r="P526" s="6"/>
      <c r="Q526" s="6" t="s">
        <v>31</v>
      </c>
    </row>
    <row r="527" spans="1:17" customFormat="1">
      <c r="A527" s="6" t="s">
        <v>565</v>
      </c>
      <c r="B527" s="6" t="s">
        <v>786</v>
      </c>
      <c r="C527" s="10" t="s">
        <v>787</v>
      </c>
      <c r="D527" s="6" t="s">
        <v>769</v>
      </c>
      <c r="E527" s="6" t="s">
        <v>770</v>
      </c>
      <c r="F527" s="7">
        <v>120.51806999999999</v>
      </c>
      <c r="G527" s="7">
        <v>23.240880000000001</v>
      </c>
      <c r="H527" s="6" t="s">
        <v>782</v>
      </c>
      <c r="I527" s="2">
        <v>9</v>
      </c>
      <c r="J527" s="41">
        <v>40</v>
      </c>
      <c r="K527" s="2">
        <v>1</v>
      </c>
      <c r="L527" s="2">
        <v>2</v>
      </c>
      <c r="M527" s="2">
        <v>10</v>
      </c>
      <c r="N527" s="2">
        <v>0</v>
      </c>
      <c r="O527" s="57"/>
      <c r="P527" s="6"/>
      <c r="Q527" s="6" t="s">
        <v>31</v>
      </c>
    </row>
    <row r="528" spans="1:17" customFormat="1">
      <c r="A528" s="6" t="s">
        <v>565</v>
      </c>
      <c r="B528" s="6" t="s">
        <v>786</v>
      </c>
      <c r="C528" s="10" t="s">
        <v>788</v>
      </c>
      <c r="D528" s="6" t="s">
        <v>769</v>
      </c>
      <c r="E528" s="6" t="s">
        <v>770</v>
      </c>
      <c r="F528" s="7">
        <v>120.52249</v>
      </c>
      <c r="G528" s="7">
        <v>23.24212</v>
      </c>
      <c r="H528" s="6" t="s">
        <v>789</v>
      </c>
      <c r="I528" s="2">
        <v>9</v>
      </c>
      <c r="J528" s="41">
        <v>40</v>
      </c>
      <c r="K528" s="2">
        <v>1</v>
      </c>
      <c r="L528" s="2">
        <v>2</v>
      </c>
      <c r="M528" s="2">
        <v>10</v>
      </c>
      <c r="N528" s="2">
        <v>0</v>
      </c>
      <c r="O528" s="57"/>
      <c r="P528" s="6"/>
      <c r="Q528" s="6" t="s">
        <v>709</v>
      </c>
    </row>
    <row r="529" spans="1:18">
      <c r="A529" s="6" t="s">
        <v>565</v>
      </c>
      <c r="B529" s="6" t="s">
        <v>786</v>
      </c>
      <c r="C529" s="10" t="s">
        <v>790</v>
      </c>
      <c r="D529" s="6" t="s">
        <v>769</v>
      </c>
      <c r="E529" s="6" t="s">
        <v>770</v>
      </c>
      <c r="F529" s="7">
        <v>120.52639000000001</v>
      </c>
      <c r="G529" s="7">
        <v>23.246310000000001</v>
      </c>
      <c r="H529" s="6" t="s">
        <v>791</v>
      </c>
      <c r="I529" s="2">
        <v>9</v>
      </c>
      <c r="J529" s="41">
        <v>40</v>
      </c>
      <c r="K529" s="2">
        <v>1</v>
      </c>
      <c r="L529" s="2">
        <v>2</v>
      </c>
      <c r="M529" s="2">
        <v>10</v>
      </c>
      <c r="N529" s="2">
        <v>0</v>
      </c>
      <c r="Q529" s="6" t="s">
        <v>709</v>
      </c>
    </row>
    <row r="530" spans="1:18">
      <c r="A530" s="6" t="s">
        <v>792</v>
      </c>
      <c r="B530" s="6" t="s">
        <v>793</v>
      </c>
      <c r="C530" s="10" t="s">
        <v>794</v>
      </c>
      <c r="D530" s="6" t="s">
        <v>769</v>
      </c>
      <c r="E530" s="6" t="s">
        <v>795</v>
      </c>
      <c r="F530" s="7">
        <v>120.53686999999999</v>
      </c>
      <c r="G530" s="7">
        <v>23.249490000000002</v>
      </c>
      <c r="H530" s="6" t="s">
        <v>576</v>
      </c>
      <c r="I530" s="2">
        <v>9</v>
      </c>
      <c r="J530" s="41">
        <v>40</v>
      </c>
      <c r="K530" s="2">
        <v>1</v>
      </c>
      <c r="L530" s="2">
        <v>2</v>
      </c>
      <c r="M530" s="2">
        <v>10</v>
      </c>
      <c r="N530" s="2">
        <v>0</v>
      </c>
      <c r="O530" s="57" t="s">
        <v>796</v>
      </c>
      <c r="Q530" s="6" t="s">
        <v>709</v>
      </c>
    </row>
    <row r="531" spans="1:18">
      <c r="A531" s="6" t="s">
        <v>62</v>
      </c>
      <c r="B531" s="6" t="s">
        <v>778</v>
      </c>
      <c r="C531" s="10" t="s">
        <v>797</v>
      </c>
      <c r="D531" s="6" t="s">
        <v>65</v>
      </c>
      <c r="E531" s="6" t="s">
        <v>551</v>
      </c>
      <c r="F531" s="7">
        <v>121.41799</v>
      </c>
      <c r="G531" s="7">
        <v>23.253440000000001</v>
      </c>
      <c r="H531" s="6" t="s">
        <v>86</v>
      </c>
      <c r="I531" s="2">
        <f>IF([1]NPA_TD1_20211209!I537,[1]NPA_TD1_20211209!I537,IF([1]Bofry!I537,[1]Bofry!I537,LOOKUP(2,1/('[1]1223'!$C$3:$C$1651=[1]Combine!G537)/('[1]1223'!$D$3:$D$1651=[1]Combine!H537),'[1]1223'!$E$3:$E$1651)))</f>
        <v>9</v>
      </c>
      <c r="J531" s="41">
        <v>50</v>
      </c>
      <c r="K531" s="2">
        <v>1</v>
      </c>
      <c r="L531" s="2">
        <v>2</v>
      </c>
      <c r="M531" s="2">
        <v>10</v>
      </c>
      <c r="N531" s="2">
        <v>0</v>
      </c>
      <c r="Q531" s="6" t="s">
        <v>31</v>
      </c>
    </row>
    <row r="532" spans="1:18">
      <c r="A532" s="6" t="s">
        <v>565</v>
      </c>
      <c r="B532" s="6" t="s">
        <v>784</v>
      </c>
      <c r="C532" s="10" t="s">
        <v>798</v>
      </c>
      <c r="D532" s="6" t="s">
        <v>568</v>
      </c>
      <c r="E532" s="6" t="s">
        <v>760</v>
      </c>
      <c r="F532" s="7">
        <v>120.31245</v>
      </c>
      <c r="G532" s="7">
        <v>23.253682999999999</v>
      </c>
      <c r="H532" s="6" t="s">
        <v>45</v>
      </c>
      <c r="I532" s="2">
        <f>IF([1]NPA_TD1_20211209!I538,[1]NPA_TD1_20211209!I538,IF([1]Bofry!I538,[1]Bofry!I538,LOOKUP(2,1/('[1]1223'!$C$3:$C$1651=[1]Combine!G538)/('[1]1223'!$D$3:$D$1651=[1]Combine!H538),'[1]1223'!$E$3:$E$1651)))</f>
        <v>4</v>
      </c>
      <c r="J532" s="41">
        <v>70</v>
      </c>
      <c r="K532" s="2">
        <v>1</v>
      </c>
      <c r="L532" s="2">
        <v>2</v>
      </c>
      <c r="M532" s="2">
        <v>10</v>
      </c>
      <c r="N532" s="2">
        <v>0</v>
      </c>
      <c r="Q532" s="6" t="s">
        <v>31</v>
      </c>
    </row>
    <row r="533" spans="1:18">
      <c r="A533" s="6" t="s">
        <v>565</v>
      </c>
      <c r="B533" s="6" t="s">
        <v>799</v>
      </c>
      <c r="C533" s="10" t="s">
        <v>800</v>
      </c>
      <c r="D533" s="6" t="s">
        <v>568</v>
      </c>
      <c r="E533" s="6" t="s">
        <v>801</v>
      </c>
      <c r="F533" s="7">
        <v>120.20977999999999</v>
      </c>
      <c r="G533" s="7">
        <v>23.263838</v>
      </c>
      <c r="H533" s="6" t="s">
        <v>86</v>
      </c>
      <c r="I533" s="2">
        <f>IF([1]NPA_TD1_20211209!I539,[1]NPA_TD1_20211209!I539,IF([1]Bofry!I539,[1]Bofry!I539,LOOKUP(2,1/('[1]1223'!$C$3:$C$1651=[1]Combine!G539)/('[1]1223'!$D$3:$D$1651=[1]Combine!H539),'[1]1223'!$E$3:$E$1651)))</f>
        <v>9</v>
      </c>
      <c r="J533" s="41">
        <v>70</v>
      </c>
      <c r="K533" s="2">
        <v>1</v>
      </c>
      <c r="L533" s="2">
        <v>2</v>
      </c>
      <c r="M533" s="2">
        <v>10</v>
      </c>
      <c r="N533" s="2">
        <v>0</v>
      </c>
      <c r="Q533" s="6" t="s">
        <v>31</v>
      </c>
    </row>
    <row r="534" spans="1:18">
      <c r="A534" s="6" t="s">
        <v>62</v>
      </c>
      <c r="B534" s="6" t="s">
        <v>778</v>
      </c>
      <c r="C534" s="10" t="s">
        <v>802</v>
      </c>
      <c r="D534" s="6" t="s">
        <v>65</v>
      </c>
      <c r="E534" s="6" t="s">
        <v>551</v>
      </c>
      <c r="F534" s="7">
        <v>121.374016</v>
      </c>
      <c r="G534" s="7">
        <v>23.26661</v>
      </c>
      <c r="H534" s="6" t="s">
        <v>176</v>
      </c>
      <c r="I534" s="2">
        <f>IF([1]NPA_TD1_20211209!I540,[1]NPA_TD1_20211209!I540,IF([1]Bofry!I540,[1]Bofry!I540,LOOKUP(2,1/('[1]1223'!$C$3:$C$1651=[1]Combine!G540)/('[1]1223'!$D$3:$D$1651=[1]Combine!H540),'[1]1223'!$E$3:$E$1651)))</f>
        <v>9</v>
      </c>
      <c r="J534" s="41">
        <v>50</v>
      </c>
      <c r="K534" s="2">
        <v>1</v>
      </c>
      <c r="L534" s="2">
        <v>2</v>
      </c>
      <c r="M534" s="2">
        <v>10</v>
      </c>
      <c r="N534" s="2">
        <v>0</v>
      </c>
      <c r="P534" s="6" t="s">
        <v>60</v>
      </c>
      <c r="Q534" s="6" t="s">
        <v>31</v>
      </c>
    </row>
    <row r="535" spans="1:18">
      <c r="A535" s="6" t="s">
        <v>751</v>
      </c>
      <c r="B535" s="6" t="s">
        <v>803</v>
      </c>
      <c r="C535" s="10" t="s">
        <v>804</v>
      </c>
      <c r="D535" s="6" t="s">
        <v>754</v>
      </c>
      <c r="E535" s="6" t="s">
        <v>755</v>
      </c>
      <c r="F535" s="7">
        <v>121.369484</v>
      </c>
      <c r="G535" s="7">
        <v>23.26736</v>
      </c>
      <c r="H535" s="6" t="s">
        <v>805</v>
      </c>
      <c r="I535" s="2">
        <f>IF([1]NPA_TD1_20211209!I541,[1]NPA_TD1_20211209!I541,IF([1]Bofry!I541,[1]Bofry!I541,LOOKUP(2,1/('[1]1223'!$C$3:$C$1651=[1]Combine!G541)/('[1]1223'!$D$3:$D$1651=[1]Combine!H541),'[1]1223'!$E$3:$E$1651)))</f>
        <v>6</v>
      </c>
      <c r="J535" s="41">
        <v>50</v>
      </c>
      <c r="K535" s="2">
        <v>1</v>
      </c>
      <c r="L535" s="2">
        <v>2</v>
      </c>
      <c r="M535" s="2">
        <v>10</v>
      </c>
      <c r="N535" s="2">
        <v>0</v>
      </c>
      <c r="P535" s="6" t="s">
        <v>60</v>
      </c>
      <c r="Q535" s="6" t="s">
        <v>31</v>
      </c>
    </row>
    <row r="536" spans="1:18">
      <c r="A536" s="6" t="s">
        <v>200</v>
      </c>
      <c r="C536" s="6" t="s">
        <v>806</v>
      </c>
      <c r="D536" s="6" t="s">
        <v>119</v>
      </c>
      <c r="E536" s="6" t="s">
        <v>553</v>
      </c>
      <c r="F536" s="7">
        <v>120.26523520000001</v>
      </c>
      <c r="G536" s="7">
        <v>23.271945899999999</v>
      </c>
      <c r="H536" s="6" t="s">
        <v>125</v>
      </c>
      <c r="I536" s="2">
        <v>8</v>
      </c>
      <c r="J536" s="41">
        <v>110</v>
      </c>
      <c r="K536" s="2">
        <v>1</v>
      </c>
      <c r="L536" s="2">
        <v>2</v>
      </c>
      <c r="M536" s="2">
        <v>10</v>
      </c>
      <c r="N536" s="2">
        <v>0</v>
      </c>
    </row>
    <row r="537" spans="1:18">
      <c r="A537" s="6" t="s">
        <v>200</v>
      </c>
      <c r="C537" s="10" t="s">
        <v>806</v>
      </c>
      <c r="D537" s="6" t="s">
        <v>119</v>
      </c>
      <c r="E537" s="6" t="s">
        <v>553</v>
      </c>
      <c r="F537" s="7">
        <v>120.26733</v>
      </c>
      <c r="G537" s="7">
        <v>23.274640000000002</v>
      </c>
      <c r="H537" s="6" t="s">
        <v>125</v>
      </c>
      <c r="I537" s="2">
        <v>5</v>
      </c>
      <c r="J537" s="41">
        <v>110</v>
      </c>
      <c r="K537" s="2">
        <v>1</v>
      </c>
      <c r="L537" s="2">
        <v>2</v>
      </c>
      <c r="M537" s="2">
        <v>10</v>
      </c>
      <c r="N537" s="2">
        <v>0</v>
      </c>
      <c r="Q537" s="6" t="s">
        <v>31</v>
      </c>
    </row>
    <row r="538" spans="1:18">
      <c r="A538" s="6" t="s">
        <v>565</v>
      </c>
      <c r="B538" s="6" t="s">
        <v>807</v>
      </c>
      <c r="C538" s="10" t="s">
        <v>808</v>
      </c>
      <c r="D538" s="6" t="s">
        <v>568</v>
      </c>
      <c r="E538" s="6" t="s">
        <v>801</v>
      </c>
      <c r="F538" s="7">
        <v>120.32532</v>
      </c>
      <c r="G538" s="7">
        <v>23.276260000000001</v>
      </c>
      <c r="H538" s="6" t="s">
        <v>86</v>
      </c>
      <c r="I538" s="2">
        <f>IF([1]NPA_TD1_20211209!I543,[1]NPA_TD1_20211209!I543,IF([1]Bofry!I543,[1]Bofry!I543,LOOKUP(2,1/('[1]1223'!$C$3:$C$1651=[1]Combine!G543)/('[1]1223'!$D$3:$D$1651=[1]Combine!H543),'[1]1223'!$E$3:$E$1651)))</f>
        <v>9</v>
      </c>
      <c r="J538" s="41">
        <v>70</v>
      </c>
      <c r="K538" s="2">
        <v>1</v>
      </c>
      <c r="L538" s="2">
        <v>2</v>
      </c>
      <c r="M538" s="2">
        <v>10</v>
      </c>
      <c r="N538" s="2">
        <v>0</v>
      </c>
      <c r="Q538" s="6" t="s">
        <v>31</v>
      </c>
    </row>
    <row r="539" spans="1:18">
      <c r="A539" s="6" t="s">
        <v>200</v>
      </c>
      <c r="C539" s="10" t="s">
        <v>809</v>
      </c>
      <c r="D539" s="6" t="s">
        <v>119</v>
      </c>
      <c r="E539" s="6" t="s">
        <v>553</v>
      </c>
      <c r="F539" s="7">
        <v>120.27128</v>
      </c>
      <c r="G539" s="7">
        <v>23.278518999999999</v>
      </c>
      <c r="H539" s="6" t="s">
        <v>121</v>
      </c>
      <c r="I539" s="2">
        <v>1</v>
      </c>
      <c r="J539" s="41">
        <v>110</v>
      </c>
      <c r="K539" s="2">
        <v>1</v>
      </c>
      <c r="L539" s="2">
        <v>2</v>
      </c>
      <c r="M539" s="2">
        <v>10</v>
      </c>
      <c r="N539" s="2">
        <v>0</v>
      </c>
      <c r="Q539" s="6" t="s">
        <v>31</v>
      </c>
    </row>
    <row r="540" spans="1:18">
      <c r="A540" s="6" t="s">
        <v>62</v>
      </c>
      <c r="B540" s="6" t="s">
        <v>778</v>
      </c>
      <c r="C540" s="10" t="s">
        <v>812</v>
      </c>
      <c r="D540" s="6" t="s">
        <v>65</v>
      </c>
      <c r="E540" s="6" t="s">
        <v>551</v>
      </c>
      <c r="F540" s="7">
        <v>121.42773</v>
      </c>
      <c r="G540" s="7">
        <v>23.282430000000002</v>
      </c>
      <c r="H540" s="6" t="s">
        <v>30</v>
      </c>
      <c r="I540" s="2">
        <f>IF([1]NPA_TD1_20211209!I546,[1]NPA_TD1_20211209!I546,IF([1]Bofry!I546,[1]Bofry!I546,LOOKUP(2,1/('[1]1223'!$C$3:$C$1651=[1]Combine!G546)/('[1]1223'!$D$3:$D$1651=[1]Combine!H546),'[1]1223'!$E$3:$E$1651)))</f>
        <v>9</v>
      </c>
      <c r="J540" s="41">
        <v>70</v>
      </c>
      <c r="K540" s="2">
        <v>1</v>
      </c>
      <c r="L540" s="2">
        <v>2</v>
      </c>
      <c r="M540" s="2">
        <v>10</v>
      </c>
      <c r="N540" s="2">
        <v>0</v>
      </c>
      <c r="Q540" s="6" t="s">
        <v>31</v>
      </c>
    </row>
    <row r="541" spans="1:18">
      <c r="A541" s="6" t="s">
        <v>565</v>
      </c>
      <c r="B541" s="6" t="s">
        <v>814</v>
      </c>
      <c r="C541" s="10" t="s">
        <v>815</v>
      </c>
      <c r="D541" s="6" t="s">
        <v>568</v>
      </c>
      <c r="E541" s="6" t="s">
        <v>774</v>
      </c>
      <c r="F541" s="33">
        <v>120.13797649999999</v>
      </c>
      <c r="G541" s="33">
        <v>23.292746300000001</v>
      </c>
      <c r="H541" s="6" t="s">
        <v>45</v>
      </c>
      <c r="I541" s="2">
        <v>9</v>
      </c>
      <c r="J541" s="41">
        <v>90</v>
      </c>
      <c r="K541" s="2">
        <v>1</v>
      </c>
      <c r="L541" s="2">
        <v>2</v>
      </c>
      <c r="M541" s="2">
        <v>10</v>
      </c>
      <c r="N541" s="2">
        <v>3</v>
      </c>
      <c r="P541" s="6" t="s">
        <v>54</v>
      </c>
      <c r="Q541" s="19" t="s">
        <v>816</v>
      </c>
    </row>
    <row r="542" spans="1:18">
      <c r="A542" s="6" t="s">
        <v>565</v>
      </c>
      <c r="B542" s="6" t="s">
        <v>799</v>
      </c>
      <c r="C542" s="10" t="s">
        <v>813</v>
      </c>
      <c r="D542" s="6" t="s">
        <v>568</v>
      </c>
      <c r="E542" s="6" t="s">
        <v>801</v>
      </c>
      <c r="F542" s="7">
        <v>120.24168400000001</v>
      </c>
      <c r="G542" s="7">
        <v>23.29279</v>
      </c>
      <c r="H542" s="6" t="s">
        <v>44</v>
      </c>
      <c r="I542" s="2">
        <v>9</v>
      </c>
      <c r="J542" s="41">
        <v>50</v>
      </c>
      <c r="K542" s="2">
        <v>1</v>
      </c>
      <c r="L542" s="2">
        <v>2</v>
      </c>
      <c r="M542" s="2">
        <v>10</v>
      </c>
      <c r="N542" s="2">
        <v>0</v>
      </c>
      <c r="Q542" s="6" t="s">
        <v>31</v>
      </c>
    </row>
    <row r="543" spans="1:18">
      <c r="A543" s="6" t="s">
        <v>117</v>
      </c>
      <c r="C543" s="10" t="s">
        <v>817</v>
      </c>
      <c r="D543" s="6" t="s">
        <v>119</v>
      </c>
      <c r="E543" s="6" t="s">
        <v>608</v>
      </c>
      <c r="F543" s="33">
        <v>120.4047138</v>
      </c>
      <c r="G543" s="33">
        <v>23.297033200000001</v>
      </c>
      <c r="H543" s="6" t="s">
        <v>121</v>
      </c>
      <c r="I543" s="2">
        <v>2</v>
      </c>
      <c r="J543" s="41">
        <v>110</v>
      </c>
      <c r="K543" s="2">
        <v>1</v>
      </c>
      <c r="L543" s="2">
        <v>2</v>
      </c>
      <c r="M543" s="2">
        <v>10</v>
      </c>
      <c r="N543" s="2">
        <v>0</v>
      </c>
      <c r="Q543" s="6" t="s">
        <v>818</v>
      </c>
      <c r="R543" s="6" t="s">
        <v>819</v>
      </c>
    </row>
    <row r="544" spans="1:18">
      <c r="A544" s="6" t="s">
        <v>565</v>
      </c>
      <c r="B544" s="6" t="s">
        <v>820</v>
      </c>
      <c r="C544" s="10" t="s">
        <v>821</v>
      </c>
      <c r="D544" s="6" t="s">
        <v>568</v>
      </c>
      <c r="E544" s="6" t="s">
        <v>801</v>
      </c>
      <c r="F544" s="7">
        <v>120.32572999999999</v>
      </c>
      <c r="G544" s="7">
        <v>23.308907000000001</v>
      </c>
      <c r="H544" s="6" t="s">
        <v>44</v>
      </c>
      <c r="I544" s="2">
        <f>IF([1]NPA_TD1_20211209!I550,[1]NPA_TD1_20211209!I550,IF([1]Bofry!I550,[1]Bofry!I550,LOOKUP(2,1/('[1]1223'!$C$3:$C$1651=[1]Combine!G550)/('[1]1223'!$D$3:$D$1651=[1]Combine!H550),'[1]1223'!$E$3:$E$1651)))</f>
        <v>1</v>
      </c>
      <c r="J544" s="41">
        <v>50</v>
      </c>
      <c r="K544" s="2">
        <v>1</v>
      </c>
      <c r="L544" s="2">
        <v>2</v>
      </c>
      <c r="M544" s="2">
        <v>10</v>
      </c>
      <c r="N544" s="2">
        <v>0</v>
      </c>
      <c r="Q544" s="6" t="s">
        <v>31</v>
      </c>
    </row>
    <row r="545" spans="1:18">
      <c r="A545" s="6" t="s">
        <v>565</v>
      </c>
      <c r="B545" s="6" t="s">
        <v>820</v>
      </c>
      <c r="C545" s="10" t="s">
        <v>822</v>
      </c>
      <c r="D545" s="6" t="s">
        <v>568</v>
      </c>
      <c r="E545" s="6" t="s">
        <v>801</v>
      </c>
      <c r="F545" s="7">
        <v>120.3359</v>
      </c>
      <c r="G545" s="7">
        <v>23.309875000000002</v>
      </c>
      <c r="H545" s="6" t="s">
        <v>86</v>
      </c>
      <c r="I545" s="2">
        <v>9</v>
      </c>
      <c r="J545" s="41">
        <v>50</v>
      </c>
      <c r="K545" s="2">
        <v>1</v>
      </c>
      <c r="L545" s="2">
        <v>2</v>
      </c>
      <c r="M545" s="2">
        <v>10</v>
      </c>
      <c r="N545" s="2">
        <v>3</v>
      </c>
      <c r="P545" s="6" t="s">
        <v>54</v>
      </c>
      <c r="Q545" s="6" t="s">
        <v>709</v>
      </c>
    </row>
    <row r="546" spans="1:18">
      <c r="A546" s="6" t="s">
        <v>565</v>
      </c>
      <c r="B546" s="6" t="s">
        <v>786</v>
      </c>
      <c r="C546" s="10" t="s">
        <v>823</v>
      </c>
      <c r="D546" s="6" t="s">
        <v>568</v>
      </c>
      <c r="E546" s="6" t="s">
        <v>824</v>
      </c>
      <c r="F546" s="7">
        <v>120.40018499999999</v>
      </c>
      <c r="G546" s="7">
        <v>23.310371</v>
      </c>
      <c r="H546" s="6" t="s">
        <v>86</v>
      </c>
      <c r="I546" s="2">
        <f>IF([1]NPA_TD1_20211209!I552,[1]NPA_TD1_20211209!I552,IF([1]Bofry!I552,[1]Bofry!I552,LOOKUP(2,1/('[1]1223'!$C$3:$C$1651=[1]Combine!G552)/('[1]1223'!$D$3:$D$1651=[1]Combine!H552),'[1]1223'!$E$3:$E$1651)))</f>
        <v>9</v>
      </c>
      <c r="J546" s="41">
        <v>50</v>
      </c>
      <c r="K546" s="2">
        <v>1</v>
      </c>
      <c r="L546" s="2">
        <v>2</v>
      </c>
      <c r="M546" s="2">
        <v>10</v>
      </c>
      <c r="N546" s="2">
        <v>0</v>
      </c>
      <c r="Q546" s="6" t="s">
        <v>31</v>
      </c>
    </row>
    <row r="547" spans="1:18">
      <c r="A547" s="6" t="s">
        <v>565</v>
      </c>
      <c r="B547" s="6" t="s">
        <v>820</v>
      </c>
      <c r="C547" s="10" t="s">
        <v>825</v>
      </c>
      <c r="D547" s="6" t="s">
        <v>568</v>
      </c>
      <c r="E547" s="6" t="s">
        <v>801</v>
      </c>
      <c r="F547" s="33">
        <v>120.3079879</v>
      </c>
      <c r="G547" s="33">
        <v>23.319175300000001</v>
      </c>
      <c r="H547" s="6" t="s">
        <v>595</v>
      </c>
      <c r="I547" s="2">
        <v>2</v>
      </c>
      <c r="J547" s="41">
        <v>50</v>
      </c>
      <c r="K547" s="2">
        <v>1</v>
      </c>
      <c r="L547" s="2">
        <v>2</v>
      </c>
      <c r="M547" s="2">
        <v>10</v>
      </c>
      <c r="N547" s="2">
        <v>0</v>
      </c>
      <c r="Q547" s="6" t="s">
        <v>826</v>
      </c>
    </row>
    <row r="548" spans="1:18">
      <c r="A548" s="6" t="s">
        <v>62</v>
      </c>
      <c r="B548" s="6" t="s">
        <v>778</v>
      </c>
      <c r="C548" s="10" t="s">
        <v>827</v>
      </c>
      <c r="D548" s="6" t="s">
        <v>65</v>
      </c>
      <c r="E548" s="6" t="s">
        <v>551</v>
      </c>
      <c r="F548" s="7">
        <v>121.46232999999999</v>
      </c>
      <c r="G548" s="7">
        <v>23.329167999999999</v>
      </c>
      <c r="H548" s="6" t="s">
        <v>30</v>
      </c>
      <c r="I548" s="2">
        <f>IF([1]NPA_TD1_20211209!I554,[1]NPA_TD1_20211209!I554,IF([1]Bofry!I554,[1]Bofry!I554,LOOKUP(2,1/('[1]1223'!$C$3:$C$1651=[1]Combine!G554)/('[1]1223'!$D$3:$D$1651=[1]Combine!H554),'[1]1223'!$E$3:$E$1651)))</f>
        <v>9</v>
      </c>
      <c r="J548" s="41">
        <v>50</v>
      </c>
      <c r="K548" s="2">
        <v>1</v>
      </c>
      <c r="L548" s="2">
        <v>2</v>
      </c>
      <c r="M548" s="2">
        <v>10</v>
      </c>
      <c r="N548" s="2">
        <v>0</v>
      </c>
      <c r="Q548" s="6" t="s">
        <v>31</v>
      </c>
    </row>
    <row r="549" spans="1:18">
      <c r="A549" s="6" t="s">
        <v>117</v>
      </c>
      <c r="C549" s="10" t="s">
        <v>828</v>
      </c>
      <c r="D549" s="6" t="s">
        <v>119</v>
      </c>
      <c r="E549" s="6" t="s">
        <v>608</v>
      </c>
      <c r="F549" s="7">
        <v>120.43159</v>
      </c>
      <c r="G549" s="7">
        <v>23.330832000000001</v>
      </c>
      <c r="H549" s="6" t="s">
        <v>125</v>
      </c>
      <c r="I549" s="2">
        <f>IF([1]NPA_TD1_20211209!I555,[1]NPA_TD1_20211209!I555,IF([1]Bofry!I555,[1]Bofry!I555,LOOKUP(2,1/('[1]1223'!$C$3:$C$1651=[1]Combine!G555)/('[1]1223'!$D$3:$D$1651=[1]Combine!H555),'[1]1223'!$E$3:$E$1651)))</f>
        <v>5</v>
      </c>
      <c r="J549" s="41">
        <v>110</v>
      </c>
      <c r="K549" s="2">
        <v>1</v>
      </c>
      <c r="L549" s="2">
        <v>2</v>
      </c>
      <c r="M549" s="2">
        <v>10</v>
      </c>
      <c r="N549" s="2">
        <v>0</v>
      </c>
      <c r="Q549" s="6" t="s">
        <v>31</v>
      </c>
    </row>
    <row r="550" spans="1:18">
      <c r="A550" s="6" t="s">
        <v>200</v>
      </c>
      <c r="C550" s="6" t="s">
        <v>829</v>
      </c>
      <c r="D550" s="6" t="s">
        <v>119</v>
      </c>
      <c r="E550" s="6" t="s">
        <v>553</v>
      </c>
      <c r="F550" s="7">
        <v>120.3048843</v>
      </c>
      <c r="G550" s="7">
        <v>23.331849999999999</v>
      </c>
      <c r="H550" s="6" t="s">
        <v>125</v>
      </c>
      <c r="I550" s="2">
        <v>5</v>
      </c>
      <c r="J550" s="41">
        <v>110</v>
      </c>
      <c r="K550" s="2">
        <v>1</v>
      </c>
      <c r="L550" s="2">
        <v>2</v>
      </c>
      <c r="M550" s="2">
        <v>10</v>
      </c>
      <c r="N550" s="2">
        <v>0</v>
      </c>
    </row>
    <row r="551" spans="1:18">
      <c r="A551" s="6" t="s">
        <v>200</v>
      </c>
      <c r="C551" s="10" t="s">
        <v>829</v>
      </c>
      <c r="D551" s="6" t="s">
        <v>119</v>
      </c>
      <c r="E551" s="6" t="s">
        <v>553</v>
      </c>
      <c r="F551" s="7">
        <v>120.30683999999999</v>
      </c>
      <c r="G551" s="7">
        <v>23.334305000000001</v>
      </c>
      <c r="H551" s="6" t="s">
        <v>125</v>
      </c>
      <c r="I551" s="2">
        <f>IF([1]NPA_TD1_20211209!I556,[1]NPA_TD1_20211209!I556,IF([1]Bofry!I556,[1]Bofry!I556,LOOKUP(2,1/('[1]1223'!$C$3:$C$1651=[1]Combine!G556)/('[1]1223'!$D$3:$D$1651=[1]Combine!H556),'[1]1223'!$E$3:$E$1651)))</f>
        <v>5</v>
      </c>
      <c r="J551" s="41">
        <v>110</v>
      </c>
      <c r="K551" s="2">
        <v>1</v>
      </c>
      <c r="L551" s="2">
        <v>2</v>
      </c>
      <c r="M551" s="2">
        <v>10</v>
      </c>
      <c r="N551" s="2">
        <v>0</v>
      </c>
      <c r="Q551" s="6" t="s">
        <v>31</v>
      </c>
    </row>
    <row r="552" spans="1:18">
      <c r="A552" s="6" t="s">
        <v>751</v>
      </c>
      <c r="B552" s="6" t="s">
        <v>803</v>
      </c>
      <c r="C552" s="10" t="s">
        <v>830</v>
      </c>
      <c r="D552" s="6" t="s">
        <v>754</v>
      </c>
      <c r="E552" s="6" t="s">
        <v>755</v>
      </c>
      <c r="F552" s="7">
        <v>121.32008</v>
      </c>
      <c r="G552" s="7">
        <v>23.3355</v>
      </c>
      <c r="H552" s="6" t="s">
        <v>831</v>
      </c>
      <c r="I552" s="2">
        <v>9</v>
      </c>
      <c r="J552" s="41">
        <v>60</v>
      </c>
      <c r="K552" s="2">
        <v>1</v>
      </c>
      <c r="L552" s="2">
        <v>2</v>
      </c>
      <c r="M552" s="2">
        <v>10</v>
      </c>
      <c r="N552" s="2">
        <v>0</v>
      </c>
      <c r="Q552" s="6" t="s">
        <v>31</v>
      </c>
    </row>
    <row r="553" spans="1:18">
      <c r="A553" s="6" t="s">
        <v>200</v>
      </c>
      <c r="C553" s="6" t="s">
        <v>2094</v>
      </c>
      <c r="D553" s="6" t="s">
        <v>119</v>
      </c>
      <c r="E553" s="6" t="s">
        <v>553</v>
      </c>
      <c r="F553" s="7">
        <v>120.349148</v>
      </c>
      <c r="G553" s="7">
        <v>23.370501300000001</v>
      </c>
      <c r="H553" s="6" t="s">
        <v>125</v>
      </c>
      <c r="I553" s="2">
        <v>5</v>
      </c>
      <c r="J553" s="41">
        <v>110</v>
      </c>
      <c r="K553" s="2">
        <v>1</v>
      </c>
      <c r="L553" s="2">
        <v>2</v>
      </c>
      <c r="M553" s="2">
        <v>10</v>
      </c>
      <c r="N553" s="2">
        <v>0</v>
      </c>
      <c r="Q553" s="6">
        <v>121.53301</v>
      </c>
      <c r="R553" s="6">
        <v>25.042383000000001</v>
      </c>
    </row>
    <row r="554" spans="1:18">
      <c r="A554" s="6" t="s">
        <v>565</v>
      </c>
      <c r="B554" s="6" t="s">
        <v>832</v>
      </c>
      <c r="C554" s="10" t="s">
        <v>833</v>
      </c>
      <c r="D554" s="6" t="s">
        <v>568</v>
      </c>
      <c r="E554" s="6" t="s">
        <v>824</v>
      </c>
      <c r="F554" s="7">
        <v>120.36489</v>
      </c>
      <c r="G554" s="7">
        <v>23.374134000000002</v>
      </c>
      <c r="H554" s="6" t="s">
        <v>86</v>
      </c>
      <c r="I554" s="2">
        <f>IF([1]NPA_TD1_20211209!I558,[1]NPA_TD1_20211209!I558,IF([1]Bofry!I558,[1]Bofry!I558,LOOKUP(2,1/('[1]1223'!$C$3:$C$1651=[1]Combine!G558)/('[1]1223'!$D$3:$D$1651=[1]Combine!H558),'[1]1223'!$E$3:$E$1651)))</f>
        <v>9</v>
      </c>
      <c r="J554" s="41">
        <v>70</v>
      </c>
      <c r="K554" s="2">
        <v>1</v>
      </c>
      <c r="L554" s="2">
        <v>2</v>
      </c>
      <c r="M554" s="2">
        <v>10</v>
      </c>
      <c r="N554" s="2">
        <v>0</v>
      </c>
      <c r="Q554" s="6" t="s">
        <v>31</v>
      </c>
    </row>
    <row r="555" spans="1:18">
      <c r="A555" s="6" t="s">
        <v>62</v>
      </c>
      <c r="B555" s="6" t="s">
        <v>778</v>
      </c>
      <c r="C555" s="10" t="s">
        <v>834</v>
      </c>
      <c r="D555" s="6" t="s">
        <v>65</v>
      </c>
      <c r="E555" s="6" t="s">
        <v>551</v>
      </c>
      <c r="F555" s="7">
        <v>121.47184</v>
      </c>
      <c r="G555" s="7">
        <v>23.379984</v>
      </c>
      <c r="H555" s="6" t="s">
        <v>30</v>
      </c>
      <c r="I555" s="2">
        <f>IF([1]NPA_TD1_20211209!I559,[1]NPA_TD1_20211209!I559,IF([1]Bofry!I559,[1]Bofry!I559,LOOKUP(2,1/('[1]1223'!$C$3:$C$1651=[1]Combine!G559)/('[1]1223'!$D$3:$D$1651=[1]Combine!H559),'[1]1223'!$E$3:$E$1651)))</f>
        <v>9</v>
      </c>
      <c r="J555" s="41">
        <v>50</v>
      </c>
      <c r="K555" s="2">
        <v>1</v>
      </c>
      <c r="L555" s="2">
        <v>2</v>
      </c>
      <c r="M555" s="2">
        <v>10</v>
      </c>
      <c r="N555" s="2">
        <v>0</v>
      </c>
      <c r="Q555" s="6" t="s">
        <v>31</v>
      </c>
    </row>
    <row r="556" spans="1:18">
      <c r="A556" s="6" t="s">
        <v>200</v>
      </c>
      <c r="C556" s="10" t="s">
        <v>835</v>
      </c>
      <c r="D556" s="6" t="s">
        <v>119</v>
      </c>
      <c r="E556" s="6" t="s">
        <v>553</v>
      </c>
      <c r="F556" s="7">
        <v>120.35529</v>
      </c>
      <c r="G556" s="7">
        <v>23.387619999999998</v>
      </c>
      <c r="H556" s="6" t="s">
        <v>121</v>
      </c>
      <c r="I556" s="2">
        <f>IF([1]NPA_TD1_20211209!I560,[1]NPA_TD1_20211209!I560,IF([1]Bofry!I560,[1]Bofry!I560,LOOKUP(2,1/('[1]1223'!$C$3:$C$1651=[1]Combine!G560)/('[1]1223'!$D$3:$D$1651=[1]Combine!H560),'[1]1223'!$E$3:$E$1651)))</f>
        <v>8</v>
      </c>
      <c r="J556" s="41">
        <v>110</v>
      </c>
      <c r="K556" s="2">
        <v>1</v>
      </c>
      <c r="L556" s="2">
        <v>2</v>
      </c>
      <c r="M556" s="2">
        <v>10</v>
      </c>
      <c r="N556" s="2">
        <v>0</v>
      </c>
      <c r="Q556" s="6" t="s">
        <v>31</v>
      </c>
    </row>
    <row r="557" spans="1:18">
      <c r="A557" s="6" t="s">
        <v>565</v>
      </c>
      <c r="B557" s="6" t="s">
        <v>832</v>
      </c>
      <c r="C557" s="10" t="s">
        <v>836</v>
      </c>
      <c r="D557" s="6" t="s">
        <v>568</v>
      </c>
      <c r="E557" s="6" t="s">
        <v>824</v>
      </c>
      <c r="F557" s="7">
        <v>120.37533999999999</v>
      </c>
      <c r="G557" s="7">
        <v>23.388468</v>
      </c>
      <c r="H557" s="6" t="s">
        <v>44</v>
      </c>
      <c r="I557" s="2">
        <v>9</v>
      </c>
      <c r="J557" s="41">
        <v>70</v>
      </c>
      <c r="K557" s="2">
        <v>1</v>
      </c>
      <c r="L557" s="2">
        <v>2</v>
      </c>
      <c r="M557" s="2">
        <v>10</v>
      </c>
      <c r="N557" s="2">
        <v>0</v>
      </c>
      <c r="Q557" s="6" t="s">
        <v>31</v>
      </c>
    </row>
    <row r="558" spans="1:18">
      <c r="A558" s="6" t="s">
        <v>200</v>
      </c>
      <c r="C558" s="10" t="s">
        <v>837</v>
      </c>
      <c r="D558" s="6" t="s">
        <v>119</v>
      </c>
      <c r="E558" s="6" t="s">
        <v>553</v>
      </c>
      <c r="F558" s="7">
        <v>120.35525</v>
      </c>
      <c r="G558" s="7">
        <v>23.397735999999998</v>
      </c>
      <c r="H558" s="6" t="s">
        <v>125</v>
      </c>
      <c r="I558" s="2">
        <f>IF([1]NPA_TD1_20211209!I562,[1]NPA_TD1_20211209!I562,IF([1]Bofry!I562,[1]Bofry!I562,LOOKUP(2,1/('[1]1223'!$C$3:$C$1651=[1]Combine!G562)/('[1]1223'!$D$3:$D$1651=[1]Combine!H562),'[1]1223'!$E$3:$E$1651)))</f>
        <v>4</v>
      </c>
      <c r="J558" s="41">
        <v>110</v>
      </c>
      <c r="K558" s="2">
        <v>1</v>
      </c>
      <c r="L558" s="2">
        <v>2</v>
      </c>
      <c r="M558" s="2">
        <v>10</v>
      </c>
      <c r="N558" s="2">
        <v>0</v>
      </c>
      <c r="Q558" s="6" t="s">
        <v>31</v>
      </c>
    </row>
    <row r="559" spans="1:18">
      <c r="A559" s="6" t="s">
        <v>200</v>
      </c>
      <c r="C559" s="6" t="s">
        <v>837</v>
      </c>
      <c r="D559" s="6" t="s">
        <v>119</v>
      </c>
      <c r="E559" s="6" t="s">
        <v>553</v>
      </c>
      <c r="F559" s="7">
        <v>120.35525</v>
      </c>
      <c r="G559" s="7">
        <v>23.397735999999998</v>
      </c>
      <c r="H559" s="6" t="s">
        <v>125</v>
      </c>
      <c r="I559" s="2">
        <v>8</v>
      </c>
      <c r="J559" s="41">
        <v>110</v>
      </c>
      <c r="K559" s="2">
        <v>1</v>
      </c>
      <c r="L559" s="2">
        <v>2</v>
      </c>
      <c r="M559" s="2">
        <v>10</v>
      </c>
      <c r="N559" s="2">
        <v>0</v>
      </c>
    </row>
    <row r="560" spans="1:18">
      <c r="A560" s="6" t="s">
        <v>792</v>
      </c>
      <c r="B560" s="6" t="s">
        <v>838</v>
      </c>
      <c r="C560" s="10" t="s">
        <v>839</v>
      </c>
      <c r="D560" s="6" t="s">
        <v>840</v>
      </c>
      <c r="E560" s="6" t="s">
        <v>841</v>
      </c>
      <c r="F560" s="7">
        <v>120.38366000000001</v>
      </c>
      <c r="G560" s="7">
        <v>23.408619999999999</v>
      </c>
      <c r="H560" s="6" t="s">
        <v>30</v>
      </c>
      <c r="I560" s="2">
        <f>IF([1]NPA_TD1_20211209!I563,[1]NPA_TD1_20211209!I563,IF([1]Bofry!I563,[1]Bofry!I563,LOOKUP(2,1/('[1]1223'!$C$3:$C$1651=[1]Combine!G563)/('[1]1223'!$D$3:$D$1651=[1]Combine!H563),'[1]1223'!$E$3:$E$1651)))</f>
        <v>9</v>
      </c>
      <c r="J560" s="41">
        <v>70</v>
      </c>
      <c r="K560" s="2">
        <v>1</v>
      </c>
      <c r="L560" s="2">
        <v>2</v>
      </c>
      <c r="M560" s="2">
        <v>10</v>
      </c>
      <c r="N560" s="2">
        <v>0</v>
      </c>
      <c r="Q560" s="6" t="s">
        <v>31</v>
      </c>
    </row>
    <row r="561" spans="1:19">
      <c r="A561" s="6" t="s">
        <v>792</v>
      </c>
      <c r="B561" s="6" t="s">
        <v>838</v>
      </c>
      <c r="C561" s="10" t="s">
        <v>842</v>
      </c>
      <c r="D561" s="6" t="s">
        <v>840</v>
      </c>
      <c r="E561" s="6" t="s">
        <v>843</v>
      </c>
      <c r="F561" s="7">
        <v>120.39391000000001</v>
      </c>
      <c r="G561" s="7">
        <v>23.426891000000001</v>
      </c>
      <c r="H561" s="6" t="s">
        <v>844</v>
      </c>
      <c r="I561" s="2">
        <v>9</v>
      </c>
      <c r="J561" s="41">
        <v>50</v>
      </c>
      <c r="K561" s="2">
        <v>1</v>
      </c>
      <c r="L561" s="2">
        <v>2</v>
      </c>
      <c r="M561" s="2">
        <v>10</v>
      </c>
      <c r="N561" s="2">
        <v>0</v>
      </c>
      <c r="Q561" s="6" t="s">
        <v>31</v>
      </c>
    </row>
    <row r="562" spans="1:19">
      <c r="A562" s="6" t="s">
        <v>845</v>
      </c>
      <c r="B562" s="6" t="s">
        <v>846</v>
      </c>
      <c r="C562" s="10" t="s">
        <v>847</v>
      </c>
      <c r="D562" s="6" t="s">
        <v>848</v>
      </c>
      <c r="E562" s="6" t="s">
        <v>599</v>
      </c>
      <c r="F562" s="7">
        <v>120.43907</v>
      </c>
      <c r="G562" s="7">
        <v>23.444013999999999</v>
      </c>
      <c r="H562" s="6" t="s">
        <v>849</v>
      </c>
      <c r="I562" s="2">
        <f>IF([1]NPA_TD1_20211209!I565,[1]NPA_TD1_20211209!I565,IF([1]Bofry!I565,[1]Bofry!I565,LOOKUP(2,1/('[1]1223'!$C$3:$C$1651=[1]Combine!G565)/('[1]1223'!$D$3:$D$1651=[1]Combine!H565),'[1]1223'!$E$3:$E$1651)))</f>
        <v>9</v>
      </c>
      <c r="J562" s="41">
        <v>50</v>
      </c>
      <c r="K562" s="2">
        <v>1</v>
      </c>
      <c r="L562" s="2">
        <v>2</v>
      </c>
      <c r="M562" s="2">
        <v>10</v>
      </c>
      <c r="N562" s="2">
        <v>0</v>
      </c>
      <c r="Q562" s="6" t="s">
        <v>31</v>
      </c>
    </row>
    <row r="563" spans="1:19">
      <c r="A563" s="6" t="s">
        <v>792</v>
      </c>
      <c r="B563" s="6" t="s">
        <v>850</v>
      </c>
      <c r="C563" s="10" t="s">
        <v>851</v>
      </c>
      <c r="D563" s="6" t="s">
        <v>840</v>
      </c>
      <c r="E563" s="6" t="s">
        <v>852</v>
      </c>
      <c r="F563" s="7">
        <v>120.56846</v>
      </c>
      <c r="G563" s="7">
        <v>23.451090000000001</v>
      </c>
      <c r="H563" s="6" t="s">
        <v>853</v>
      </c>
      <c r="I563" s="2">
        <v>9</v>
      </c>
      <c r="J563" s="41">
        <v>60</v>
      </c>
      <c r="K563" s="2">
        <v>1</v>
      </c>
      <c r="L563" s="2">
        <v>2</v>
      </c>
      <c r="M563" s="2">
        <v>10</v>
      </c>
      <c r="N563" s="2">
        <v>0</v>
      </c>
      <c r="Q563" s="6" t="s">
        <v>31</v>
      </c>
    </row>
    <row r="564" spans="1:19">
      <c r="A564" s="6" t="s">
        <v>845</v>
      </c>
      <c r="B564" s="6" t="s">
        <v>846</v>
      </c>
      <c r="C564" s="10" t="s">
        <v>854</v>
      </c>
      <c r="D564" s="6" t="s">
        <v>848</v>
      </c>
      <c r="E564" s="6" t="s">
        <v>599</v>
      </c>
      <c r="F564" s="7">
        <v>120.44225</v>
      </c>
      <c r="G564" s="7">
        <v>23.453061999999999</v>
      </c>
      <c r="H564" s="6" t="s">
        <v>33</v>
      </c>
      <c r="I564" s="2">
        <v>9</v>
      </c>
      <c r="J564" s="41">
        <v>50</v>
      </c>
      <c r="K564" s="2">
        <v>1</v>
      </c>
      <c r="L564" s="2">
        <v>2</v>
      </c>
      <c r="M564" s="2">
        <v>10</v>
      </c>
      <c r="N564" s="2">
        <v>0</v>
      </c>
      <c r="Q564" s="6" t="s">
        <v>31</v>
      </c>
    </row>
    <row r="565" spans="1:19">
      <c r="A565" s="6" t="s">
        <v>792</v>
      </c>
      <c r="B565" s="6" t="s">
        <v>855</v>
      </c>
      <c r="C565" s="10" t="s">
        <v>856</v>
      </c>
      <c r="D565" s="6" t="s">
        <v>840</v>
      </c>
      <c r="E565" s="6" t="s">
        <v>857</v>
      </c>
      <c r="F565" s="7">
        <v>120.19099</v>
      </c>
      <c r="G565" s="7">
        <v>23.456659999999999</v>
      </c>
      <c r="H565" s="6" t="s">
        <v>86</v>
      </c>
      <c r="I565" s="2">
        <f>IF([1]NPA_TD1_20211209!I568,[1]NPA_TD1_20211209!I568,IF([1]Bofry!I568,[1]Bofry!I568,LOOKUP(2,1/('[1]1223'!$C$3:$C$1651=[1]Combine!G568)/('[1]1223'!$D$3:$D$1651=[1]Combine!H568),'[1]1223'!$E$3:$E$1651)))</f>
        <v>9</v>
      </c>
      <c r="J565" s="41">
        <v>70</v>
      </c>
      <c r="K565" s="2">
        <v>1</v>
      </c>
      <c r="L565" s="2">
        <v>2</v>
      </c>
      <c r="M565" s="2">
        <v>10</v>
      </c>
      <c r="N565" s="2">
        <v>0</v>
      </c>
      <c r="Q565" s="6" t="s">
        <v>31</v>
      </c>
    </row>
    <row r="566" spans="1:19">
      <c r="A566" s="6" t="s">
        <v>845</v>
      </c>
      <c r="B566" s="6" t="s">
        <v>846</v>
      </c>
      <c r="C566" s="10" t="s">
        <v>858</v>
      </c>
      <c r="D566" s="6" t="s">
        <v>848</v>
      </c>
      <c r="E566" s="6" t="s">
        <v>599</v>
      </c>
      <c r="F566" s="7">
        <v>120.44056</v>
      </c>
      <c r="G566" s="7">
        <v>23.459938000000001</v>
      </c>
      <c r="H566" s="6" t="s">
        <v>33</v>
      </c>
      <c r="I566" s="2">
        <f>IF([1]NPA_TD1_20211209!I569,[1]NPA_TD1_20211209!I569,IF([1]Bofry!I569,[1]Bofry!I569,LOOKUP(2,1/('[1]1223'!$C$3:$C$1651=[1]Combine!G569)/('[1]1223'!$D$3:$D$1651=[1]Combine!H569),'[1]1223'!$E$3:$E$1651)))</f>
        <v>1</v>
      </c>
      <c r="J566" s="41">
        <v>50</v>
      </c>
      <c r="K566" s="2">
        <v>1</v>
      </c>
      <c r="L566" s="2">
        <v>2</v>
      </c>
      <c r="M566" s="2">
        <v>10</v>
      </c>
      <c r="N566" s="2">
        <v>0</v>
      </c>
      <c r="Q566" s="6" t="s">
        <v>31</v>
      </c>
    </row>
    <row r="567" spans="1:19">
      <c r="A567" s="6" t="s">
        <v>845</v>
      </c>
      <c r="B567" s="6" t="s">
        <v>597</v>
      </c>
      <c r="C567" s="10" t="s">
        <v>859</v>
      </c>
      <c r="D567" s="6" t="s">
        <v>848</v>
      </c>
      <c r="E567" s="6" t="s">
        <v>627</v>
      </c>
      <c r="F567" s="33">
        <v>120.4697627</v>
      </c>
      <c r="G567" s="33">
        <v>23.4643847</v>
      </c>
      <c r="H567" s="6" t="s">
        <v>36</v>
      </c>
      <c r="I567" s="49">
        <v>9</v>
      </c>
      <c r="J567" s="41">
        <v>50</v>
      </c>
      <c r="K567" s="2">
        <v>1</v>
      </c>
      <c r="L567" s="2">
        <v>2</v>
      </c>
      <c r="M567" s="2">
        <v>10</v>
      </c>
      <c r="N567" s="2">
        <v>0</v>
      </c>
      <c r="Q567" s="19" t="s">
        <v>860</v>
      </c>
    </row>
    <row r="568" spans="1:19">
      <c r="A568" s="6" t="s">
        <v>845</v>
      </c>
      <c r="B568" s="6" t="s">
        <v>846</v>
      </c>
      <c r="C568" s="10" t="s">
        <v>861</v>
      </c>
      <c r="D568" s="6" t="s">
        <v>848</v>
      </c>
      <c r="E568" s="6" t="s">
        <v>599</v>
      </c>
      <c r="F568" s="7">
        <v>120.42506400000001</v>
      </c>
      <c r="G568" s="7">
        <v>23.464801999999999</v>
      </c>
      <c r="H568" s="6" t="s">
        <v>30</v>
      </c>
      <c r="I568" s="2">
        <f>IF([1]NPA_TD1_20211209!I571,[1]NPA_TD1_20211209!I571,IF([1]Bofry!I571,[1]Bofry!I571,LOOKUP(2,1/('[1]1223'!$C$3:$C$1651=[1]Combine!G571)/('[1]1223'!$D$3:$D$1651=[1]Combine!H571),'[1]1223'!$E$3:$E$1651)))</f>
        <v>9</v>
      </c>
      <c r="J568" s="41">
        <v>50</v>
      </c>
      <c r="K568" s="2">
        <v>1</v>
      </c>
      <c r="L568" s="2">
        <v>2</v>
      </c>
      <c r="M568" s="2">
        <v>10</v>
      </c>
      <c r="N568" s="2">
        <v>0</v>
      </c>
      <c r="Q568" s="6" t="s">
        <v>31</v>
      </c>
    </row>
    <row r="569" spans="1:19">
      <c r="A569" s="6" t="s">
        <v>792</v>
      </c>
      <c r="B569" s="6" t="s">
        <v>862</v>
      </c>
      <c r="C569" s="10" t="s">
        <v>863</v>
      </c>
      <c r="D569" s="6" t="s">
        <v>840</v>
      </c>
      <c r="E569" s="6" t="s">
        <v>841</v>
      </c>
      <c r="F569" s="7">
        <v>120.254814</v>
      </c>
      <c r="G569" s="7">
        <v>23.466159999999999</v>
      </c>
      <c r="H569" s="6" t="s">
        <v>864</v>
      </c>
      <c r="I569" s="2">
        <v>9</v>
      </c>
      <c r="J569" s="41">
        <v>50</v>
      </c>
      <c r="K569" s="2">
        <v>1</v>
      </c>
      <c r="L569" s="2">
        <v>2</v>
      </c>
      <c r="M569" s="2">
        <v>10</v>
      </c>
      <c r="N569" s="2">
        <v>0</v>
      </c>
      <c r="Q569" s="6" t="s">
        <v>31</v>
      </c>
    </row>
    <row r="570" spans="1:19">
      <c r="A570" s="6" t="s">
        <v>845</v>
      </c>
      <c r="B570" s="6" t="s">
        <v>597</v>
      </c>
      <c r="C570" s="10" t="s">
        <v>865</v>
      </c>
      <c r="D570" s="6" t="s">
        <v>848</v>
      </c>
      <c r="E570" s="6" t="s">
        <v>627</v>
      </c>
      <c r="F570" s="7">
        <v>120.46644000000001</v>
      </c>
      <c r="G570" s="7">
        <v>23.468078999999999</v>
      </c>
      <c r="H570" s="6" t="s">
        <v>33</v>
      </c>
      <c r="I570" s="2">
        <v>9</v>
      </c>
      <c r="J570" s="41">
        <v>50</v>
      </c>
      <c r="K570" s="2">
        <v>1</v>
      </c>
      <c r="L570" s="2">
        <v>2</v>
      </c>
      <c r="M570" s="2">
        <v>10</v>
      </c>
      <c r="N570" s="2">
        <v>0</v>
      </c>
      <c r="Q570" s="6" t="s">
        <v>31</v>
      </c>
    </row>
    <row r="571" spans="1:19">
      <c r="A571" s="6" t="s">
        <v>845</v>
      </c>
      <c r="B571" s="6" t="s">
        <v>846</v>
      </c>
      <c r="C571" s="10" t="s">
        <v>866</v>
      </c>
      <c r="D571" s="6" t="s">
        <v>848</v>
      </c>
      <c r="E571" s="6" t="s">
        <v>599</v>
      </c>
      <c r="F571" s="7">
        <v>120.449135</v>
      </c>
      <c r="G571" s="7">
        <v>23.468699999999998</v>
      </c>
      <c r="H571" s="6" t="s">
        <v>867</v>
      </c>
      <c r="I571" s="2">
        <v>9</v>
      </c>
      <c r="J571" s="41">
        <v>50</v>
      </c>
      <c r="K571" s="2">
        <v>1</v>
      </c>
      <c r="L571" s="2">
        <v>2</v>
      </c>
      <c r="M571" s="2">
        <v>10</v>
      </c>
      <c r="N571" s="2">
        <v>0</v>
      </c>
      <c r="Q571" s="6" t="s">
        <v>31</v>
      </c>
    </row>
    <row r="572" spans="1:19">
      <c r="A572" s="6" t="s">
        <v>792</v>
      </c>
      <c r="B572" s="6" t="s">
        <v>868</v>
      </c>
      <c r="C572" s="10" t="s">
        <v>869</v>
      </c>
      <c r="D572" s="6" t="s">
        <v>840</v>
      </c>
      <c r="E572" s="6" t="s">
        <v>841</v>
      </c>
      <c r="F572" s="7">
        <v>120.32872999999999</v>
      </c>
      <c r="G572" s="7">
        <v>23.472518999999998</v>
      </c>
      <c r="H572" s="6" t="s">
        <v>870</v>
      </c>
      <c r="I572" s="2">
        <f>IF([1]NPA_TD1_20211209!I575,[1]NPA_TD1_20211209!I575,IF([1]Bofry!I575,[1]Bofry!I575,LOOKUP(2,1/('[1]1223'!$C$3:$C$1651=[1]Combine!G575)/('[1]1223'!$D$3:$D$1651=[1]Combine!H575),'[1]1223'!$E$3:$E$1651)))</f>
        <v>6</v>
      </c>
      <c r="J572" s="41">
        <v>70</v>
      </c>
      <c r="K572" s="2">
        <v>1</v>
      </c>
      <c r="L572" s="2">
        <v>2</v>
      </c>
      <c r="M572" s="2">
        <v>10</v>
      </c>
      <c r="N572" s="2">
        <v>0</v>
      </c>
      <c r="Q572" s="6" t="s">
        <v>31</v>
      </c>
      <c r="S572" s="5"/>
    </row>
    <row r="573" spans="1:19">
      <c r="A573" s="6" t="s">
        <v>845</v>
      </c>
      <c r="B573" s="6" t="s">
        <v>846</v>
      </c>
      <c r="C573" s="10" t="s">
        <v>871</v>
      </c>
      <c r="D573" s="6" t="s">
        <v>848</v>
      </c>
      <c r="E573" s="6" t="s">
        <v>599</v>
      </c>
      <c r="F573" s="7">
        <v>120.43792000000001</v>
      </c>
      <c r="G573" s="7">
        <v>23.472664000000002</v>
      </c>
      <c r="H573" s="6" t="s">
        <v>867</v>
      </c>
      <c r="I573" s="2">
        <v>9</v>
      </c>
      <c r="J573" s="41">
        <v>50</v>
      </c>
      <c r="K573" s="2">
        <v>1</v>
      </c>
      <c r="L573" s="2">
        <v>2</v>
      </c>
      <c r="M573" s="2">
        <v>10</v>
      </c>
      <c r="N573" s="2">
        <v>0</v>
      </c>
      <c r="Q573" s="6" t="s">
        <v>31</v>
      </c>
    </row>
    <row r="574" spans="1:19">
      <c r="A574" s="6" t="s">
        <v>845</v>
      </c>
      <c r="B574" s="6" t="s">
        <v>846</v>
      </c>
      <c r="C574" s="10" t="s">
        <v>872</v>
      </c>
      <c r="D574" s="6" t="s">
        <v>848</v>
      </c>
      <c r="E574" s="6" t="s">
        <v>599</v>
      </c>
      <c r="F574" s="7">
        <v>120.43089999999999</v>
      </c>
      <c r="G574" s="7">
        <v>23.477198000000001</v>
      </c>
      <c r="H574" s="6" t="s">
        <v>873</v>
      </c>
      <c r="I574" s="2">
        <v>9</v>
      </c>
      <c r="J574" s="41">
        <v>50</v>
      </c>
      <c r="K574" s="2">
        <v>1</v>
      </c>
      <c r="L574" s="2">
        <v>2</v>
      </c>
      <c r="M574" s="2">
        <v>10</v>
      </c>
      <c r="N574" s="2">
        <v>0</v>
      </c>
      <c r="Q574" s="6" t="s">
        <v>31</v>
      </c>
    </row>
    <row r="575" spans="1:19">
      <c r="A575" s="6" t="s">
        <v>845</v>
      </c>
      <c r="B575" s="6" t="s">
        <v>846</v>
      </c>
      <c r="C575" s="10" t="s">
        <v>874</v>
      </c>
      <c r="D575" s="6" t="s">
        <v>848</v>
      </c>
      <c r="E575" s="6" t="s">
        <v>875</v>
      </c>
      <c r="F575" s="7">
        <v>120.44177999999999</v>
      </c>
      <c r="G575" s="7">
        <v>23.478798000000001</v>
      </c>
      <c r="H575" s="6" t="s">
        <v>849</v>
      </c>
      <c r="I575" s="2">
        <f>IF([1]NPA_TD1_20211209!I578,[1]NPA_TD1_20211209!I578,IF([1]Bofry!I578,[1]Bofry!I578,LOOKUP(2,1/('[1]1223'!$C$3:$C$1651=[1]Combine!G578)/('[1]1223'!$D$3:$D$1651=[1]Combine!H578),'[1]1223'!$E$3:$E$1651)))</f>
        <v>9</v>
      </c>
      <c r="J575" s="41">
        <v>50</v>
      </c>
      <c r="K575" s="2">
        <v>1</v>
      </c>
      <c r="L575" s="2">
        <v>2</v>
      </c>
      <c r="M575" s="2">
        <v>10</v>
      </c>
      <c r="N575" s="2">
        <v>0</v>
      </c>
      <c r="Q575" s="6" t="s">
        <v>31</v>
      </c>
    </row>
    <row r="576" spans="1:19">
      <c r="A576" s="6" t="s">
        <v>845</v>
      </c>
      <c r="B576" s="6" t="s">
        <v>846</v>
      </c>
      <c r="C576" s="10" t="s">
        <v>876</v>
      </c>
      <c r="D576" s="6" t="s">
        <v>848</v>
      </c>
      <c r="E576" s="6" t="s">
        <v>875</v>
      </c>
      <c r="F576" s="7">
        <v>120.442024</v>
      </c>
      <c r="G576" s="7">
        <v>23.479102999999999</v>
      </c>
      <c r="H576" s="6" t="s">
        <v>849</v>
      </c>
      <c r="I576" s="2">
        <f>IF([1]NPA_TD1_20211209!I579,[1]NPA_TD1_20211209!I579,IF([1]Bofry!I579,[1]Bofry!I579,LOOKUP(2,1/('[1]1223'!$C$3:$C$1651=[1]Combine!G579)/('[1]1223'!$D$3:$D$1651=[1]Combine!H579),'[1]1223'!$E$3:$E$1651)))</f>
        <v>9</v>
      </c>
      <c r="J576" s="41">
        <v>50</v>
      </c>
      <c r="K576" s="2">
        <v>1</v>
      </c>
      <c r="L576" s="2">
        <v>2</v>
      </c>
      <c r="M576" s="2">
        <v>10</v>
      </c>
      <c r="N576" s="2">
        <v>0</v>
      </c>
      <c r="Q576" s="6" t="s">
        <v>31</v>
      </c>
    </row>
    <row r="577" spans="1:18">
      <c r="A577" s="6" t="s">
        <v>845</v>
      </c>
      <c r="B577" s="6" t="s">
        <v>846</v>
      </c>
      <c r="C577" s="10" t="s">
        <v>877</v>
      </c>
      <c r="D577" s="6" t="s">
        <v>848</v>
      </c>
      <c r="E577" s="6" t="s">
        <v>599</v>
      </c>
      <c r="F577" s="7">
        <v>120.42458000000001</v>
      </c>
      <c r="G577" s="7">
        <v>23.479552999999999</v>
      </c>
      <c r="H577" s="6" t="s">
        <v>878</v>
      </c>
      <c r="I577" s="2">
        <f>IF([1]NPA_TD1_20211209!I580,[1]NPA_TD1_20211209!I580,IF([1]Bofry!I580,[1]Bofry!I580,LOOKUP(2,1/('[1]1223'!$C$3:$C$1651=[1]Combine!G580)/('[1]1223'!$D$3:$D$1651=[1]Combine!H580),'[1]1223'!$E$3:$E$1651)))</f>
        <v>2</v>
      </c>
      <c r="J577" s="41">
        <v>50</v>
      </c>
      <c r="K577" s="2">
        <v>1</v>
      </c>
      <c r="L577" s="2">
        <v>2</v>
      </c>
      <c r="M577" s="2">
        <v>10</v>
      </c>
      <c r="N577" s="2">
        <v>0</v>
      </c>
      <c r="Q577" s="6" t="s">
        <v>31</v>
      </c>
    </row>
    <row r="578" spans="1:18">
      <c r="A578" s="6" t="s">
        <v>845</v>
      </c>
      <c r="B578" s="6" t="s">
        <v>846</v>
      </c>
      <c r="C578" s="10" t="s">
        <v>879</v>
      </c>
      <c r="D578" s="6" t="s">
        <v>848</v>
      </c>
      <c r="E578" s="6" t="s">
        <v>599</v>
      </c>
      <c r="F578" s="7">
        <v>120.43007</v>
      </c>
      <c r="G578" s="7">
        <v>23.479925000000001</v>
      </c>
      <c r="H578" s="6" t="s">
        <v>53</v>
      </c>
      <c r="I578" s="2">
        <v>9</v>
      </c>
      <c r="J578" s="41">
        <v>50</v>
      </c>
      <c r="K578" s="2">
        <v>1</v>
      </c>
      <c r="L578" s="2">
        <v>2</v>
      </c>
      <c r="M578" s="2">
        <v>10</v>
      </c>
      <c r="N578" s="2">
        <v>0</v>
      </c>
      <c r="Q578" s="6" t="s">
        <v>31</v>
      </c>
    </row>
    <row r="579" spans="1:18">
      <c r="A579" s="6" t="s">
        <v>845</v>
      </c>
      <c r="B579" s="6" t="s">
        <v>846</v>
      </c>
      <c r="C579" s="10" t="s">
        <v>880</v>
      </c>
      <c r="D579" s="6" t="s">
        <v>848</v>
      </c>
      <c r="E579" s="6" t="s">
        <v>599</v>
      </c>
      <c r="F579" s="7">
        <v>120.438644</v>
      </c>
      <c r="G579" s="7">
        <v>23.480522000000001</v>
      </c>
      <c r="H579" s="6" t="s">
        <v>849</v>
      </c>
      <c r="I579" s="2">
        <v>9</v>
      </c>
      <c r="J579" s="41">
        <v>50</v>
      </c>
      <c r="K579" s="2">
        <v>1</v>
      </c>
      <c r="L579" s="2">
        <v>2</v>
      </c>
      <c r="M579" s="2">
        <v>10</v>
      </c>
      <c r="N579" s="2">
        <v>0</v>
      </c>
      <c r="Q579" s="6" t="s">
        <v>31</v>
      </c>
    </row>
    <row r="580" spans="1:18">
      <c r="A580" s="6" t="s">
        <v>845</v>
      </c>
      <c r="B580" s="6" t="s">
        <v>597</v>
      </c>
      <c r="C580" s="10" t="s">
        <v>888</v>
      </c>
      <c r="D580" s="6" t="s">
        <v>848</v>
      </c>
      <c r="E580" s="6" t="s">
        <v>627</v>
      </c>
      <c r="F580" s="33">
        <v>120.4939949</v>
      </c>
      <c r="G580" s="33">
        <v>23.481703100000001</v>
      </c>
      <c r="H580" s="6" t="s">
        <v>108</v>
      </c>
      <c r="I580" s="49">
        <v>9</v>
      </c>
      <c r="J580" s="41">
        <v>50</v>
      </c>
      <c r="K580" s="2">
        <v>1</v>
      </c>
      <c r="L580" s="2">
        <v>2</v>
      </c>
      <c r="M580" s="2">
        <v>10</v>
      </c>
      <c r="N580" s="2">
        <v>0</v>
      </c>
      <c r="Q580" s="6" t="s">
        <v>889</v>
      </c>
      <c r="R580" s="20"/>
    </row>
    <row r="581" spans="1:18">
      <c r="A581" s="6" t="s">
        <v>845</v>
      </c>
      <c r="B581" s="6" t="s">
        <v>846</v>
      </c>
      <c r="C581" s="10" t="s">
        <v>881</v>
      </c>
      <c r="D581" s="6" t="s">
        <v>848</v>
      </c>
      <c r="E581" s="6" t="s">
        <v>599</v>
      </c>
      <c r="F581" s="7">
        <v>120.40342</v>
      </c>
      <c r="G581" s="7">
        <v>23.486872000000002</v>
      </c>
      <c r="H581" s="6" t="s">
        <v>176</v>
      </c>
      <c r="I581" s="2">
        <f>IF([1]NPA_TD1_20211209!I583,[1]NPA_TD1_20211209!I583,IF([1]Bofry!I583,[1]Bofry!I583,LOOKUP(2,1/('[1]1223'!$C$3:$C$1651=[1]Combine!G583)/('[1]1223'!$D$3:$D$1651=[1]Combine!H583),'[1]1223'!$E$3:$E$1651)))</f>
        <v>3</v>
      </c>
      <c r="J581" s="41">
        <v>70</v>
      </c>
      <c r="K581" s="2">
        <v>1</v>
      </c>
      <c r="L581" s="2">
        <v>2</v>
      </c>
      <c r="M581" s="2">
        <v>10</v>
      </c>
      <c r="N581" s="2">
        <v>0</v>
      </c>
      <c r="Q581" s="6" t="s">
        <v>31</v>
      </c>
    </row>
    <row r="582" spans="1:18">
      <c r="A582" s="6" t="s">
        <v>845</v>
      </c>
      <c r="B582" s="6" t="s">
        <v>846</v>
      </c>
      <c r="C582" s="10" t="s">
        <v>882</v>
      </c>
      <c r="D582" s="6" t="s">
        <v>848</v>
      </c>
      <c r="E582" s="6" t="s">
        <v>599</v>
      </c>
      <c r="F582" s="7">
        <v>120.403595</v>
      </c>
      <c r="G582" s="7">
        <v>23.490175000000001</v>
      </c>
      <c r="H582" s="6" t="s">
        <v>108</v>
      </c>
      <c r="I582" s="2">
        <v>9</v>
      </c>
      <c r="J582" s="41">
        <v>50</v>
      </c>
      <c r="K582" s="2">
        <v>1</v>
      </c>
      <c r="L582" s="2">
        <v>2</v>
      </c>
      <c r="M582" s="2">
        <v>10</v>
      </c>
      <c r="N582" s="2">
        <v>0</v>
      </c>
      <c r="Q582" s="6" t="s">
        <v>31</v>
      </c>
    </row>
    <row r="583" spans="1:18">
      <c r="A583" s="6" t="s">
        <v>845</v>
      </c>
      <c r="B583" s="6" t="s">
        <v>846</v>
      </c>
      <c r="C583" s="10" t="s">
        <v>883</v>
      </c>
      <c r="D583" s="6" t="s">
        <v>848</v>
      </c>
      <c r="E583" s="6" t="s">
        <v>599</v>
      </c>
      <c r="F583" s="7">
        <v>120.39789</v>
      </c>
      <c r="G583" s="7">
        <v>23.491565999999999</v>
      </c>
      <c r="H583" s="6" t="s">
        <v>108</v>
      </c>
      <c r="I583" s="2">
        <v>9</v>
      </c>
      <c r="J583" s="41">
        <v>50</v>
      </c>
      <c r="K583" s="2">
        <v>1</v>
      </c>
      <c r="L583" s="2">
        <v>2</v>
      </c>
      <c r="M583" s="2">
        <v>10</v>
      </c>
      <c r="N583" s="2">
        <v>0</v>
      </c>
      <c r="Q583" s="6" t="s">
        <v>31</v>
      </c>
    </row>
    <row r="584" spans="1:18">
      <c r="A584" s="6" t="s">
        <v>751</v>
      </c>
      <c r="B584" s="6" t="s">
        <v>884</v>
      </c>
      <c r="C584" s="10" t="s">
        <v>885</v>
      </c>
      <c r="D584" s="6" t="s">
        <v>754</v>
      </c>
      <c r="E584" s="6" t="s">
        <v>886</v>
      </c>
      <c r="F584" s="7">
        <v>121.3959</v>
      </c>
      <c r="G584" s="7">
        <v>23.491790000000002</v>
      </c>
      <c r="H584" s="6" t="s">
        <v>887</v>
      </c>
      <c r="I584" s="2">
        <v>9</v>
      </c>
      <c r="J584" s="41">
        <v>50</v>
      </c>
      <c r="K584" s="2">
        <v>1</v>
      </c>
      <c r="L584" s="2">
        <v>2</v>
      </c>
      <c r="M584" s="2">
        <v>10</v>
      </c>
      <c r="N584" s="2">
        <v>0</v>
      </c>
      <c r="Q584" s="6" t="s">
        <v>31</v>
      </c>
    </row>
    <row r="585" spans="1:18">
      <c r="A585" s="6" t="s">
        <v>751</v>
      </c>
      <c r="B585" s="6" t="s">
        <v>884</v>
      </c>
      <c r="C585" s="10" t="s">
        <v>890</v>
      </c>
      <c r="D585" s="6" t="s">
        <v>754</v>
      </c>
      <c r="E585" s="6" t="s">
        <v>886</v>
      </c>
      <c r="F585" s="7">
        <v>121.396095</v>
      </c>
      <c r="G585" s="7">
        <v>23.491833</v>
      </c>
      <c r="H585" s="6" t="s">
        <v>891</v>
      </c>
      <c r="I585" s="2">
        <v>9</v>
      </c>
      <c r="J585" s="41">
        <v>50</v>
      </c>
      <c r="K585" s="2">
        <v>1</v>
      </c>
      <c r="L585" s="2">
        <v>2</v>
      </c>
      <c r="M585" s="2">
        <v>10</v>
      </c>
      <c r="N585" s="2">
        <v>0</v>
      </c>
      <c r="Q585" s="6" t="s">
        <v>31</v>
      </c>
    </row>
    <row r="586" spans="1:18">
      <c r="A586" s="6" t="s">
        <v>845</v>
      </c>
      <c r="B586" s="6" t="s">
        <v>597</v>
      </c>
      <c r="C586" s="10" t="s">
        <v>892</v>
      </c>
      <c r="D586" s="6" t="s">
        <v>848</v>
      </c>
      <c r="E586" s="6" t="s">
        <v>627</v>
      </c>
      <c r="F586" s="34">
        <v>120.47364</v>
      </c>
      <c r="G586" s="34">
        <v>23.491883999999999</v>
      </c>
      <c r="H586" s="6" t="s">
        <v>53</v>
      </c>
      <c r="I586" s="2">
        <v>9</v>
      </c>
      <c r="J586" s="41">
        <v>50</v>
      </c>
      <c r="K586" s="2">
        <v>1</v>
      </c>
      <c r="L586" s="2">
        <v>2</v>
      </c>
      <c r="M586" s="2">
        <v>10</v>
      </c>
      <c r="N586" s="2">
        <v>0</v>
      </c>
      <c r="Q586" s="6" t="s">
        <v>31</v>
      </c>
    </row>
    <row r="587" spans="1:18">
      <c r="A587" s="6" t="s">
        <v>845</v>
      </c>
      <c r="B587" s="6" t="s">
        <v>597</v>
      </c>
      <c r="C587" s="10" t="s">
        <v>893</v>
      </c>
      <c r="D587" s="6" t="s">
        <v>848</v>
      </c>
      <c r="E587" s="6" t="s">
        <v>627</v>
      </c>
      <c r="F587" s="7">
        <v>120.44253</v>
      </c>
      <c r="G587" s="7">
        <v>23.497126000000002</v>
      </c>
      <c r="H587" s="6" t="s">
        <v>36</v>
      </c>
      <c r="I587" s="2">
        <v>9</v>
      </c>
      <c r="J587" s="41">
        <v>50</v>
      </c>
      <c r="K587" s="2">
        <v>1</v>
      </c>
      <c r="L587" s="2">
        <v>2</v>
      </c>
      <c r="M587" s="2">
        <v>10</v>
      </c>
      <c r="N587" s="2">
        <v>0</v>
      </c>
      <c r="Q587" s="6" t="s">
        <v>31</v>
      </c>
    </row>
    <row r="588" spans="1:18">
      <c r="A588" s="6" t="s">
        <v>751</v>
      </c>
      <c r="B588" s="6" t="s">
        <v>884</v>
      </c>
      <c r="C588" s="10" t="s">
        <v>894</v>
      </c>
      <c r="D588" s="6" t="s">
        <v>754</v>
      </c>
      <c r="E588" s="6" t="s">
        <v>886</v>
      </c>
      <c r="F588" s="7">
        <v>121.368385</v>
      </c>
      <c r="G588" s="7">
        <v>23.498083000000001</v>
      </c>
      <c r="H588" s="6" t="s">
        <v>831</v>
      </c>
      <c r="I588" s="2">
        <f>IF([1]NPA_TD1_20211209!I591,[1]NPA_TD1_20211209!I591,IF([1]Bofry!I591,[1]Bofry!I591,LOOKUP(2,1/('[1]1223'!$C$3:$C$1651=[1]Combine!G591)/('[1]1223'!$D$3:$D$1651=[1]Combine!H591),'[1]1223'!$E$3:$E$1651)))</f>
        <v>5</v>
      </c>
      <c r="J588" s="41">
        <v>70</v>
      </c>
      <c r="K588" s="2">
        <v>1</v>
      </c>
      <c r="L588" s="2">
        <v>2</v>
      </c>
      <c r="M588" s="2">
        <v>10</v>
      </c>
      <c r="N588" s="2">
        <v>0</v>
      </c>
      <c r="Q588" s="6" t="s">
        <v>31</v>
      </c>
    </row>
    <row r="589" spans="1:18">
      <c r="A589" s="6" t="s">
        <v>845</v>
      </c>
      <c r="B589" s="6" t="s">
        <v>597</v>
      </c>
      <c r="C589" s="10" t="s">
        <v>895</v>
      </c>
      <c r="D589" s="6" t="s">
        <v>848</v>
      </c>
      <c r="E589" s="6" t="s">
        <v>627</v>
      </c>
      <c r="F589" s="7">
        <v>120.4515</v>
      </c>
      <c r="G589" s="7">
        <v>23.498263999999999</v>
      </c>
      <c r="H589" s="6" t="s">
        <v>896</v>
      </c>
      <c r="I589" s="2">
        <v>9</v>
      </c>
      <c r="J589" s="41">
        <v>50</v>
      </c>
      <c r="K589" s="2">
        <v>1</v>
      </c>
      <c r="L589" s="2">
        <v>2</v>
      </c>
      <c r="M589" s="2">
        <v>10</v>
      </c>
      <c r="N589" s="2">
        <v>3</v>
      </c>
      <c r="P589" s="6" t="s">
        <v>54</v>
      </c>
      <c r="Q589" s="6" t="s">
        <v>897</v>
      </c>
    </row>
    <row r="590" spans="1:18">
      <c r="A590" s="6" t="s">
        <v>845</v>
      </c>
      <c r="B590" s="6" t="s">
        <v>597</v>
      </c>
      <c r="C590" s="10" t="s">
        <v>898</v>
      </c>
      <c r="D590" s="6" t="s">
        <v>848</v>
      </c>
      <c r="E590" s="6" t="s">
        <v>627</v>
      </c>
      <c r="F590" s="7">
        <v>120.44435</v>
      </c>
      <c r="G590" s="7">
        <v>23.512119999999999</v>
      </c>
      <c r="H590" s="6" t="s">
        <v>36</v>
      </c>
      <c r="I590" s="2">
        <v>9</v>
      </c>
      <c r="J590" s="41">
        <v>50</v>
      </c>
      <c r="K590" s="2">
        <v>1</v>
      </c>
      <c r="L590" s="2">
        <v>2</v>
      </c>
      <c r="M590" s="2">
        <v>10</v>
      </c>
      <c r="N590" s="2">
        <v>0</v>
      </c>
      <c r="Q590" s="6" t="s">
        <v>31</v>
      </c>
    </row>
    <row r="591" spans="1:18">
      <c r="A591" s="6" t="s">
        <v>200</v>
      </c>
      <c r="C591" s="10" t="s">
        <v>899</v>
      </c>
      <c r="D591" s="6" t="s">
        <v>119</v>
      </c>
      <c r="E591" s="6" t="s">
        <v>553</v>
      </c>
      <c r="F591" s="7">
        <v>120.40403999999999</v>
      </c>
      <c r="G591" s="7">
        <v>23.516770000000001</v>
      </c>
      <c r="H591" s="6" t="s">
        <v>121</v>
      </c>
      <c r="I591" s="2">
        <f>IF([1]NPA_TD1_20211209!I594,[1]NPA_TD1_20211209!I594,IF([1]Bofry!I594,[1]Bofry!I594,LOOKUP(2,1/('[1]1223'!$C$3:$C$1651=[1]Combine!G594)/('[1]1223'!$D$3:$D$1651=[1]Combine!H594),'[1]1223'!$E$3:$E$1651)))</f>
        <v>8</v>
      </c>
      <c r="J591" s="41">
        <v>110</v>
      </c>
      <c r="K591" s="2">
        <v>1</v>
      </c>
      <c r="L591" s="2">
        <v>2</v>
      </c>
      <c r="M591" s="2">
        <v>10</v>
      </c>
      <c r="N591" s="2">
        <v>0</v>
      </c>
      <c r="Q591" s="6" t="s">
        <v>31</v>
      </c>
    </row>
    <row r="592" spans="1:18">
      <c r="A592" s="6" t="s">
        <v>900</v>
      </c>
      <c r="B592" s="6" t="s">
        <v>901</v>
      </c>
      <c r="C592" s="10" t="s">
        <v>902</v>
      </c>
      <c r="D592" s="6" t="s">
        <v>903</v>
      </c>
      <c r="E592" s="6" t="s">
        <v>904</v>
      </c>
      <c r="F592" s="7">
        <v>119.57787</v>
      </c>
      <c r="G592" s="7">
        <v>23.519863000000001</v>
      </c>
      <c r="H592" s="6" t="s">
        <v>53</v>
      </c>
      <c r="I592" s="2">
        <v>9</v>
      </c>
      <c r="J592" s="41">
        <v>50</v>
      </c>
      <c r="K592" s="2">
        <v>1</v>
      </c>
      <c r="L592" s="2">
        <v>2</v>
      </c>
      <c r="M592" s="2">
        <v>10</v>
      </c>
      <c r="N592" s="2">
        <v>0</v>
      </c>
      <c r="Q592" s="6" t="s">
        <v>31</v>
      </c>
    </row>
    <row r="593" spans="1:17" customFormat="1">
      <c r="A593" s="6" t="s">
        <v>200</v>
      </c>
      <c r="B593" s="6"/>
      <c r="C593" s="10" t="s">
        <v>905</v>
      </c>
      <c r="D593" s="6" t="s">
        <v>119</v>
      </c>
      <c r="E593" s="6" t="s">
        <v>553</v>
      </c>
      <c r="F593" s="7">
        <v>120.405815</v>
      </c>
      <c r="G593" s="7">
        <v>23.527653000000001</v>
      </c>
      <c r="H593" s="6" t="s">
        <v>125</v>
      </c>
      <c r="I593" s="49">
        <v>5</v>
      </c>
      <c r="J593" s="41">
        <v>110</v>
      </c>
      <c r="K593" s="2">
        <v>1</v>
      </c>
      <c r="L593" s="2">
        <v>2</v>
      </c>
      <c r="M593" s="2">
        <v>10</v>
      </c>
      <c r="N593" s="2">
        <v>0</v>
      </c>
      <c r="O593" s="57"/>
      <c r="P593" s="6"/>
      <c r="Q593" s="6" t="s">
        <v>31</v>
      </c>
    </row>
    <row r="594" spans="1:17" customFormat="1">
      <c r="A594" s="6" t="s">
        <v>200</v>
      </c>
      <c r="B594" s="6"/>
      <c r="C594" s="6" t="s">
        <v>905</v>
      </c>
      <c r="D594" s="6" t="s">
        <v>119</v>
      </c>
      <c r="E594" s="6" t="s">
        <v>553</v>
      </c>
      <c r="F594" s="7">
        <v>120.405815</v>
      </c>
      <c r="G594" s="7">
        <v>23.527653000000001</v>
      </c>
      <c r="H594" s="6" t="s">
        <v>125</v>
      </c>
      <c r="I594" s="2">
        <v>4</v>
      </c>
      <c r="J594" s="41">
        <v>110</v>
      </c>
      <c r="K594" s="2">
        <v>1</v>
      </c>
      <c r="L594" s="2">
        <v>2</v>
      </c>
      <c r="M594" s="2">
        <v>10</v>
      </c>
      <c r="N594" s="2">
        <v>0</v>
      </c>
      <c r="O594" s="57"/>
      <c r="P594" s="6"/>
      <c r="Q594" s="6"/>
    </row>
    <row r="595" spans="1:17" customFormat="1">
      <c r="A595" s="6" t="s">
        <v>900</v>
      </c>
      <c r="B595" s="6" t="s">
        <v>901</v>
      </c>
      <c r="C595" s="10" t="s">
        <v>906</v>
      </c>
      <c r="D595" s="6" t="s">
        <v>903</v>
      </c>
      <c r="E595" s="6" t="s">
        <v>904</v>
      </c>
      <c r="F595" s="7">
        <v>119.60335000000001</v>
      </c>
      <c r="G595" s="7">
        <v>23.536843999999999</v>
      </c>
      <c r="H595" s="6" t="s">
        <v>33</v>
      </c>
      <c r="I595" s="2">
        <v>9</v>
      </c>
      <c r="J595" s="41">
        <v>70</v>
      </c>
      <c r="K595" s="2">
        <v>1</v>
      </c>
      <c r="L595" s="2">
        <v>2</v>
      </c>
      <c r="M595" s="2">
        <v>10</v>
      </c>
      <c r="N595" s="2">
        <v>0</v>
      </c>
      <c r="O595" s="57"/>
      <c r="P595" s="6"/>
      <c r="Q595" s="6" t="s">
        <v>31</v>
      </c>
    </row>
    <row r="596" spans="1:17" customFormat="1">
      <c r="A596" s="6" t="s">
        <v>792</v>
      </c>
      <c r="B596" s="6" t="s">
        <v>907</v>
      </c>
      <c r="C596" s="10" t="s">
        <v>908</v>
      </c>
      <c r="D596" s="6" t="s">
        <v>840</v>
      </c>
      <c r="E596" s="6" t="s">
        <v>857</v>
      </c>
      <c r="F596" s="7">
        <v>120.292694</v>
      </c>
      <c r="G596" s="7">
        <v>23.539839000000001</v>
      </c>
      <c r="H596" s="6" t="s">
        <v>909</v>
      </c>
      <c r="I596" s="2">
        <v>9</v>
      </c>
      <c r="J596" s="41">
        <v>50</v>
      </c>
      <c r="K596" s="2">
        <v>1</v>
      </c>
      <c r="L596" s="2">
        <v>2</v>
      </c>
      <c r="M596" s="2">
        <v>10</v>
      </c>
      <c r="N596" s="2">
        <v>3</v>
      </c>
      <c r="O596" s="57"/>
      <c r="P596" s="6" t="s">
        <v>54</v>
      </c>
      <c r="Q596" s="6" t="s">
        <v>31</v>
      </c>
    </row>
    <row r="597" spans="1:17" customFormat="1">
      <c r="A597" s="6" t="s">
        <v>900</v>
      </c>
      <c r="B597" s="6" t="s">
        <v>901</v>
      </c>
      <c r="C597" s="10" t="s">
        <v>910</v>
      </c>
      <c r="D597" s="6" t="s">
        <v>903</v>
      </c>
      <c r="E597" s="6" t="s">
        <v>904</v>
      </c>
      <c r="F597" s="7">
        <v>119.62043</v>
      </c>
      <c r="G597" s="7">
        <v>23.548962</v>
      </c>
      <c r="H597" s="6" t="s">
        <v>33</v>
      </c>
      <c r="I597" s="2">
        <v>9</v>
      </c>
      <c r="J597" s="41">
        <v>50</v>
      </c>
      <c r="K597" s="2">
        <v>1</v>
      </c>
      <c r="L597" s="2">
        <v>2</v>
      </c>
      <c r="M597" s="2">
        <v>10</v>
      </c>
      <c r="N597" s="2">
        <v>0</v>
      </c>
      <c r="O597" s="57"/>
      <c r="P597" s="6"/>
      <c r="Q597" s="6" t="s">
        <v>31</v>
      </c>
    </row>
    <row r="598" spans="1:17" customFormat="1">
      <c r="A598" s="6" t="s">
        <v>900</v>
      </c>
      <c r="B598" s="6" t="s">
        <v>901</v>
      </c>
      <c r="C598" s="10" t="s">
        <v>911</v>
      </c>
      <c r="D598" s="6" t="s">
        <v>903</v>
      </c>
      <c r="E598" s="6" t="s">
        <v>904</v>
      </c>
      <c r="F598" s="7">
        <v>119.61489</v>
      </c>
      <c r="G598" s="7">
        <v>23.549904000000002</v>
      </c>
      <c r="H598" s="6" t="s">
        <v>53</v>
      </c>
      <c r="I598" s="2">
        <v>9</v>
      </c>
      <c r="J598" s="41">
        <v>50</v>
      </c>
      <c r="K598" s="2">
        <v>1</v>
      </c>
      <c r="L598" s="2">
        <v>2</v>
      </c>
      <c r="M598" s="2">
        <v>10</v>
      </c>
      <c r="N598" s="2">
        <v>0</v>
      </c>
      <c r="O598" s="57"/>
      <c r="P598" s="6"/>
      <c r="Q598" s="6" t="s">
        <v>31</v>
      </c>
    </row>
    <row r="599" spans="1:17" customFormat="1">
      <c r="A599" s="6" t="s">
        <v>900</v>
      </c>
      <c r="B599" s="6" t="s">
        <v>901</v>
      </c>
      <c r="C599" s="10" t="s">
        <v>912</v>
      </c>
      <c r="D599" s="6" t="s">
        <v>903</v>
      </c>
      <c r="E599" s="6" t="s">
        <v>904</v>
      </c>
      <c r="F599" s="7">
        <v>119.6105</v>
      </c>
      <c r="G599" s="7">
        <v>23.552406000000001</v>
      </c>
      <c r="H599" s="6" t="s">
        <v>36</v>
      </c>
      <c r="I599" s="2">
        <v>9</v>
      </c>
      <c r="J599" s="41">
        <v>50</v>
      </c>
      <c r="K599" s="2">
        <v>1</v>
      </c>
      <c r="L599" s="2">
        <v>2</v>
      </c>
      <c r="M599" s="2">
        <v>10</v>
      </c>
      <c r="N599" s="2">
        <v>0</v>
      </c>
      <c r="O599" s="57"/>
      <c r="P599" s="6"/>
      <c r="Q599" s="6" t="s">
        <v>31</v>
      </c>
    </row>
    <row r="600" spans="1:17" customFormat="1">
      <c r="A600" s="6" t="s">
        <v>900</v>
      </c>
      <c r="B600" s="6" t="s">
        <v>901</v>
      </c>
      <c r="C600" s="10" t="s">
        <v>913</v>
      </c>
      <c r="D600" s="6" t="s">
        <v>903</v>
      </c>
      <c r="E600" s="6" t="s">
        <v>904</v>
      </c>
      <c r="F600" s="7">
        <v>119.58419000000001</v>
      </c>
      <c r="G600" s="7">
        <v>23.553822</v>
      </c>
      <c r="H600" s="6" t="s">
        <v>108</v>
      </c>
      <c r="I600" s="2">
        <v>9</v>
      </c>
      <c r="J600" s="41">
        <v>50</v>
      </c>
      <c r="K600" s="2">
        <v>1</v>
      </c>
      <c r="L600" s="2">
        <v>2</v>
      </c>
      <c r="M600" s="2">
        <v>10</v>
      </c>
      <c r="N600" s="2">
        <v>0</v>
      </c>
      <c r="O600" s="57"/>
      <c r="P600" s="6"/>
      <c r="Q600" s="6" t="s">
        <v>31</v>
      </c>
    </row>
    <row r="601" spans="1:17" customFormat="1">
      <c r="A601" s="6" t="s">
        <v>792</v>
      </c>
      <c r="B601" s="6" t="s">
        <v>914</v>
      </c>
      <c r="C601" s="10" t="s">
        <v>915</v>
      </c>
      <c r="D601" s="6" t="s">
        <v>840</v>
      </c>
      <c r="E601" s="6" t="s">
        <v>841</v>
      </c>
      <c r="F601" s="7">
        <v>120.43358000000001</v>
      </c>
      <c r="G601" s="7">
        <v>23.557116000000001</v>
      </c>
      <c r="H601" s="6" t="s">
        <v>916</v>
      </c>
      <c r="I601" s="2">
        <v>9</v>
      </c>
      <c r="J601" s="41">
        <v>50</v>
      </c>
      <c r="K601" s="2">
        <v>1</v>
      </c>
      <c r="L601" s="2">
        <v>2</v>
      </c>
      <c r="M601" s="2">
        <v>10</v>
      </c>
      <c r="N601" s="2">
        <v>0</v>
      </c>
      <c r="O601" s="57"/>
      <c r="P601" s="6"/>
      <c r="Q601" s="6" t="s">
        <v>31</v>
      </c>
    </row>
    <row r="602" spans="1:17" customFormat="1">
      <c r="A602" s="6" t="s">
        <v>900</v>
      </c>
      <c r="B602" s="6" t="s">
        <v>901</v>
      </c>
      <c r="C602" s="10" t="s">
        <v>917</v>
      </c>
      <c r="D602" s="6" t="s">
        <v>903</v>
      </c>
      <c r="E602" s="6" t="s">
        <v>904</v>
      </c>
      <c r="F602" s="7">
        <v>119.603134</v>
      </c>
      <c r="G602" s="7">
        <v>23.557316</v>
      </c>
      <c r="H602" s="6" t="s">
        <v>108</v>
      </c>
      <c r="I602" s="2">
        <v>9</v>
      </c>
      <c r="J602" s="41">
        <v>50</v>
      </c>
      <c r="K602" s="2">
        <v>1</v>
      </c>
      <c r="L602" s="2">
        <v>2</v>
      </c>
      <c r="M602" s="2">
        <v>10</v>
      </c>
      <c r="N602" s="2">
        <v>0</v>
      </c>
      <c r="O602" s="57"/>
      <c r="P602" s="6"/>
      <c r="Q602" s="6" t="s">
        <v>31</v>
      </c>
    </row>
    <row r="603" spans="1:17" customFormat="1">
      <c r="A603" s="6" t="s">
        <v>792</v>
      </c>
      <c r="B603" s="6" t="s">
        <v>918</v>
      </c>
      <c r="C603" s="10" t="s">
        <v>919</v>
      </c>
      <c r="D603" s="6" t="s">
        <v>840</v>
      </c>
      <c r="E603" s="6" t="s">
        <v>920</v>
      </c>
      <c r="F603" s="7">
        <v>120.55392500000001</v>
      </c>
      <c r="G603" s="7">
        <v>23.558527000000002</v>
      </c>
      <c r="H603" s="6" t="s">
        <v>921</v>
      </c>
      <c r="I603" s="2">
        <v>9</v>
      </c>
      <c r="J603" s="41">
        <v>60</v>
      </c>
      <c r="K603" s="2">
        <v>1</v>
      </c>
      <c r="L603" s="2">
        <v>2</v>
      </c>
      <c r="M603" s="2">
        <v>10</v>
      </c>
      <c r="N603" s="2">
        <v>0</v>
      </c>
      <c r="O603" s="57"/>
      <c r="P603" s="6"/>
      <c r="Q603" s="6" t="s">
        <v>31</v>
      </c>
    </row>
    <row r="604" spans="1:17" customFormat="1">
      <c r="A604" s="6" t="s">
        <v>900</v>
      </c>
      <c r="B604" s="6" t="s">
        <v>922</v>
      </c>
      <c r="C604" s="10" t="s">
        <v>923</v>
      </c>
      <c r="D604" s="6" t="s">
        <v>903</v>
      </c>
      <c r="E604" s="6" t="s">
        <v>904</v>
      </c>
      <c r="F604" s="7">
        <v>119.63206</v>
      </c>
      <c r="G604" s="7">
        <v>23.558592000000001</v>
      </c>
      <c r="H604" s="6" t="s">
        <v>33</v>
      </c>
      <c r="I604" s="2">
        <v>9</v>
      </c>
      <c r="J604" s="41">
        <v>50</v>
      </c>
      <c r="K604" s="2">
        <v>1</v>
      </c>
      <c r="L604" s="2">
        <v>2</v>
      </c>
      <c r="M604" s="2">
        <v>10</v>
      </c>
      <c r="N604" s="2">
        <v>0</v>
      </c>
      <c r="O604" s="57"/>
      <c r="P604" s="6"/>
      <c r="Q604" s="6" t="s">
        <v>31</v>
      </c>
    </row>
    <row r="605" spans="1:17" customFormat="1">
      <c r="A605" s="6" t="s">
        <v>900</v>
      </c>
      <c r="B605" s="6" t="s">
        <v>901</v>
      </c>
      <c r="C605" s="10" t="s">
        <v>924</v>
      </c>
      <c r="D605" s="6" t="s">
        <v>903</v>
      </c>
      <c r="E605" s="6" t="s">
        <v>904</v>
      </c>
      <c r="F605" s="7">
        <v>119.59828</v>
      </c>
      <c r="G605" s="7">
        <v>23.559480000000001</v>
      </c>
      <c r="H605" s="6" t="s">
        <v>53</v>
      </c>
      <c r="I605" s="2">
        <v>9</v>
      </c>
      <c r="J605" s="41">
        <v>50</v>
      </c>
      <c r="K605" s="2">
        <v>1</v>
      </c>
      <c r="L605" s="2">
        <v>2</v>
      </c>
      <c r="M605" s="2">
        <v>10</v>
      </c>
      <c r="N605" s="2">
        <v>0</v>
      </c>
      <c r="O605" s="57"/>
      <c r="P605" s="6"/>
      <c r="Q605" s="6" t="s">
        <v>31</v>
      </c>
    </row>
    <row r="606" spans="1:17" customFormat="1">
      <c r="A606" s="6" t="s">
        <v>792</v>
      </c>
      <c r="B606" s="6" t="s">
        <v>925</v>
      </c>
      <c r="C606" s="10" t="s">
        <v>926</v>
      </c>
      <c r="D606" s="6" t="s">
        <v>840</v>
      </c>
      <c r="E606" s="6" t="s">
        <v>927</v>
      </c>
      <c r="F606" s="7">
        <v>120.32498</v>
      </c>
      <c r="G606" s="7">
        <v>23.560231999999999</v>
      </c>
      <c r="H606" s="6" t="s">
        <v>870</v>
      </c>
      <c r="I606" s="2">
        <v>9</v>
      </c>
      <c r="J606" s="41">
        <v>60</v>
      </c>
      <c r="K606" s="2">
        <v>1</v>
      </c>
      <c r="L606" s="2">
        <v>2</v>
      </c>
      <c r="M606" s="2">
        <v>10</v>
      </c>
      <c r="N606" s="2">
        <v>3</v>
      </c>
      <c r="O606" s="57"/>
      <c r="P606" s="6" t="s">
        <v>54</v>
      </c>
      <c r="Q606" s="6" t="s">
        <v>31</v>
      </c>
    </row>
    <row r="607" spans="1:17" customFormat="1">
      <c r="A607" s="6" t="s">
        <v>900</v>
      </c>
      <c r="B607" s="6" t="s">
        <v>922</v>
      </c>
      <c r="C607" s="10" t="s">
        <v>931</v>
      </c>
      <c r="D607" s="6" t="s">
        <v>903</v>
      </c>
      <c r="E607" s="6" t="s">
        <v>904</v>
      </c>
      <c r="F607" s="7">
        <v>119.64445000000001</v>
      </c>
      <c r="G607" s="7">
        <v>23.563566000000002</v>
      </c>
      <c r="H607" s="6" t="s">
        <v>108</v>
      </c>
      <c r="I607" s="2">
        <v>9</v>
      </c>
      <c r="J607" s="41">
        <v>50</v>
      </c>
      <c r="K607" s="2">
        <v>1</v>
      </c>
      <c r="L607" s="2">
        <v>2</v>
      </c>
      <c r="M607" s="2">
        <v>10</v>
      </c>
      <c r="N607" s="2">
        <v>0</v>
      </c>
      <c r="O607" s="57"/>
      <c r="P607" s="6"/>
      <c r="Q607" s="6" t="s">
        <v>31</v>
      </c>
    </row>
    <row r="608" spans="1:17" customFormat="1">
      <c r="A608" s="6" t="s">
        <v>900</v>
      </c>
      <c r="B608" s="6" t="s">
        <v>901</v>
      </c>
      <c r="C608" s="10" t="s">
        <v>932</v>
      </c>
      <c r="D608" s="6" t="s">
        <v>903</v>
      </c>
      <c r="E608" s="6" t="s">
        <v>904</v>
      </c>
      <c r="F608" s="7">
        <v>119.58949</v>
      </c>
      <c r="G608" s="7">
        <v>23.563832999999999</v>
      </c>
      <c r="H608" s="6" t="s">
        <v>53</v>
      </c>
      <c r="I608" s="2">
        <v>9</v>
      </c>
      <c r="J608" s="41">
        <v>50</v>
      </c>
      <c r="K608" s="2">
        <v>1</v>
      </c>
      <c r="L608" s="2">
        <v>2</v>
      </c>
      <c r="M608" s="2">
        <v>10</v>
      </c>
      <c r="N608" s="2">
        <v>0</v>
      </c>
      <c r="O608" s="57"/>
      <c r="P608" s="6"/>
      <c r="Q608" s="6" t="s">
        <v>31</v>
      </c>
    </row>
    <row r="609" spans="1:18">
      <c r="A609" s="6" t="s">
        <v>900</v>
      </c>
      <c r="B609" s="6" t="s">
        <v>901</v>
      </c>
      <c r="C609" s="10" t="s">
        <v>933</v>
      </c>
      <c r="D609" s="6" t="s">
        <v>903</v>
      </c>
      <c r="E609" s="6" t="s">
        <v>904</v>
      </c>
      <c r="F609" s="7">
        <v>119.58557999999999</v>
      </c>
      <c r="G609" s="7">
        <v>23.563846999999999</v>
      </c>
      <c r="H609" s="6" t="s">
        <v>53</v>
      </c>
      <c r="I609" s="2">
        <v>9</v>
      </c>
      <c r="J609" s="41">
        <v>50</v>
      </c>
      <c r="K609" s="2">
        <v>1</v>
      </c>
      <c r="L609" s="2">
        <v>2</v>
      </c>
      <c r="M609" s="2">
        <v>10</v>
      </c>
      <c r="N609" s="2">
        <v>0</v>
      </c>
      <c r="Q609" s="6" t="s">
        <v>31</v>
      </c>
      <c r="R609" s="6" t="s">
        <v>934</v>
      </c>
    </row>
    <row r="610" spans="1:18">
      <c r="A610" s="6" t="s">
        <v>751</v>
      </c>
      <c r="B610" s="6" t="s">
        <v>884</v>
      </c>
      <c r="C610" s="10" t="s">
        <v>935</v>
      </c>
      <c r="D610" s="6" t="s">
        <v>754</v>
      </c>
      <c r="E610" s="6" t="s">
        <v>886</v>
      </c>
      <c r="F610" s="7">
        <v>121.38253</v>
      </c>
      <c r="G610" s="7">
        <v>23.56691</v>
      </c>
      <c r="H610" s="6" t="s">
        <v>831</v>
      </c>
      <c r="I610" s="2">
        <v>9</v>
      </c>
      <c r="J610" s="41">
        <v>60</v>
      </c>
      <c r="K610" s="2">
        <v>1</v>
      </c>
      <c r="L610" s="2">
        <v>2</v>
      </c>
      <c r="M610" s="2">
        <v>10</v>
      </c>
      <c r="N610" s="2">
        <v>3</v>
      </c>
      <c r="P610" s="6" t="s">
        <v>54</v>
      </c>
      <c r="Q610" s="6" t="s">
        <v>31</v>
      </c>
    </row>
    <row r="611" spans="1:18">
      <c r="A611" s="6" t="s">
        <v>936</v>
      </c>
      <c r="B611" s="6" t="s">
        <v>937</v>
      </c>
      <c r="C611" s="10" t="s">
        <v>938</v>
      </c>
      <c r="D611" s="6" t="s">
        <v>939</v>
      </c>
      <c r="E611" s="6" t="s">
        <v>940</v>
      </c>
      <c r="F611" s="7">
        <v>120.2824</v>
      </c>
      <c r="G611" s="7">
        <v>23.567464999999999</v>
      </c>
      <c r="H611" s="6" t="s">
        <v>53</v>
      </c>
      <c r="I611" s="2">
        <v>9</v>
      </c>
      <c r="J611" s="41">
        <v>60</v>
      </c>
      <c r="K611" s="2">
        <v>1</v>
      </c>
      <c r="L611" s="2">
        <v>2</v>
      </c>
      <c r="M611" s="2">
        <v>10</v>
      </c>
      <c r="N611" s="2">
        <v>0</v>
      </c>
      <c r="Q611" s="6" t="s">
        <v>31</v>
      </c>
    </row>
    <row r="612" spans="1:18">
      <c r="A612" s="6" t="s">
        <v>900</v>
      </c>
      <c r="B612" s="6" t="s">
        <v>901</v>
      </c>
      <c r="C612" s="10" t="s">
        <v>941</v>
      </c>
      <c r="D612" s="6" t="s">
        <v>903</v>
      </c>
      <c r="E612" s="6" t="s">
        <v>904</v>
      </c>
      <c r="F612" s="7">
        <v>119.58884999999999</v>
      </c>
      <c r="G612" s="7">
        <v>23.569120000000002</v>
      </c>
      <c r="H612" s="6" t="s">
        <v>53</v>
      </c>
      <c r="I612" s="2">
        <v>9</v>
      </c>
      <c r="J612" s="41">
        <v>50</v>
      </c>
      <c r="K612" s="2">
        <v>1</v>
      </c>
      <c r="L612" s="2">
        <v>2</v>
      </c>
      <c r="M612" s="2">
        <v>10</v>
      </c>
      <c r="N612" s="2">
        <v>0</v>
      </c>
      <c r="Q612" s="6" t="s">
        <v>31</v>
      </c>
    </row>
    <row r="613" spans="1:18">
      <c r="A613" s="6" t="s">
        <v>117</v>
      </c>
      <c r="C613" s="10" t="s">
        <v>942</v>
      </c>
      <c r="D613" s="6" t="s">
        <v>119</v>
      </c>
      <c r="E613" s="6" t="s">
        <v>608</v>
      </c>
      <c r="F613" s="7">
        <v>120.50546</v>
      </c>
      <c r="G613" s="7">
        <v>23.570353000000001</v>
      </c>
      <c r="H613" s="6" t="s">
        <v>125</v>
      </c>
      <c r="I613" s="2">
        <f>IF([1]NPA_TD1_20211209!I616,[1]NPA_TD1_20211209!I616,IF([1]Bofry!I616,[1]Bofry!I616,LOOKUP(2,1/('[1]1223'!$C$3:$C$1651=[1]Combine!G616)/('[1]1223'!$D$3:$D$1651=[1]Combine!H616),'[1]1223'!$E$3:$E$1651)))</f>
        <v>4</v>
      </c>
      <c r="J613" s="41">
        <v>110</v>
      </c>
      <c r="K613" s="2">
        <v>1</v>
      </c>
      <c r="L613" s="2">
        <v>2</v>
      </c>
      <c r="M613" s="2">
        <v>10</v>
      </c>
      <c r="N613" s="2">
        <v>0</v>
      </c>
      <c r="Q613" s="6" t="s">
        <v>31</v>
      </c>
    </row>
    <row r="614" spans="1:18">
      <c r="A614" s="6" t="s">
        <v>900</v>
      </c>
      <c r="B614" s="6" t="s">
        <v>901</v>
      </c>
      <c r="C614" s="10" t="s">
        <v>943</v>
      </c>
      <c r="D614" s="6" t="s">
        <v>903</v>
      </c>
      <c r="E614" s="6" t="s">
        <v>904</v>
      </c>
      <c r="F614" s="7">
        <v>119.61402</v>
      </c>
      <c r="G614" s="7">
        <v>23.571622999999999</v>
      </c>
      <c r="H614" s="6" t="s">
        <v>36</v>
      </c>
      <c r="I614" s="2">
        <v>9</v>
      </c>
      <c r="J614" s="41">
        <v>70</v>
      </c>
      <c r="K614" s="2">
        <v>1</v>
      </c>
      <c r="L614" s="2">
        <v>2</v>
      </c>
      <c r="M614" s="2">
        <v>10</v>
      </c>
      <c r="N614" s="2">
        <v>0</v>
      </c>
      <c r="Q614" s="6" t="s">
        <v>31</v>
      </c>
    </row>
    <row r="615" spans="1:18">
      <c r="A615" s="6" t="s">
        <v>900</v>
      </c>
      <c r="B615" s="6" t="s">
        <v>901</v>
      </c>
      <c r="C615" s="10" t="s">
        <v>944</v>
      </c>
      <c r="D615" s="6" t="s">
        <v>903</v>
      </c>
      <c r="E615" s="6" t="s">
        <v>904</v>
      </c>
      <c r="F615" s="7">
        <v>119.57702999999999</v>
      </c>
      <c r="G615" s="7">
        <v>23.572324999999999</v>
      </c>
      <c r="H615" s="6" t="s">
        <v>53</v>
      </c>
      <c r="I615" s="2">
        <v>9</v>
      </c>
      <c r="J615" s="41">
        <v>50</v>
      </c>
      <c r="K615" s="2">
        <v>1</v>
      </c>
      <c r="L615" s="2">
        <v>2</v>
      </c>
      <c r="M615" s="2">
        <v>10</v>
      </c>
      <c r="N615" s="2">
        <v>0</v>
      </c>
      <c r="Q615" s="6" t="s">
        <v>31</v>
      </c>
    </row>
    <row r="616" spans="1:18">
      <c r="A616" s="6" t="s">
        <v>900</v>
      </c>
      <c r="B616" s="6" t="s">
        <v>901</v>
      </c>
      <c r="C616" s="10" t="s">
        <v>945</v>
      </c>
      <c r="D616" s="6" t="s">
        <v>903</v>
      </c>
      <c r="E616" s="6" t="s">
        <v>904</v>
      </c>
      <c r="F616" s="7">
        <v>119.60373</v>
      </c>
      <c r="G616" s="7">
        <v>23.578081000000001</v>
      </c>
      <c r="H616" s="6" t="s">
        <v>36</v>
      </c>
      <c r="I616" s="2">
        <v>9</v>
      </c>
      <c r="J616" s="41">
        <v>50</v>
      </c>
      <c r="K616" s="2">
        <v>1</v>
      </c>
      <c r="L616" s="2">
        <v>2</v>
      </c>
      <c r="M616" s="2">
        <v>10</v>
      </c>
      <c r="N616" s="2">
        <v>0</v>
      </c>
      <c r="Q616" s="6" t="s">
        <v>31</v>
      </c>
    </row>
    <row r="617" spans="1:18">
      <c r="A617" s="6" t="s">
        <v>792</v>
      </c>
      <c r="B617" s="6" t="s">
        <v>914</v>
      </c>
      <c r="C617" s="10" t="s">
        <v>946</v>
      </c>
      <c r="D617" s="6" t="s">
        <v>840</v>
      </c>
      <c r="E617" s="6" t="s">
        <v>841</v>
      </c>
      <c r="F617" s="7">
        <v>120.43957</v>
      </c>
      <c r="G617" s="7">
        <v>23.578737</v>
      </c>
      <c r="H617" s="6" t="s">
        <v>30</v>
      </c>
      <c r="I617" s="2">
        <f>IF([1]NPA_TD1_20211209!I620,[1]NPA_TD1_20211209!I620,IF([1]Bofry!I620,[1]Bofry!I620,LOOKUP(2,1/('[1]1223'!$C$3:$C$1651=[1]Combine!G620)/('[1]1223'!$D$3:$D$1651=[1]Combine!H620),'[1]1223'!$E$3:$E$1651)))</f>
        <v>9</v>
      </c>
      <c r="J617" s="41">
        <v>70</v>
      </c>
      <c r="K617" s="2">
        <v>1</v>
      </c>
      <c r="L617" s="2">
        <v>2</v>
      </c>
      <c r="M617" s="2">
        <v>10</v>
      </c>
      <c r="N617" s="2">
        <v>0</v>
      </c>
      <c r="Q617" s="6" t="s">
        <v>31</v>
      </c>
    </row>
    <row r="618" spans="1:18">
      <c r="A618" s="6" t="s">
        <v>200</v>
      </c>
      <c r="C618" s="10" t="s">
        <v>947</v>
      </c>
      <c r="D618" s="6" t="s">
        <v>119</v>
      </c>
      <c r="E618" s="6" t="s">
        <v>553</v>
      </c>
      <c r="F618" s="7">
        <v>120.42849</v>
      </c>
      <c r="G618" s="7">
        <v>23.581105999999998</v>
      </c>
      <c r="H618" s="6" t="s">
        <v>121</v>
      </c>
      <c r="I618" s="2">
        <v>1</v>
      </c>
      <c r="J618" s="41">
        <v>110</v>
      </c>
      <c r="K618" s="2">
        <v>1</v>
      </c>
      <c r="L618" s="2">
        <v>2</v>
      </c>
      <c r="M618" s="2">
        <v>10</v>
      </c>
      <c r="N618" s="2">
        <v>0</v>
      </c>
      <c r="Q618" s="6" t="s">
        <v>31</v>
      </c>
    </row>
    <row r="619" spans="1:18">
      <c r="A619" s="6" t="s">
        <v>900</v>
      </c>
      <c r="B619" s="6" t="s">
        <v>922</v>
      </c>
      <c r="C619" s="10" t="s">
        <v>948</v>
      </c>
      <c r="D619" s="6" t="s">
        <v>903</v>
      </c>
      <c r="E619" s="6" t="s">
        <v>904</v>
      </c>
      <c r="F619" s="7">
        <v>119.63691</v>
      </c>
      <c r="G619" s="7">
        <v>23.581765999999998</v>
      </c>
      <c r="H619" s="6" t="s">
        <v>108</v>
      </c>
      <c r="I619" s="2">
        <v>9</v>
      </c>
      <c r="J619" s="41">
        <v>50</v>
      </c>
      <c r="K619" s="2">
        <v>1</v>
      </c>
      <c r="L619" s="2">
        <v>2</v>
      </c>
      <c r="M619" s="2">
        <v>10</v>
      </c>
      <c r="N619" s="2">
        <v>0</v>
      </c>
      <c r="Q619" s="6" t="s">
        <v>31</v>
      </c>
    </row>
    <row r="620" spans="1:18">
      <c r="A620" s="6" t="s">
        <v>936</v>
      </c>
      <c r="B620" s="6" t="s">
        <v>937</v>
      </c>
      <c r="C620" s="10" t="s">
        <v>949</v>
      </c>
      <c r="D620" s="6" t="s">
        <v>939</v>
      </c>
      <c r="E620" s="6" t="s">
        <v>940</v>
      </c>
      <c r="F620" s="7">
        <v>120.29940000000001</v>
      </c>
      <c r="G620" s="7">
        <v>23.583763000000001</v>
      </c>
      <c r="H620" s="6" t="s">
        <v>36</v>
      </c>
      <c r="I620" s="2">
        <v>9</v>
      </c>
      <c r="J620" s="41">
        <v>60</v>
      </c>
      <c r="K620" s="2">
        <v>1</v>
      </c>
      <c r="L620" s="2">
        <v>2</v>
      </c>
      <c r="M620" s="2">
        <v>10</v>
      </c>
      <c r="N620" s="2">
        <v>0</v>
      </c>
      <c r="Q620" s="6" t="s">
        <v>31</v>
      </c>
    </row>
    <row r="621" spans="1:18">
      <c r="A621" s="6" t="s">
        <v>900</v>
      </c>
      <c r="B621" s="6" t="s">
        <v>922</v>
      </c>
      <c r="C621" s="10" t="s">
        <v>950</v>
      </c>
      <c r="D621" s="6" t="s">
        <v>903</v>
      </c>
      <c r="E621" s="6" t="s">
        <v>904</v>
      </c>
      <c r="F621" s="7">
        <v>119.656944</v>
      </c>
      <c r="G621" s="7">
        <v>23.584229000000001</v>
      </c>
      <c r="H621" s="6" t="s">
        <v>108</v>
      </c>
      <c r="I621" s="2">
        <v>9</v>
      </c>
      <c r="J621" s="41">
        <v>50</v>
      </c>
      <c r="K621" s="2">
        <v>1</v>
      </c>
      <c r="L621" s="2">
        <v>2</v>
      </c>
      <c r="M621" s="2">
        <v>10</v>
      </c>
      <c r="N621" s="2">
        <v>3</v>
      </c>
      <c r="P621" s="6" t="s">
        <v>54</v>
      </c>
      <c r="Q621" s="6" t="s">
        <v>951</v>
      </c>
    </row>
    <row r="622" spans="1:18">
      <c r="A622" s="6" t="s">
        <v>900</v>
      </c>
      <c r="B622" s="6" t="s">
        <v>922</v>
      </c>
      <c r="C622" s="10" t="s">
        <v>952</v>
      </c>
      <c r="D622" s="6" t="s">
        <v>903</v>
      </c>
      <c r="E622" s="6" t="s">
        <v>904</v>
      </c>
      <c r="F622" s="7">
        <v>119.667145</v>
      </c>
      <c r="G622" s="7">
        <v>23.584250000000001</v>
      </c>
      <c r="H622" s="6" t="s">
        <v>33</v>
      </c>
      <c r="I622" s="2">
        <v>9</v>
      </c>
      <c r="J622" s="41">
        <v>40</v>
      </c>
      <c r="K622" s="2">
        <v>1</v>
      </c>
      <c r="L622" s="2">
        <v>2</v>
      </c>
      <c r="M622" s="2">
        <v>10</v>
      </c>
      <c r="N622" s="2">
        <v>3</v>
      </c>
      <c r="P622" s="6" t="s">
        <v>54</v>
      </c>
      <c r="Q622" s="6" t="s">
        <v>951</v>
      </c>
    </row>
    <row r="623" spans="1:18">
      <c r="A623" s="6" t="s">
        <v>900</v>
      </c>
      <c r="B623" s="6" t="s">
        <v>922</v>
      </c>
      <c r="C623" s="10" t="s">
        <v>928</v>
      </c>
      <c r="D623" s="6" t="s">
        <v>903</v>
      </c>
      <c r="E623" s="6" t="s">
        <v>904</v>
      </c>
      <c r="F623" s="33">
        <v>119.6080348</v>
      </c>
      <c r="G623" s="35">
        <v>23.5845953</v>
      </c>
      <c r="H623" s="6" t="s">
        <v>33</v>
      </c>
      <c r="I623" s="2">
        <v>9</v>
      </c>
      <c r="J623" s="41">
        <v>50</v>
      </c>
      <c r="K623" s="2">
        <v>1</v>
      </c>
      <c r="L623" s="2">
        <v>2</v>
      </c>
      <c r="M623" s="2">
        <v>10</v>
      </c>
      <c r="N623" s="2">
        <v>0</v>
      </c>
      <c r="Q623" s="6" t="s">
        <v>929</v>
      </c>
      <c r="R623" s="6" t="s">
        <v>930</v>
      </c>
    </row>
    <row r="624" spans="1:18">
      <c r="A624" s="6" t="s">
        <v>900</v>
      </c>
      <c r="B624" s="6" t="s">
        <v>922</v>
      </c>
      <c r="C624" s="10" t="s">
        <v>953</v>
      </c>
      <c r="D624" s="6" t="s">
        <v>903</v>
      </c>
      <c r="E624" s="6" t="s">
        <v>904</v>
      </c>
      <c r="F624" s="7">
        <v>119.65956</v>
      </c>
      <c r="G624" s="7">
        <v>23.584875</v>
      </c>
      <c r="H624" s="6" t="s">
        <v>33</v>
      </c>
      <c r="I624" s="2">
        <v>9</v>
      </c>
      <c r="J624" s="41">
        <v>50</v>
      </c>
      <c r="K624" s="2">
        <v>1</v>
      </c>
      <c r="L624" s="2">
        <v>2</v>
      </c>
      <c r="M624" s="2">
        <v>10</v>
      </c>
      <c r="N624" s="2">
        <v>3</v>
      </c>
      <c r="P624" s="6" t="s">
        <v>54</v>
      </c>
      <c r="Q624" s="6" t="s">
        <v>951</v>
      </c>
    </row>
    <row r="625" spans="1:17" customFormat="1">
      <c r="A625" s="6" t="s">
        <v>936</v>
      </c>
      <c r="B625" s="6" t="s">
        <v>954</v>
      </c>
      <c r="C625" s="10" t="s">
        <v>955</v>
      </c>
      <c r="D625" s="6" t="s">
        <v>939</v>
      </c>
      <c r="E625" s="6" t="s">
        <v>940</v>
      </c>
      <c r="F625" s="7">
        <v>120.15164</v>
      </c>
      <c r="G625" s="7">
        <v>23.585242999999998</v>
      </c>
      <c r="H625" s="6" t="s">
        <v>45</v>
      </c>
      <c r="I625" s="2">
        <f>IF([1]NPA_TD1_20211209!I627,[1]NPA_TD1_20211209!I627,IF([1]Bofry!I627,[1]Bofry!I627,LOOKUP(2,1/('[1]1223'!$C$3:$C$1651=[1]Combine!G627)/('[1]1223'!$D$3:$D$1651=[1]Combine!H627),'[1]1223'!$E$3:$E$1651)))</f>
        <v>4</v>
      </c>
      <c r="J625" s="41">
        <v>90</v>
      </c>
      <c r="K625" s="2">
        <v>1</v>
      </c>
      <c r="L625" s="2">
        <v>2</v>
      </c>
      <c r="M625" s="2">
        <v>10</v>
      </c>
      <c r="N625" s="2">
        <v>0</v>
      </c>
      <c r="O625" s="57"/>
      <c r="P625" s="6"/>
      <c r="Q625" s="6" t="s">
        <v>31</v>
      </c>
    </row>
    <row r="626" spans="1:17" customFormat="1">
      <c r="A626" s="6" t="s">
        <v>936</v>
      </c>
      <c r="B626" s="6" t="s">
        <v>937</v>
      </c>
      <c r="C626" s="10" t="s">
        <v>956</v>
      </c>
      <c r="D626" s="6" t="s">
        <v>939</v>
      </c>
      <c r="E626" s="6" t="s">
        <v>940</v>
      </c>
      <c r="F626" s="7">
        <v>120.32356</v>
      </c>
      <c r="G626" s="7">
        <v>23.596136000000001</v>
      </c>
      <c r="H626" s="6" t="s">
        <v>30</v>
      </c>
      <c r="I626" s="2">
        <f>IF([1]NPA_TD1_20211209!I628,[1]NPA_TD1_20211209!I628,IF([1]Bofry!I628,[1]Bofry!I628,LOOKUP(2,1/('[1]1223'!$C$3:$C$1651=[1]Combine!G628)/('[1]1223'!$D$3:$D$1651=[1]Combine!H628),'[1]1223'!$E$3:$E$1651)))</f>
        <v>9</v>
      </c>
      <c r="J626" s="41">
        <v>60</v>
      </c>
      <c r="K626" s="2">
        <v>1</v>
      </c>
      <c r="L626" s="2">
        <v>2</v>
      </c>
      <c r="M626" s="2">
        <v>10</v>
      </c>
      <c r="N626" s="2">
        <v>0</v>
      </c>
      <c r="O626" s="57"/>
      <c r="P626" s="6"/>
      <c r="Q626" s="6" t="s">
        <v>31</v>
      </c>
    </row>
    <row r="627" spans="1:17" customFormat="1">
      <c r="A627" s="6" t="s">
        <v>900</v>
      </c>
      <c r="B627" s="6" t="s">
        <v>922</v>
      </c>
      <c r="C627" s="10" t="s">
        <v>957</v>
      </c>
      <c r="D627" s="6" t="s">
        <v>903</v>
      </c>
      <c r="E627" s="6" t="s">
        <v>904</v>
      </c>
      <c r="F627" s="7">
        <v>119.613266</v>
      </c>
      <c r="G627" s="7">
        <v>23.597082</v>
      </c>
      <c r="H627" s="6" t="s">
        <v>33</v>
      </c>
      <c r="I627" s="2">
        <v>9</v>
      </c>
      <c r="J627" s="41">
        <v>70</v>
      </c>
      <c r="K627" s="2">
        <v>1</v>
      </c>
      <c r="L627" s="2">
        <v>2</v>
      </c>
      <c r="M627" s="2">
        <v>10</v>
      </c>
      <c r="N627" s="2">
        <v>0</v>
      </c>
      <c r="O627" s="57"/>
      <c r="P627" s="6"/>
      <c r="Q627" s="21" t="s">
        <v>31</v>
      </c>
    </row>
    <row r="628" spans="1:17" customFormat="1">
      <c r="A628" s="6" t="s">
        <v>200</v>
      </c>
      <c r="B628" s="6"/>
      <c r="C628" s="10" t="s">
        <v>958</v>
      </c>
      <c r="D628" s="6" t="s">
        <v>119</v>
      </c>
      <c r="E628" s="6" t="s">
        <v>553</v>
      </c>
      <c r="F628" s="7">
        <v>120.43434999999999</v>
      </c>
      <c r="G628" s="7">
        <v>23.597474999999999</v>
      </c>
      <c r="H628" s="6" t="s">
        <v>125</v>
      </c>
      <c r="I628" s="2">
        <v>5</v>
      </c>
      <c r="J628" s="41">
        <v>110</v>
      </c>
      <c r="K628" s="2">
        <v>1</v>
      </c>
      <c r="L628" s="2">
        <v>2</v>
      </c>
      <c r="M628" s="2">
        <v>10</v>
      </c>
      <c r="N628" s="2">
        <v>0</v>
      </c>
      <c r="O628" s="57"/>
      <c r="P628" s="6"/>
      <c r="Q628" s="6" t="s">
        <v>31</v>
      </c>
    </row>
    <row r="629" spans="1:17" customFormat="1">
      <c r="A629" s="6" t="s">
        <v>200</v>
      </c>
      <c r="B629" s="6"/>
      <c r="C629" s="6" t="s">
        <v>958</v>
      </c>
      <c r="D629" s="6" t="s">
        <v>119</v>
      </c>
      <c r="E629" s="6" t="s">
        <v>553</v>
      </c>
      <c r="F629" s="7">
        <v>120.43434999999999</v>
      </c>
      <c r="G629" s="7">
        <v>23.597474999999999</v>
      </c>
      <c r="H629" s="6" t="s">
        <v>125</v>
      </c>
      <c r="I629" s="2">
        <v>1</v>
      </c>
      <c r="J629" s="41">
        <v>110</v>
      </c>
      <c r="K629" s="2">
        <v>1</v>
      </c>
      <c r="L629" s="2">
        <v>2</v>
      </c>
      <c r="M629" s="2">
        <v>10</v>
      </c>
      <c r="N629" s="2">
        <v>0</v>
      </c>
      <c r="O629" s="57"/>
      <c r="P629" s="6"/>
      <c r="Q629" s="6"/>
    </row>
    <row r="630" spans="1:17" customFormat="1">
      <c r="A630" s="6" t="s">
        <v>900</v>
      </c>
      <c r="B630" s="6" t="s">
        <v>959</v>
      </c>
      <c r="C630" s="10" t="s">
        <v>960</v>
      </c>
      <c r="D630" s="6" t="s">
        <v>903</v>
      </c>
      <c r="E630" s="6" t="s">
        <v>961</v>
      </c>
      <c r="F630" s="7">
        <v>119.50949</v>
      </c>
      <c r="G630" s="7">
        <v>23.599384000000001</v>
      </c>
      <c r="H630" s="6" t="s">
        <v>36</v>
      </c>
      <c r="I630" s="2">
        <v>9</v>
      </c>
      <c r="J630" s="41">
        <v>50</v>
      </c>
      <c r="K630" s="2">
        <v>1</v>
      </c>
      <c r="L630" s="2">
        <v>2</v>
      </c>
      <c r="M630" s="2">
        <v>10</v>
      </c>
      <c r="N630" s="2">
        <v>0</v>
      </c>
      <c r="O630" s="57"/>
      <c r="P630" s="6"/>
      <c r="Q630" s="6" t="s">
        <v>31</v>
      </c>
    </row>
    <row r="631" spans="1:17" customFormat="1">
      <c r="A631" s="6" t="s">
        <v>900</v>
      </c>
      <c r="B631" s="6" t="s">
        <v>962</v>
      </c>
      <c r="C631" s="10" t="s">
        <v>963</v>
      </c>
      <c r="D631" s="6" t="s">
        <v>903</v>
      </c>
      <c r="E631" s="6" t="s">
        <v>961</v>
      </c>
      <c r="F631" s="7">
        <v>119.61315</v>
      </c>
      <c r="G631" s="7">
        <v>23.601106999999999</v>
      </c>
      <c r="H631" s="6" t="s">
        <v>36</v>
      </c>
      <c r="I631" s="2">
        <v>9</v>
      </c>
      <c r="J631" s="41">
        <v>50</v>
      </c>
      <c r="K631" s="2">
        <v>1</v>
      </c>
      <c r="L631" s="2">
        <v>2</v>
      </c>
      <c r="M631" s="2">
        <v>10</v>
      </c>
      <c r="N631" s="2">
        <v>0</v>
      </c>
      <c r="O631" s="57"/>
      <c r="P631" s="6"/>
      <c r="Q631" s="6" t="s">
        <v>31</v>
      </c>
    </row>
    <row r="632" spans="1:17" customFormat="1">
      <c r="A632" s="6" t="s">
        <v>792</v>
      </c>
      <c r="B632" s="6" t="s">
        <v>964</v>
      </c>
      <c r="C632" s="10" t="s">
        <v>965</v>
      </c>
      <c r="D632" s="6" t="s">
        <v>840</v>
      </c>
      <c r="E632" s="6"/>
      <c r="F632" s="7">
        <v>120.49079999999999</v>
      </c>
      <c r="G632" s="7">
        <v>23.604876000000001</v>
      </c>
      <c r="H632" s="6" t="s">
        <v>176</v>
      </c>
      <c r="I632" s="2">
        <f>IF([1]NPA_TD1_20211209!I633,[1]NPA_TD1_20211209!I633,IF([1]Bofry!I633,[1]Bofry!I633,LOOKUP(2,1/('[1]1223'!$C$3:$C$1651=[1]Combine!G633)/('[1]1223'!$D$3:$D$1651=[1]Combine!H633),'[1]1223'!$E$3:$E$1651)))</f>
        <v>9</v>
      </c>
      <c r="J632" s="41">
        <v>60</v>
      </c>
      <c r="K632" s="2">
        <v>1</v>
      </c>
      <c r="L632" s="2">
        <v>2</v>
      </c>
      <c r="M632" s="2">
        <v>10</v>
      </c>
      <c r="N632" s="2">
        <v>0</v>
      </c>
      <c r="O632" s="57"/>
      <c r="P632" s="6"/>
      <c r="Q632" s="6" t="s">
        <v>31</v>
      </c>
    </row>
    <row r="633" spans="1:17" customFormat="1">
      <c r="A633" s="6" t="s">
        <v>936</v>
      </c>
      <c r="B633" s="6" t="s">
        <v>966</v>
      </c>
      <c r="C633" s="10" t="s">
        <v>967</v>
      </c>
      <c r="D633" s="6" t="s">
        <v>939</v>
      </c>
      <c r="E633" s="6" t="s">
        <v>968</v>
      </c>
      <c r="F633" s="7">
        <v>120.30748</v>
      </c>
      <c r="G633" s="7">
        <v>23.611443000000001</v>
      </c>
      <c r="H633" s="6" t="s">
        <v>30</v>
      </c>
      <c r="I633" s="2">
        <f>IF([1]NPA_TD1_20211209!I634,[1]NPA_TD1_20211209!I634,IF([1]Bofry!I634,[1]Bofry!I634,LOOKUP(2,1/('[1]1223'!$C$3:$C$1651=[1]Combine!G634)/('[1]1223'!$D$3:$D$1651=[1]Combine!H634),'[1]1223'!$E$3:$E$1651)))</f>
        <v>9</v>
      </c>
      <c r="J633" s="41">
        <v>60</v>
      </c>
      <c r="K633" s="2">
        <v>1</v>
      </c>
      <c r="L633" s="2">
        <v>2</v>
      </c>
      <c r="M633" s="2">
        <v>10</v>
      </c>
      <c r="N633" s="2">
        <v>0</v>
      </c>
      <c r="O633" s="57"/>
      <c r="P633" s="6"/>
      <c r="Q633" s="6" t="s">
        <v>31</v>
      </c>
    </row>
    <row r="634" spans="1:17" customFormat="1">
      <c r="A634" s="6" t="s">
        <v>900</v>
      </c>
      <c r="B634" s="6" t="s">
        <v>959</v>
      </c>
      <c r="C634" s="10" t="s">
        <v>969</v>
      </c>
      <c r="D634" s="6" t="s">
        <v>903</v>
      </c>
      <c r="E634" s="6" t="s">
        <v>961</v>
      </c>
      <c r="F634" s="7">
        <v>119.51425999999999</v>
      </c>
      <c r="G634" s="7">
        <v>23.614249999999998</v>
      </c>
      <c r="H634" s="6" t="s">
        <v>33</v>
      </c>
      <c r="I634" s="2">
        <v>9</v>
      </c>
      <c r="J634" s="41">
        <v>70</v>
      </c>
      <c r="K634" s="2">
        <v>1</v>
      </c>
      <c r="L634" s="2">
        <v>2</v>
      </c>
      <c r="M634" s="2">
        <v>10</v>
      </c>
      <c r="N634" s="2">
        <v>0</v>
      </c>
      <c r="O634" s="57"/>
      <c r="P634" s="6"/>
      <c r="Q634" s="6" t="s">
        <v>31</v>
      </c>
    </row>
    <row r="635" spans="1:17" customFormat="1">
      <c r="A635" s="6" t="s">
        <v>936</v>
      </c>
      <c r="B635" s="6" t="s">
        <v>954</v>
      </c>
      <c r="C635" s="10" t="s">
        <v>970</v>
      </c>
      <c r="D635" s="6" t="s">
        <v>939</v>
      </c>
      <c r="E635" s="6" t="s">
        <v>940</v>
      </c>
      <c r="F635" s="7">
        <v>120.16689</v>
      </c>
      <c r="G635" s="7">
        <v>23.623926000000001</v>
      </c>
      <c r="H635" s="6" t="s">
        <v>30</v>
      </c>
      <c r="I635" s="2">
        <f>IF([1]NPA_TD1_20211209!I636,[1]NPA_TD1_20211209!I636,IF([1]Bofry!I636,[1]Bofry!I636,LOOKUP(2,1/('[1]1223'!$C$3:$C$1651=[1]Combine!G636)/('[1]1223'!$D$3:$D$1651=[1]Combine!H636),'[1]1223'!$E$3:$E$1651)))</f>
        <v>9</v>
      </c>
      <c r="J635" s="41">
        <v>70</v>
      </c>
      <c r="K635" s="2">
        <v>1</v>
      </c>
      <c r="L635" s="2">
        <v>2</v>
      </c>
      <c r="M635" s="2">
        <v>10</v>
      </c>
      <c r="N635" s="2">
        <v>0</v>
      </c>
      <c r="O635" s="57"/>
      <c r="P635" s="6"/>
      <c r="Q635" s="6" t="s">
        <v>31</v>
      </c>
    </row>
    <row r="636" spans="1:17" customFormat="1">
      <c r="A636" s="6" t="s">
        <v>936</v>
      </c>
      <c r="B636" s="6" t="s">
        <v>971</v>
      </c>
      <c r="C636" s="10" t="s">
        <v>972</v>
      </c>
      <c r="D636" s="6" t="s">
        <v>939</v>
      </c>
      <c r="E636" s="6" t="s">
        <v>973</v>
      </c>
      <c r="F636" s="7">
        <v>120.22754</v>
      </c>
      <c r="G636" s="7">
        <v>23.630302</v>
      </c>
      <c r="H636" s="6" t="s">
        <v>36</v>
      </c>
      <c r="I636" s="2">
        <v>9</v>
      </c>
      <c r="J636" s="41">
        <v>60</v>
      </c>
      <c r="K636" s="2">
        <v>1</v>
      </c>
      <c r="L636" s="2">
        <v>2</v>
      </c>
      <c r="M636" s="2">
        <v>10</v>
      </c>
      <c r="N636" s="2">
        <v>0</v>
      </c>
      <c r="O636" s="57"/>
      <c r="P636" s="6"/>
      <c r="Q636" s="6" t="s">
        <v>31</v>
      </c>
    </row>
    <row r="637" spans="1:17" customFormat="1">
      <c r="A637" s="6" t="s">
        <v>900</v>
      </c>
      <c r="B637" s="6" t="s">
        <v>962</v>
      </c>
      <c r="C637" s="10" t="s">
        <v>974</v>
      </c>
      <c r="D637" s="6" t="s">
        <v>903</v>
      </c>
      <c r="E637" s="6" t="s">
        <v>961</v>
      </c>
      <c r="F637" s="7">
        <v>119.60078</v>
      </c>
      <c r="G637" s="7">
        <v>23.630839999999999</v>
      </c>
      <c r="H637" s="6" t="s">
        <v>53</v>
      </c>
      <c r="I637" s="2">
        <v>9</v>
      </c>
      <c r="J637" s="41">
        <v>50</v>
      </c>
      <c r="K637" s="2">
        <v>1</v>
      </c>
      <c r="L637" s="2">
        <v>2</v>
      </c>
      <c r="M637" s="2">
        <v>10</v>
      </c>
      <c r="N637" s="2">
        <v>0</v>
      </c>
      <c r="O637" s="57"/>
      <c r="P637" s="6"/>
      <c r="Q637" s="6" t="s">
        <v>31</v>
      </c>
    </row>
    <row r="638" spans="1:17" customFormat="1">
      <c r="A638" s="6" t="s">
        <v>900</v>
      </c>
      <c r="B638" s="6" t="s">
        <v>962</v>
      </c>
      <c r="C638" s="10" t="s">
        <v>975</v>
      </c>
      <c r="D638" s="6" t="s">
        <v>903</v>
      </c>
      <c r="E638" s="6" t="s">
        <v>961</v>
      </c>
      <c r="F638" s="7">
        <v>119.59902</v>
      </c>
      <c r="G638" s="7">
        <v>23.632356999999999</v>
      </c>
      <c r="H638" s="6" t="s">
        <v>53</v>
      </c>
      <c r="I638" s="2">
        <v>9</v>
      </c>
      <c r="J638" s="41">
        <v>50</v>
      </c>
      <c r="K638" s="2">
        <v>1</v>
      </c>
      <c r="L638" s="2">
        <v>2</v>
      </c>
      <c r="M638" s="2">
        <v>10</v>
      </c>
      <c r="N638" s="2">
        <v>0</v>
      </c>
      <c r="O638" s="57"/>
      <c r="P638" s="6"/>
      <c r="Q638" s="6" t="s">
        <v>31</v>
      </c>
    </row>
    <row r="639" spans="1:17" customFormat="1">
      <c r="A639" s="6" t="s">
        <v>936</v>
      </c>
      <c r="B639" s="6" t="s">
        <v>976</v>
      </c>
      <c r="C639" s="10" t="s">
        <v>977</v>
      </c>
      <c r="D639" s="6" t="s">
        <v>939</v>
      </c>
      <c r="E639" s="6" t="s">
        <v>978</v>
      </c>
      <c r="F639" s="7">
        <v>120.46827</v>
      </c>
      <c r="G639" s="7">
        <v>23.63372</v>
      </c>
      <c r="H639" s="6" t="s">
        <v>33</v>
      </c>
      <c r="I639" s="2">
        <v>9</v>
      </c>
      <c r="J639" s="41">
        <v>70</v>
      </c>
      <c r="K639" s="2">
        <v>1</v>
      </c>
      <c r="L639" s="2">
        <v>2</v>
      </c>
      <c r="M639" s="2">
        <v>10</v>
      </c>
      <c r="N639" s="2">
        <v>0</v>
      </c>
      <c r="O639" s="57"/>
      <c r="P639" s="6"/>
      <c r="Q639" s="6" t="s">
        <v>31</v>
      </c>
    </row>
    <row r="640" spans="1:17" customFormat="1">
      <c r="A640" s="6" t="s">
        <v>900</v>
      </c>
      <c r="B640" s="6" t="s">
        <v>962</v>
      </c>
      <c r="C640" s="10" t="s">
        <v>979</v>
      </c>
      <c r="D640" s="6" t="s">
        <v>903</v>
      </c>
      <c r="E640" s="6" t="s">
        <v>961</v>
      </c>
      <c r="F640" s="7">
        <v>119.59717000000001</v>
      </c>
      <c r="G640" s="7">
        <v>23.634432</v>
      </c>
      <c r="H640" s="6" t="s">
        <v>36</v>
      </c>
      <c r="I640" s="2">
        <v>9</v>
      </c>
      <c r="J640" s="41">
        <v>50</v>
      </c>
      <c r="K640" s="2">
        <v>1</v>
      </c>
      <c r="L640" s="2">
        <v>2</v>
      </c>
      <c r="M640" s="2">
        <v>10</v>
      </c>
      <c r="N640" s="2">
        <v>0</v>
      </c>
      <c r="O640" s="57"/>
      <c r="P640" s="6"/>
      <c r="Q640" s="6" t="s">
        <v>31</v>
      </c>
    </row>
    <row r="641" spans="1:18">
      <c r="A641" s="6" t="s">
        <v>900</v>
      </c>
      <c r="B641" s="6" t="s">
        <v>959</v>
      </c>
      <c r="C641" s="10" t="s">
        <v>980</v>
      </c>
      <c r="D641" s="6" t="s">
        <v>903</v>
      </c>
      <c r="E641" s="6" t="s">
        <v>961</v>
      </c>
      <c r="F641" s="7">
        <v>119.52867000000001</v>
      </c>
      <c r="G641" s="7">
        <v>23.63674</v>
      </c>
      <c r="H641" s="6" t="s">
        <v>108</v>
      </c>
      <c r="I641" s="2">
        <v>9</v>
      </c>
      <c r="J641" s="41">
        <v>70</v>
      </c>
      <c r="K641" s="2">
        <v>1</v>
      </c>
      <c r="L641" s="2">
        <v>2</v>
      </c>
      <c r="M641" s="2">
        <v>10</v>
      </c>
      <c r="N641" s="2">
        <v>0</v>
      </c>
      <c r="Q641" s="6" t="s">
        <v>31</v>
      </c>
    </row>
    <row r="642" spans="1:18">
      <c r="A642" s="6" t="s">
        <v>936</v>
      </c>
      <c r="B642" s="6" t="s">
        <v>976</v>
      </c>
      <c r="C642" s="10" t="s">
        <v>981</v>
      </c>
      <c r="D642" s="6" t="s">
        <v>939</v>
      </c>
      <c r="E642" s="6" t="s">
        <v>978</v>
      </c>
      <c r="F642" s="7">
        <v>120.46946</v>
      </c>
      <c r="G642" s="7">
        <v>23.639185000000001</v>
      </c>
      <c r="H642" s="6" t="s">
        <v>36</v>
      </c>
      <c r="I642" s="2">
        <v>9</v>
      </c>
      <c r="J642" s="41">
        <v>70</v>
      </c>
      <c r="K642" s="2">
        <v>1</v>
      </c>
      <c r="L642" s="2">
        <v>2</v>
      </c>
      <c r="M642" s="2">
        <v>10</v>
      </c>
      <c r="N642" s="2">
        <v>0</v>
      </c>
      <c r="Q642" s="6" t="s">
        <v>31</v>
      </c>
    </row>
    <row r="643" spans="1:18">
      <c r="A643" s="6" t="s">
        <v>200</v>
      </c>
      <c r="C643" s="10" t="s">
        <v>982</v>
      </c>
      <c r="D643" s="6" t="s">
        <v>119</v>
      </c>
      <c r="E643" s="6" t="s">
        <v>553</v>
      </c>
      <c r="F643" s="33">
        <v>120.4431998</v>
      </c>
      <c r="G643" s="33">
        <v>23.639971299999999</v>
      </c>
      <c r="H643" s="6" t="s">
        <v>125</v>
      </c>
      <c r="I643" s="49">
        <v>5</v>
      </c>
      <c r="J643" s="41">
        <v>110</v>
      </c>
      <c r="K643" s="2">
        <v>1</v>
      </c>
      <c r="L643" s="2">
        <v>2</v>
      </c>
      <c r="M643" s="2">
        <v>10</v>
      </c>
      <c r="N643" s="2">
        <v>0</v>
      </c>
      <c r="Q643" s="6" t="s">
        <v>983</v>
      </c>
      <c r="R643" s="6" t="s">
        <v>984</v>
      </c>
    </row>
    <row r="644" spans="1:18">
      <c r="A644" s="6" t="s">
        <v>200</v>
      </c>
      <c r="C644" s="6" t="s">
        <v>982</v>
      </c>
      <c r="D644" s="6" t="s">
        <v>119</v>
      </c>
      <c r="E644" s="6" t="s">
        <v>553</v>
      </c>
      <c r="F644" s="7">
        <v>120.44377</v>
      </c>
      <c r="G644" s="7">
        <v>23.641596</v>
      </c>
      <c r="H644" s="6" t="s">
        <v>125</v>
      </c>
      <c r="I644" s="2">
        <v>8</v>
      </c>
      <c r="J644" s="41">
        <v>110</v>
      </c>
      <c r="K644" s="2">
        <v>1</v>
      </c>
      <c r="L644" s="2">
        <v>2</v>
      </c>
      <c r="M644" s="2">
        <v>10</v>
      </c>
      <c r="N644" s="2">
        <v>0</v>
      </c>
    </row>
    <row r="645" spans="1:18">
      <c r="A645" s="6" t="s">
        <v>751</v>
      </c>
      <c r="B645" s="6" t="s">
        <v>985</v>
      </c>
      <c r="C645" s="10" t="s">
        <v>986</v>
      </c>
      <c r="D645" s="6" t="s">
        <v>754</v>
      </c>
      <c r="E645" s="6" t="s">
        <v>886</v>
      </c>
      <c r="F645" s="7">
        <v>121.534386</v>
      </c>
      <c r="G645" s="7">
        <v>23.647057</v>
      </c>
      <c r="H645" s="6" t="s">
        <v>756</v>
      </c>
      <c r="I645" s="2">
        <v>9</v>
      </c>
      <c r="J645" s="41">
        <v>60</v>
      </c>
      <c r="K645" s="2">
        <v>1</v>
      </c>
      <c r="L645" s="2">
        <v>2</v>
      </c>
      <c r="M645" s="2">
        <v>10</v>
      </c>
      <c r="N645" s="2">
        <v>0</v>
      </c>
      <c r="Q645" s="6" t="s">
        <v>31</v>
      </c>
    </row>
    <row r="646" spans="1:18">
      <c r="A646" s="6" t="s">
        <v>900</v>
      </c>
      <c r="B646" s="6" t="s">
        <v>962</v>
      </c>
      <c r="C646" s="10" t="s">
        <v>987</v>
      </c>
      <c r="D646" s="6" t="s">
        <v>903</v>
      </c>
      <c r="E646" s="6" t="s">
        <v>961</v>
      </c>
      <c r="F646" s="7">
        <v>119.599335</v>
      </c>
      <c r="G646" s="7">
        <v>23.649065</v>
      </c>
      <c r="H646" s="6" t="s">
        <v>36</v>
      </c>
      <c r="I646" s="2">
        <v>9</v>
      </c>
      <c r="J646" s="41">
        <v>50</v>
      </c>
      <c r="K646" s="2">
        <v>1</v>
      </c>
      <c r="L646" s="2">
        <v>2</v>
      </c>
      <c r="M646" s="2">
        <v>10</v>
      </c>
      <c r="N646" s="2">
        <v>0</v>
      </c>
      <c r="Q646" s="6" t="s">
        <v>31</v>
      </c>
    </row>
    <row r="647" spans="1:18">
      <c r="A647" s="6" t="s">
        <v>900</v>
      </c>
      <c r="B647" s="6" t="s">
        <v>962</v>
      </c>
      <c r="C647" s="10" t="s">
        <v>988</v>
      </c>
      <c r="D647" s="6" t="s">
        <v>903</v>
      </c>
      <c r="E647" s="6" t="s">
        <v>961</v>
      </c>
      <c r="F647" s="7">
        <v>119.58656999999999</v>
      </c>
      <c r="G647" s="7">
        <v>23.654982</v>
      </c>
      <c r="H647" s="6" t="s">
        <v>53</v>
      </c>
      <c r="I647" s="2">
        <v>9</v>
      </c>
      <c r="J647" s="41">
        <v>50</v>
      </c>
      <c r="K647" s="2">
        <v>1</v>
      </c>
      <c r="L647" s="2">
        <v>2</v>
      </c>
      <c r="M647" s="2">
        <v>10</v>
      </c>
      <c r="N647" s="2">
        <v>0</v>
      </c>
      <c r="Q647" s="6" t="s">
        <v>31</v>
      </c>
    </row>
    <row r="648" spans="1:18">
      <c r="A648" s="6" t="s">
        <v>936</v>
      </c>
      <c r="B648" s="6" t="s">
        <v>989</v>
      </c>
      <c r="C648" s="10" t="s">
        <v>990</v>
      </c>
      <c r="D648" s="6" t="s">
        <v>939</v>
      </c>
      <c r="E648" s="6" t="s">
        <v>973</v>
      </c>
      <c r="F648" s="7">
        <v>120.24066000000001</v>
      </c>
      <c r="G648" s="7">
        <v>23.655548</v>
      </c>
      <c r="H648" s="6" t="s">
        <v>53</v>
      </c>
      <c r="I648" s="2">
        <v>9</v>
      </c>
      <c r="J648" s="41">
        <v>60</v>
      </c>
      <c r="K648" s="2">
        <v>1</v>
      </c>
      <c r="L648" s="2">
        <v>2</v>
      </c>
      <c r="M648" s="2">
        <v>10</v>
      </c>
      <c r="N648" s="2">
        <v>0</v>
      </c>
      <c r="Q648" s="6" t="s">
        <v>31</v>
      </c>
    </row>
    <row r="649" spans="1:18">
      <c r="A649" s="6" t="s">
        <v>936</v>
      </c>
      <c r="B649" s="6" t="s">
        <v>976</v>
      </c>
      <c r="C649" s="10" t="s">
        <v>991</v>
      </c>
      <c r="D649" s="6" t="s">
        <v>939</v>
      </c>
      <c r="E649" s="6" t="s">
        <v>978</v>
      </c>
      <c r="F649" s="7">
        <v>120.45549</v>
      </c>
      <c r="G649" s="7">
        <v>23.658314000000001</v>
      </c>
      <c r="H649" s="6" t="s">
        <v>30</v>
      </c>
      <c r="I649" s="2">
        <f>IF([1]NPA_TD1_20211209!I649,[1]NPA_TD1_20211209!I649,IF([1]Bofry!I649,[1]Bofry!I649,LOOKUP(2,1/('[1]1223'!$C$3:$C$1651=[1]Combine!G649)/('[1]1223'!$D$3:$D$1651=[1]Combine!H649),'[1]1223'!$E$3:$E$1651)))</f>
        <v>9</v>
      </c>
      <c r="J649" s="41">
        <v>60</v>
      </c>
      <c r="K649" s="2">
        <v>1</v>
      </c>
      <c r="L649" s="2">
        <v>2</v>
      </c>
      <c r="M649" s="2">
        <v>10</v>
      </c>
      <c r="N649" s="2">
        <v>0</v>
      </c>
      <c r="Q649" s="6" t="s">
        <v>31</v>
      </c>
    </row>
    <row r="650" spans="1:18">
      <c r="A650" s="6" t="s">
        <v>936</v>
      </c>
      <c r="B650" s="6" t="s">
        <v>966</v>
      </c>
      <c r="C650" s="10" t="s">
        <v>992</v>
      </c>
      <c r="D650" s="6" t="s">
        <v>939</v>
      </c>
      <c r="E650" s="6" t="s">
        <v>968</v>
      </c>
      <c r="F650" s="7">
        <v>120.33710499999999</v>
      </c>
      <c r="G650" s="7">
        <v>23.658632000000001</v>
      </c>
      <c r="H650" s="6" t="s">
        <v>176</v>
      </c>
      <c r="I650" s="2">
        <f>IF([1]NPA_TD1_20211209!I650,[1]NPA_TD1_20211209!I650,IF([1]Bofry!I650,[1]Bofry!I650,LOOKUP(2,1/('[1]1223'!$C$3:$C$1651=[1]Combine!G650)/('[1]1223'!$D$3:$D$1651=[1]Combine!H650),'[1]1223'!$E$3:$E$1651)))</f>
        <v>9</v>
      </c>
      <c r="J650" s="41">
        <v>60</v>
      </c>
      <c r="K650" s="2">
        <v>1</v>
      </c>
      <c r="L650" s="2">
        <v>2</v>
      </c>
      <c r="M650" s="2">
        <v>10</v>
      </c>
      <c r="N650" s="2">
        <v>0</v>
      </c>
      <c r="Q650" s="6" t="s">
        <v>31</v>
      </c>
    </row>
    <row r="651" spans="1:18">
      <c r="A651" s="6" t="s">
        <v>900</v>
      </c>
      <c r="B651" s="6" t="s">
        <v>962</v>
      </c>
      <c r="C651" s="10" t="s">
        <v>993</v>
      </c>
      <c r="D651" s="6" t="s">
        <v>903</v>
      </c>
      <c r="E651" s="6" t="s">
        <v>961</v>
      </c>
      <c r="F651" s="7">
        <v>119.5603</v>
      </c>
      <c r="G651" s="7">
        <v>23.660502999999999</v>
      </c>
      <c r="H651" s="6" t="s">
        <v>108</v>
      </c>
      <c r="I651" s="2">
        <v>9</v>
      </c>
      <c r="J651" s="41">
        <v>70</v>
      </c>
      <c r="K651" s="2">
        <v>1</v>
      </c>
      <c r="L651" s="2">
        <v>2</v>
      </c>
      <c r="M651" s="2">
        <v>10</v>
      </c>
      <c r="N651" s="2">
        <v>0</v>
      </c>
      <c r="Q651" s="6" t="s">
        <v>31</v>
      </c>
    </row>
    <row r="652" spans="1:18">
      <c r="A652" s="6" t="s">
        <v>994</v>
      </c>
      <c r="B652" s="6" t="s">
        <v>995</v>
      </c>
      <c r="C652" s="10" t="s">
        <v>996</v>
      </c>
      <c r="D652" s="6" t="s">
        <v>997</v>
      </c>
      <c r="E652" s="6" t="s">
        <v>998</v>
      </c>
      <c r="F652" s="7">
        <v>120.87654000000001</v>
      </c>
      <c r="G652" s="7">
        <v>23.662935000000001</v>
      </c>
      <c r="H652" s="6" t="s">
        <v>33</v>
      </c>
      <c r="I652" s="2">
        <f>IF([1]NPA_TD1_20211209!I652,[1]NPA_TD1_20211209!I652,IF([1]Bofry!I652,[1]Bofry!I652,LOOKUP(2,1/('[1]1223'!$C$3:$C$1651=[1]Combine!G652)/('[1]1223'!$D$3:$D$1651=[1]Combine!H652),'[1]1223'!$E$3:$E$1651)))</f>
        <v>8</v>
      </c>
      <c r="J652" s="41">
        <v>50</v>
      </c>
      <c r="K652" s="2">
        <v>1</v>
      </c>
      <c r="L652" s="2">
        <v>2</v>
      </c>
      <c r="M652" s="2">
        <v>10</v>
      </c>
      <c r="N652" s="2">
        <v>3</v>
      </c>
      <c r="P652" s="6" t="s">
        <v>54</v>
      </c>
      <c r="Q652" s="6" t="s">
        <v>999</v>
      </c>
    </row>
    <row r="653" spans="1:18">
      <c r="A653" s="6" t="s">
        <v>936</v>
      </c>
      <c r="B653" s="6" t="s">
        <v>989</v>
      </c>
      <c r="C653" s="10" t="s">
        <v>1000</v>
      </c>
      <c r="D653" s="6" t="s">
        <v>939</v>
      </c>
      <c r="E653" s="6" t="s">
        <v>973</v>
      </c>
      <c r="F653" s="7">
        <v>120.25901</v>
      </c>
      <c r="G653" s="7">
        <v>23.665485</v>
      </c>
      <c r="H653" s="6" t="s">
        <v>36</v>
      </c>
      <c r="I653" s="2">
        <v>9</v>
      </c>
      <c r="J653" s="41">
        <v>50</v>
      </c>
      <c r="K653" s="2">
        <v>1</v>
      </c>
      <c r="L653" s="2">
        <v>2</v>
      </c>
      <c r="M653" s="2">
        <v>10</v>
      </c>
      <c r="N653" s="2">
        <v>0</v>
      </c>
      <c r="Q653" s="6" t="s">
        <v>31</v>
      </c>
    </row>
    <row r="654" spans="1:18">
      <c r="A654" s="6" t="s">
        <v>900</v>
      </c>
      <c r="B654" s="6" t="s">
        <v>962</v>
      </c>
      <c r="C654" s="10" t="s">
        <v>1001</v>
      </c>
      <c r="D654" s="6" t="s">
        <v>903</v>
      </c>
      <c r="E654" s="6" t="s">
        <v>961</v>
      </c>
      <c r="F654" s="7">
        <v>119.60277000000001</v>
      </c>
      <c r="G654" s="7">
        <v>23.666450000000001</v>
      </c>
      <c r="H654" s="6" t="s">
        <v>33</v>
      </c>
      <c r="I654" s="2">
        <v>9</v>
      </c>
      <c r="J654" s="41">
        <v>40</v>
      </c>
      <c r="K654" s="2">
        <v>1</v>
      </c>
      <c r="L654" s="2">
        <v>2</v>
      </c>
      <c r="M654" s="2">
        <v>10</v>
      </c>
      <c r="N654" s="2">
        <v>0</v>
      </c>
      <c r="Q654" s="6" t="s">
        <v>31</v>
      </c>
    </row>
    <row r="655" spans="1:18">
      <c r="A655" s="6" t="s">
        <v>900</v>
      </c>
      <c r="B655" s="6" t="s">
        <v>962</v>
      </c>
      <c r="C655" s="10" t="s">
        <v>1002</v>
      </c>
      <c r="D655" s="6" t="s">
        <v>903</v>
      </c>
      <c r="E655" s="6" t="s">
        <v>961</v>
      </c>
      <c r="F655" s="7">
        <v>119.57477</v>
      </c>
      <c r="G655" s="7">
        <v>23.667439999999999</v>
      </c>
      <c r="H655" s="6" t="s">
        <v>36</v>
      </c>
      <c r="I655" s="2">
        <v>9</v>
      </c>
      <c r="J655" s="41">
        <v>70</v>
      </c>
      <c r="K655" s="2">
        <v>1</v>
      </c>
      <c r="L655" s="2">
        <v>2</v>
      </c>
      <c r="M655" s="2">
        <v>10</v>
      </c>
      <c r="N655" s="2">
        <v>0</v>
      </c>
      <c r="Q655" s="6" t="s">
        <v>31</v>
      </c>
    </row>
    <row r="656" spans="1:18">
      <c r="A656" s="6" t="s">
        <v>936</v>
      </c>
      <c r="B656" s="6" t="s">
        <v>1003</v>
      </c>
      <c r="C656" s="10" t="s">
        <v>1004</v>
      </c>
      <c r="D656" s="6" t="s">
        <v>939</v>
      </c>
      <c r="E656" s="6" t="s">
        <v>973</v>
      </c>
      <c r="F656" s="7">
        <v>120.20882</v>
      </c>
      <c r="G656" s="7">
        <v>23.669996000000001</v>
      </c>
      <c r="H656" s="6" t="s">
        <v>30</v>
      </c>
      <c r="I656" s="2">
        <f>IF([1]NPA_TD1_20211209!I656,[1]NPA_TD1_20211209!I656,IF([1]Bofry!I656,[1]Bofry!I656,LOOKUP(2,1/('[1]1223'!$C$3:$C$1651=[1]Combine!G656)/('[1]1223'!$D$3:$D$1651=[1]Combine!H656),'[1]1223'!$E$3:$E$1651)))</f>
        <v>9</v>
      </c>
      <c r="J656" s="41">
        <v>60</v>
      </c>
      <c r="K656" s="2">
        <v>1</v>
      </c>
      <c r="L656" s="2">
        <v>2</v>
      </c>
      <c r="M656" s="2">
        <v>10</v>
      </c>
      <c r="N656" s="2">
        <v>0</v>
      </c>
      <c r="Q656" s="6" t="s">
        <v>31</v>
      </c>
    </row>
    <row r="657" spans="1:17" customFormat="1">
      <c r="A657" s="6" t="s">
        <v>936</v>
      </c>
      <c r="B657" s="6" t="s">
        <v>1005</v>
      </c>
      <c r="C657" s="10" t="s">
        <v>1006</v>
      </c>
      <c r="D657" s="6" t="s">
        <v>939</v>
      </c>
      <c r="E657" s="6" t="s">
        <v>968</v>
      </c>
      <c r="F657" s="7">
        <v>120.38855</v>
      </c>
      <c r="G657" s="7">
        <v>23.670491999999999</v>
      </c>
      <c r="H657" s="6" t="s">
        <v>30</v>
      </c>
      <c r="I657" s="2">
        <v>9</v>
      </c>
      <c r="J657" s="41">
        <v>60</v>
      </c>
      <c r="K657" s="2">
        <v>1</v>
      </c>
      <c r="L657" s="2">
        <v>2</v>
      </c>
      <c r="M657" s="2">
        <v>10</v>
      </c>
      <c r="N657" s="2">
        <v>3</v>
      </c>
      <c r="O657" s="57"/>
      <c r="P657" s="6" t="s">
        <v>54</v>
      </c>
      <c r="Q657" s="6" t="s">
        <v>31</v>
      </c>
    </row>
    <row r="658" spans="1:17" customFormat="1">
      <c r="A658" s="6" t="s">
        <v>936</v>
      </c>
      <c r="B658" s="6" t="s">
        <v>1007</v>
      </c>
      <c r="C658" s="10" t="s">
        <v>1008</v>
      </c>
      <c r="D658" s="6" t="s">
        <v>939</v>
      </c>
      <c r="E658" s="6" t="s">
        <v>978</v>
      </c>
      <c r="F658" s="7">
        <v>120.45189000000001</v>
      </c>
      <c r="G658" s="7">
        <v>23.673024999999999</v>
      </c>
      <c r="H658" s="6" t="s">
        <v>108</v>
      </c>
      <c r="I658" s="2">
        <f>IF([1]NPA_TD1_20211209!I658,[1]NPA_TD1_20211209!I658,IF([1]Bofry!I658,[1]Bofry!I658,LOOKUP(2,1/('[1]1223'!$C$3:$C$1651=[1]Combine!G658)/('[1]1223'!$D$3:$D$1651=[1]Combine!H658),'[1]1223'!$E$3:$E$1651)))</f>
        <v>2</v>
      </c>
      <c r="J658" s="41">
        <v>100</v>
      </c>
      <c r="K658" s="2">
        <v>1</v>
      </c>
      <c r="L658" s="2">
        <v>2</v>
      </c>
      <c r="M658" s="2">
        <v>10</v>
      </c>
      <c r="N658" s="2">
        <v>0</v>
      </c>
      <c r="O658" s="57"/>
      <c r="P658" s="6"/>
      <c r="Q658" s="6" t="s">
        <v>31</v>
      </c>
    </row>
    <row r="659" spans="1:17" customFormat="1">
      <c r="A659" s="6" t="s">
        <v>936</v>
      </c>
      <c r="B659" s="6" t="s">
        <v>1007</v>
      </c>
      <c r="C659" s="10" t="s">
        <v>1009</v>
      </c>
      <c r="D659" s="6" t="s">
        <v>939</v>
      </c>
      <c r="E659" s="6" t="s">
        <v>978</v>
      </c>
      <c r="F659" s="7">
        <v>120.45193</v>
      </c>
      <c r="G659" s="7">
        <v>23.673210000000001</v>
      </c>
      <c r="H659" s="6" t="s">
        <v>53</v>
      </c>
      <c r="I659" s="2">
        <f>IF([1]NPA_TD1_20211209!I659,[1]NPA_TD1_20211209!I659,IF([1]Bofry!I659,[1]Bofry!I659,LOOKUP(2,1/('[1]1223'!$C$3:$C$1651=[1]Combine!G659)/('[1]1223'!$D$3:$D$1651=[1]Combine!H659),'[1]1223'!$E$3:$E$1651)))</f>
        <v>6</v>
      </c>
      <c r="J659" s="41">
        <v>100</v>
      </c>
      <c r="K659" s="2">
        <v>1</v>
      </c>
      <c r="L659" s="2">
        <v>2</v>
      </c>
      <c r="M659" s="2">
        <v>10</v>
      </c>
      <c r="N659" s="2">
        <v>0</v>
      </c>
      <c r="O659" s="57"/>
      <c r="P659" s="6"/>
      <c r="Q659" s="6" t="s">
        <v>31</v>
      </c>
    </row>
    <row r="660" spans="1:17" customFormat="1">
      <c r="A660" s="6" t="s">
        <v>751</v>
      </c>
      <c r="B660" s="6" t="s">
        <v>1010</v>
      </c>
      <c r="C660" s="10" t="s">
        <v>1011</v>
      </c>
      <c r="D660" s="6" t="s">
        <v>754</v>
      </c>
      <c r="E660" s="6" t="s">
        <v>886</v>
      </c>
      <c r="F660" s="7">
        <v>121.4195</v>
      </c>
      <c r="G660" s="7">
        <v>23.678417</v>
      </c>
      <c r="H660" s="6" t="s">
        <v>831</v>
      </c>
      <c r="I660" s="2">
        <f>IF([1]NPA_TD1_20211209!I660,[1]NPA_TD1_20211209!I660,IF([1]Bofry!I660,[1]Bofry!I660,LOOKUP(2,1/('[1]1223'!$C$3:$C$1651=[1]Combine!G660)/('[1]1223'!$D$3:$D$1651=[1]Combine!H660),'[1]1223'!$E$3:$E$1651)))</f>
        <v>4</v>
      </c>
      <c r="J660" s="41">
        <v>60</v>
      </c>
      <c r="K660" s="2">
        <v>1</v>
      </c>
      <c r="L660" s="2">
        <v>2</v>
      </c>
      <c r="M660" s="2">
        <v>10</v>
      </c>
      <c r="N660" s="2">
        <v>0</v>
      </c>
      <c r="O660" s="57"/>
      <c r="P660" s="6"/>
      <c r="Q660" s="6" t="s">
        <v>31</v>
      </c>
    </row>
    <row r="661" spans="1:17" customFormat="1">
      <c r="A661" s="6" t="s">
        <v>936</v>
      </c>
      <c r="B661" s="6" t="s">
        <v>1007</v>
      </c>
      <c r="C661" s="10" t="s">
        <v>1012</v>
      </c>
      <c r="D661" s="6" t="s">
        <v>939</v>
      </c>
      <c r="E661" s="6" t="s">
        <v>978</v>
      </c>
      <c r="F661" s="7">
        <v>120.480835</v>
      </c>
      <c r="G661" s="7">
        <v>23.679545999999998</v>
      </c>
      <c r="H661" s="6" t="s">
        <v>33</v>
      </c>
      <c r="I661" s="2">
        <v>1</v>
      </c>
      <c r="J661" s="41">
        <v>60</v>
      </c>
      <c r="K661" s="2">
        <v>1</v>
      </c>
      <c r="L661" s="2">
        <v>2</v>
      </c>
      <c r="M661" s="2">
        <v>10</v>
      </c>
      <c r="N661" s="2">
        <v>0</v>
      </c>
      <c r="O661" s="57"/>
      <c r="P661" s="6"/>
      <c r="Q661" s="6" t="s">
        <v>31</v>
      </c>
    </row>
    <row r="662" spans="1:17" customFormat="1">
      <c r="A662" s="6" t="s">
        <v>936</v>
      </c>
      <c r="B662" s="6" t="s">
        <v>1013</v>
      </c>
      <c r="C662" s="10" t="s">
        <v>1014</v>
      </c>
      <c r="D662" s="6" t="s">
        <v>939</v>
      </c>
      <c r="E662" s="6" t="s">
        <v>1015</v>
      </c>
      <c r="F662" s="7">
        <v>120.55256</v>
      </c>
      <c r="G662" s="7">
        <v>23.680202000000001</v>
      </c>
      <c r="H662" s="6" t="s">
        <v>30</v>
      </c>
      <c r="I662" s="2">
        <f>IF([1]NPA_TD1_20211209!I662,[1]NPA_TD1_20211209!I662,IF([1]Bofry!I662,[1]Bofry!I662,LOOKUP(2,1/('[1]1223'!$C$3:$C$1651=[1]Combine!G662)/('[1]1223'!$D$3:$D$1651=[1]Combine!H662),'[1]1223'!$E$3:$E$1651)))</f>
        <v>9</v>
      </c>
      <c r="J662" s="41">
        <v>60</v>
      </c>
      <c r="K662" s="2">
        <v>1</v>
      </c>
      <c r="L662" s="2">
        <v>2</v>
      </c>
      <c r="M662" s="2">
        <v>10</v>
      </c>
      <c r="N662" s="2">
        <v>0</v>
      </c>
      <c r="O662" s="57"/>
      <c r="P662" s="6"/>
      <c r="Q662" s="6" t="s">
        <v>31</v>
      </c>
    </row>
    <row r="663" spans="1:17" customFormat="1">
      <c r="A663" s="6" t="s">
        <v>936</v>
      </c>
      <c r="B663" s="6" t="s">
        <v>1007</v>
      </c>
      <c r="C663" s="10" t="s">
        <v>1016</v>
      </c>
      <c r="D663" s="6" t="s">
        <v>939</v>
      </c>
      <c r="E663" s="6" t="s">
        <v>978</v>
      </c>
      <c r="F663" s="7">
        <v>120.48086000000001</v>
      </c>
      <c r="G663" s="7">
        <v>23.680340000000001</v>
      </c>
      <c r="H663" s="6" t="s">
        <v>36</v>
      </c>
      <c r="I663" s="2">
        <f>IF([1]NPA_TD1_20211209!I663,[1]NPA_TD1_20211209!I663,IF([1]Bofry!I663,[1]Bofry!I663,LOOKUP(2,1/('[1]1223'!$C$3:$C$1651=[1]Combine!G663)/('[1]1223'!$D$3:$D$1651=[1]Combine!H663),'[1]1223'!$E$3:$E$1651)))</f>
        <v>4</v>
      </c>
      <c r="J663" s="41">
        <v>60</v>
      </c>
      <c r="K663" s="2">
        <v>1</v>
      </c>
      <c r="L663" s="2">
        <v>2</v>
      </c>
      <c r="M663" s="2">
        <v>10</v>
      </c>
      <c r="N663" s="2">
        <v>0</v>
      </c>
      <c r="O663" s="57"/>
      <c r="P663" s="6"/>
      <c r="Q663" s="6" t="s">
        <v>31</v>
      </c>
    </row>
    <row r="664" spans="1:17" customFormat="1">
      <c r="A664" s="6" t="s">
        <v>936</v>
      </c>
      <c r="B664" s="6" t="s">
        <v>1007</v>
      </c>
      <c r="C664" s="10" t="s">
        <v>1017</v>
      </c>
      <c r="D664" s="6" t="s">
        <v>939</v>
      </c>
      <c r="E664" s="6" t="s">
        <v>978</v>
      </c>
      <c r="F664" s="7">
        <v>120.49306</v>
      </c>
      <c r="G664" s="7">
        <v>23.683112999999999</v>
      </c>
      <c r="H664" s="6" t="s">
        <v>33</v>
      </c>
      <c r="I664" s="2">
        <f>IF([1]NPA_TD1_20211209!I664,[1]NPA_TD1_20211209!I664,IF([1]Bofry!I664,[1]Bofry!I664,LOOKUP(2,1/('[1]1223'!$C$3:$C$1651=[1]Combine!G664)/('[1]1223'!$D$3:$D$1651=[1]Combine!H664),'[1]1223'!$E$3:$E$1651)))</f>
        <v>1</v>
      </c>
      <c r="J664" s="41">
        <v>50</v>
      </c>
      <c r="K664" s="2">
        <v>1</v>
      </c>
      <c r="L664" s="2">
        <v>2</v>
      </c>
      <c r="M664" s="2">
        <v>10</v>
      </c>
      <c r="N664" s="2">
        <v>0</v>
      </c>
      <c r="O664" s="57"/>
      <c r="P664" s="6"/>
      <c r="Q664" s="6" t="s">
        <v>31</v>
      </c>
    </row>
    <row r="665" spans="1:17" customFormat="1">
      <c r="A665" s="6" t="s">
        <v>936</v>
      </c>
      <c r="B665" s="6" t="s">
        <v>1007</v>
      </c>
      <c r="C665" s="10" t="s">
        <v>1018</v>
      </c>
      <c r="D665" s="6" t="s">
        <v>939</v>
      </c>
      <c r="E665" s="6" t="s">
        <v>978</v>
      </c>
      <c r="F665" s="7">
        <v>120.49234</v>
      </c>
      <c r="G665" s="7">
        <v>23.68357</v>
      </c>
      <c r="H665" s="6" t="s">
        <v>108</v>
      </c>
      <c r="I665" s="2">
        <f>IF([1]NPA_TD1_20211209!I665,[1]NPA_TD1_20211209!I665,IF([1]Bofry!I665,[1]Bofry!I665,LOOKUP(2,1/('[1]1223'!$C$3:$C$1651=[1]Combine!G665)/('[1]1223'!$D$3:$D$1651=[1]Combine!H665),'[1]1223'!$E$3:$E$1651)))</f>
        <v>2</v>
      </c>
      <c r="J665" s="41">
        <v>60</v>
      </c>
      <c r="K665" s="2">
        <v>1</v>
      </c>
      <c r="L665" s="2">
        <v>2</v>
      </c>
      <c r="M665" s="2">
        <v>10</v>
      </c>
      <c r="N665" s="2">
        <v>0</v>
      </c>
      <c r="O665" s="57"/>
      <c r="P665" s="6"/>
      <c r="Q665" s="6" t="s">
        <v>31</v>
      </c>
    </row>
    <row r="666" spans="1:17" customFormat="1">
      <c r="A666" s="6" t="s">
        <v>936</v>
      </c>
      <c r="B666" s="6" t="s">
        <v>1007</v>
      </c>
      <c r="C666" s="10" t="s">
        <v>1019</v>
      </c>
      <c r="D666" s="6" t="s">
        <v>939</v>
      </c>
      <c r="E666" s="6" t="s">
        <v>978</v>
      </c>
      <c r="F666" s="7">
        <v>120.49348999999999</v>
      </c>
      <c r="G666" s="7">
        <v>23.683903000000001</v>
      </c>
      <c r="H666" s="6" t="s">
        <v>53</v>
      </c>
      <c r="I666" s="2">
        <f>IF([1]NPA_TD1_20211209!I666,[1]NPA_TD1_20211209!I666,IF([1]Bofry!I666,[1]Bofry!I666,LOOKUP(2,1/('[1]1223'!$C$3:$C$1651=[1]Combine!G666)/('[1]1223'!$D$3:$D$1651=[1]Combine!H666),'[1]1223'!$E$3:$E$1651)))</f>
        <v>6</v>
      </c>
      <c r="J666" s="41">
        <v>60</v>
      </c>
      <c r="K666" s="2">
        <v>1</v>
      </c>
      <c r="L666" s="2">
        <v>2</v>
      </c>
      <c r="M666" s="2">
        <v>10</v>
      </c>
      <c r="N666" s="2">
        <v>0</v>
      </c>
      <c r="O666" s="57"/>
      <c r="P666" s="6"/>
      <c r="Q666" s="6" t="s">
        <v>31</v>
      </c>
    </row>
    <row r="667" spans="1:17" customFormat="1">
      <c r="A667" s="6" t="s">
        <v>936</v>
      </c>
      <c r="B667" s="6" t="s">
        <v>989</v>
      </c>
      <c r="C667" s="22" t="s">
        <v>1020</v>
      </c>
      <c r="D667" s="18" t="s">
        <v>939</v>
      </c>
      <c r="E667" s="18" t="s">
        <v>973</v>
      </c>
      <c r="F667" s="36">
        <v>120.30067</v>
      </c>
      <c r="G667" s="36">
        <v>23.684861999999999</v>
      </c>
      <c r="H667" s="18" t="s">
        <v>108</v>
      </c>
      <c r="I667" s="50">
        <f>IF([1]NPA_TD1_20211209!I667,[1]NPA_TD1_20211209!I667,IF([1]Bofry!I667,[1]Bofry!I667,LOOKUP(2,1/('[1]1223'!$C$3:$C$1651=[1]Combine!G667)/('[1]1223'!$D$3:$D$1651=[1]Combine!H667),'[1]1223'!$E$3:$E$1651)))</f>
        <v>2</v>
      </c>
      <c r="J667" s="51">
        <v>100</v>
      </c>
      <c r="K667" s="2">
        <v>1</v>
      </c>
      <c r="L667" s="2">
        <v>2</v>
      </c>
      <c r="M667" s="2">
        <v>10</v>
      </c>
      <c r="N667" s="2">
        <v>0</v>
      </c>
      <c r="O667" s="61"/>
      <c r="P667" s="18"/>
      <c r="Q667" s="6" t="s">
        <v>31</v>
      </c>
    </row>
    <row r="668" spans="1:17" customFormat="1">
      <c r="A668" s="6" t="s">
        <v>936</v>
      </c>
      <c r="B668" s="6" t="s">
        <v>989</v>
      </c>
      <c r="C668" s="22" t="s">
        <v>1021</v>
      </c>
      <c r="D668" s="18" t="s">
        <v>939</v>
      </c>
      <c r="E668" s="18" t="s">
        <v>973</v>
      </c>
      <c r="F668" s="36">
        <v>120.3066</v>
      </c>
      <c r="G668" s="36">
        <v>23.685006999999999</v>
      </c>
      <c r="H668" s="18" t="s">
        <v>53</v>
      </c>
      <c r="I668" s="50">
        <f>IF([1]NPA_TD1_20211209!I668,[1]NPA_TD1_20211209!I668,IF([1]Bofry!I668,[1]Bofry!I668,LOOKUP(2,1/('[1]1223'!$C$3:$C$1651=[1]Combine!G668)/('[1]1223'!$D$3:$D$1651=[1]Combine!H668),'[1]1223'!$E$3:$E$1651)))</f>
        <v>6</v>
      </c>
      <c r="J668" s="51">
        <v>100</v>
      </c>
      <c r="K668" s="2">
        <v>1</v>
      </c>
      <c r="L668" s="2">
        <v>2</v>
      </c>
      <c r="M668" s="2">
        <v>10</v>
      </c>
      <c r="N668" s="2">
        <v>0</v>
      </c>
      <c r="O668" s="61"/>
      <c r="P668" s="18"/>
      <c r="Q668" s="6" t="s">
        <v>31</v>
      </c>
    </row>
    <row r="669" spans="1:17" customFormat="1">
      <c r="A669" s="6" t="s">
        <v>936</v>
      </c>
      <c r="B669" s="6" t="s">
        <v>1013</v>
      </c>
      <c r="C669" s="10" t="s">
        <v>1022</v>
      </c>
      <c r="D669" s="6" t="s">
        <v>939</v>
      </c>
      <c r="E669" s="6" t="s">
        <v>1015</v>
      </c>
      <c r="F669" s="7">
        <v>120.50823</v>
      </c>
      <c r="G669" s="7">
        <v>23.691448000000001</v>
      </c>
      <c r="H669" s="6" t="s">
        <v>176</v>
      </c>
      <c r="I669" s="2">
        <f>IF([1]NPA_TD1_20211209!I669,[1]NPA_TD1_20211209!I669,IF([1]Bofry!I669,[1]Bofry!I669,LOOKUP(2,1/('[1]1223'!$C$3:$C$1651=[1]Combine!G669)/('[1]1223'!$D$3:$D$1651=[1]Combine!H669),'[1]1223'!$E$3:$E$1651)))</f>
        <v>9</v>
      </c>
      <c r="J669" s="41">
        <v>70</v>
      </c>
      <c r="K669" s="2">
        <v>1</v>
      </c>
      <c r="L669" s="2">
        <v>2</v>
      </c>
      <c r="M669" s="2">
        <v>10</v>
      </c>
      <c r="N669" s="2">
        <v>0</v>
      </c>
      <c r="O669" s="57"/>
      <c r="P669" s="6"/>
      <c r="Q669" s="6" t="s">
        <v>31</v>
      </c>
    </row>
    <row r="670" spans="1:17" customFormat="1">
      <c r="A670" s="6" t="s">
        <v>117</v>
      </c>
      <c r="B670" s="6"/>
      <c r="C670" s="10" t="s">
        <v>1023</v>
      </c>
      <c r="D670" s="6" t="s">
        <v>119</v>
      </c>
      <c r="E670" s="6" t="s">
        <v>608</v>
      </c>
      <c r="F670" s="7">
        <v>120.5988</v>
      </c>
      <c r="G670" s="7">
        <v>23.692923</v>
      </c>
      <c r="H670" s="6" t="s">
        <v>121</v>
      </c>
      <c r="I670" s="2">
        <f>IF([1]NPA_TD1_20211209!I670,[1]NPA_TD1_20211209!I670,IF([1]Bofry!I670,[1]Bofry!I670,LOOKUP(2,1/('[1]1223'!$C$3:$C$1651=[1]Combine!G670)/('[1]1223'!$D$3:$D$1651=[1]Combine!H670),'[1]1223'!$E$3:$E$1651)))</f>
        <v>8</v>
      </c>
      <c r="J670" s="41">
        <v>110</v>
      </c>
      <c r="K670" s="2">
        <v>1</v>
      </c>
      <c r="L670" s="2">
        <v>2</v>
      </c>
      <c r="M670" s="2">
        <v>10</v>
      </c>
      <c r="N670" s="2">
        <v>0</v>
      </c>
      <c r="O670" s="57"/>
      <c r="P670" s="6"/>
      <c r="Q670" s="6" t="s">
        <v>31</v>
      </c>
    </row>
    <row r="671" spans="1:17" customFormat="1">
      <c r="A671" s="6" t="s">
        <v>936</v>
      </c>
      <c r="B671" s="6" t="s">
        <v>1013</v>
      </c>
      <c r="C671" s="10" t="s">
        <v>1024</v>
      </c>
      <c r="D671" s="6" t="s">
        <v>939</v>
      </c>
      <c r="E671" s="6" t="s">
        <v>1015</v>
      </c>
      <c r="F671" s="7">
        <v>120.53308</v>
      </c>
      <c r="G671" s="7">
        <v>23.695944000000001</v>
      </c>
      <c r="H671" s="6" t="s">
        <v>108</v>
      </c>
      <c r="I671" s="2">
        <f>IF([1]NPA_TD1_20211209!I671,[1]NPA_TD1_20211209!I671,IF([1]Bofry!I671,[1]Bofry!I671,LOOKUP(2,1/('[1]1223'!$C$3:$C$1651=[1]Combine!G671)/('[1]1223'!$D$3:$D$1651=[1]Combine!H671),'[1]1223'!$E$3:$E$1651)))</f>
        <v>2</v>
      </c>
      <c r="J671" s="41">
        <v>60</v>
      </c>
      <c r="K671" s="2">
        <v>1</v>
      </c>
      <c r="L671" s="2">
        <v>2</v>
      </c>
      <c r="M671" s="2">
        <v>10</v>
      </c>
      <c r="N671" s="2">
        <v>0</v>
      </c>
      <c r="O671" s="57"/>
      <c r="P671" s="6"/>
      <c r="Q671" s="6" t="s">
        <v>31</v>
      </c>
    </row>
    <row r="672" spans="1:17" customFormat="1">
      <c r="A672" s="6" t="s">
        <v>936</v>
      </c>
      <c r="B672" s="6" t="s">
        <v>1013</v>
      </c>
      <c r="C672" s="10" t="s">
        <v>1025</v>
      </c>
      <c r="D672" s="6" t="s">
        <v>939</v>
      </c>
      <c r="E672" s="6" t="s">
        <v>1015</v>
      </c>
      <c r="F672" s="7">
        <v>120.53748</v>
      </c>
      <c r="G672" s="7">
        <v>23.696798000000001</v>
      </c>
      <c r="H672" s="6" t="s">
        <v>108</v>
      </c>
      <c r="I672" s="2">
        <v>9</v>
      </c>
      <c r="J672" s="41">
        <v>60</v>
      </c>
      <c r="K672" s="2">
        <v>1</v>
      </c>
      <c r="L672" s="2">
        <v>2</v>
      </c>
      <c r="M672" s="2">
        <v>10</v>
      </c>
      <c r="N672" s="2">
        <v>0</v>
      </c>
      <c r="O672" s="57"/>
      <c r="P672" s="6"/>
      <c r="Q672" s="6" t="s">
        <v>31</v>
      </c>
    </row>
    <row r="673" spans="1:17" customFormat="1">
      <c r="A673" s="6" t="s">
        <v>936</v>
      </c>
      <c r="B673" s="6" t="s">
        <v>1026</v>
      </c>
      <c r="C673" s="10" t="s">
        <v>1027</v>
      </c>
      <c r="D673" s="6" t="s">
        <v>939</v>
      </c>
      <c r="E673" s="6" t="s">
        <v>968</v>
      </c>
      <c r="F673" s="7">
        <v>120.32407000000001</v>
      </c>
      <c r="G673" s="7">
        <v>23.698270000000001</v>
      </c>
      <c r="H673" s="6" t="s">
        <v>36</v>
      </c>
      <c r="I673" s="2">
        <f>IF([1]NPA_TD1_20211209!I673,[1]NPA_TD1_20211209!I673,IF([1]Bofry!I673,[1]Bofry!I673,LOOKUP(2,1/('[1]1223'!$C$3:$C$1651=[1]Combine!G673)/('[1]1223'!$D$3:$D$1651=[1]Combine!H673),'[1]1223'!$E$3:$E$1651)))</f>
        <v>4</v>
      </c>
      <c r="J673" s="41">
        <v>70</v>
      </c>
      <c r="K673" s="2">
        <v>1</v>
      </c>
      <c r="L673" s="2">
        <v>2</v>
      </c>
      <c r="M673" s="2">
        <v>10</v>
      </c>
      <c r="N673" s="2">
        <v>0</v>
      </c>
      <c r="O673" s="57"/>
      <c r="P673" s="6"/>
      <c r="Q673" s="6" t="s">
        <v>31</v>
      </c>
    </row>
    <row r="674" spans="1:17" customFormat="1">
      <c r="A674" s="6" t="s">
        <v>936</v>
      </c>
      <c r="B674" s="6" t="s">
        <v>1013</v>
      </c>
      <c r="C674" s="10" t="s">
        <v>1028</v>
      </c>
      <c r="D674" s="6" t="s">
        <v>939</v>
      </c>
      <c r="E674" s="6" t="s">
        <v>1015</v>
      </c>
      <c r="F674" s="33">
        <v>120.5485084</v>
      </c>
      <c r="G674" s="33">
        <v>23.700499700000002</v>
      </c>
      <c r="H674" s="6" t="s">
        <v>33</v>
      </c>
      <c r="I674" s="2">
        <v>9</v>
      </c>
      <c r="J674" s="41">
        <v>60</v>
      </c>
      <c r="K674" s="2">
        <v>1</v>
      </c>
      <c r="L674" s="2">
        <v>2</v>
      </c>
      <c r="M674" s="2">
        <v>10</v>
      </c>
      <c r="N674" s="2">
        <v>0</v>
      </c>
      <c r="O674" s="57"/>
      <c r="P674" s="6"/>
      <c r="Q674" s="6" t="s">
        <v>1029</v>
      </c>
    </row>
    <row r="675" spans="1:17" customFormat="1">
      <c r="A675" s="6" t="s">
        <v>936</v>
      </c>
      <c r="B675" s="6" t="s">
        <v>1005</v>
      </c>
      <c r="C675" s="10" t="s">
        <v>1030</v>
      </c>
      <c r="D675" s="6" t="s">
        <v>939</v>
      </c>
      <c r="E675" s="6" t="s">
        <v>968</v>
      </c>
      <c r="F675" s="7">
        <v>120.35221</v>
      </c>
      <c r="G675" s="7">
        <v>23.701073000000001</v>
      </c>
      <c r="H675" s="6" t="s">
        <v>108</v>
      </c>
      <c r="I675" s="2">
        <v>9</v>
      </c>
      <c r="J675" s="41">
        <v>70</v>
      </c>
      <c r="K675" s="2">
        <v>1</v>
      </c>
      <c r="L675" s="2">
        <v>2</v>
      </c>
      <c r="M675" s="2">
        <v>10</v>
      </c>
      <c r="N675" s="2">
        <v>0</v>
      </c>
      <c r="O675" s="57"/>
      <c r="P675" s="6"/>
      <c r="Q675" s="6" t="s">
        <v>31</v>
      </c>
    </row>
    <row r="676" spans="1:17" customFormat="1">
      <c r="A676" s="6" t="s">
        <v>936</v>
      </c>
      <c r="B676" s="6" t="s">
        <v>1013</v>
      </c>
      <c r="C676" s="10" t="s">
        <v>1031</v>
      </c>
      <c r="D676" s="6" t="s">
        <v>939</v>
      </c>
      <c r="E676" s="6" t="s">
        <v>1015</v>
      </c>
      <c r="F676" s="7">
        <v>120.55346</v>
      </c>
      <c r="G676" s="7">
        <v>23.702805000000001</v>
      </c>
      <c r="H676" s="6" t="s">
        <v>33</v>
      </c>
      <c r="I676" s="2">
        <v>9</v>
      </c>
      <c r="J676" s="41">
        <v>70</v>
      </c>
      <c r="K676" s="2">
        <v>1</v>
      </c>
      <c r="L676" s="2">
        <v>2</v>
      </c>
      <c r="M676" s="2">
        <v>10</v>
      </c>
      <c r="N676" s="2">
        <v>0</v>
      </c>
      <c r="O676" s="57"/>
      <c r="P676" s="6"/>
      <c r="Q676" s="6" t="s">
        <v>31</v>
      </c>
    </row>
    <row r="677" spans="1:17" customFormat="1">
      <c r="A677" s="6" t="s">
        <v>936</v>
      </c>
      <c r="B677" s="6" t="s">
        <v>1003</v>
      </c>
      <c r="C677" s="10" t="s">
        <v>1032</v>
      </c>
      <c r="D677" s="6" t="s">
        <v>939</v>
      </c>
      <c r="E677" s="6" t="s">
        <v>973</v>
      </c>
      <c r="F677" s="7">
        <v>120.20016</v>
      </c>
      <c r="G677" s="7">
        <v>23.703785</v>
      </c>
      <c r="H677" s="6" t="s">
        <v>36</v>
      </c>
      <c r="I677" s="2">
        <v>9</v>
      </c>
      <c r="J677" s="41">
        <v>50</v>
      </c>
      <c r="K677" s="2">
        <v>1</v>
      </c>
      <c r="L677" s="2">
        <v>2</v>
      </c>
      <c r="M677" s="2">
        <v>10</v>
      </c>
      <c r="N677" s="2">
        <v>0</v>
      </c>
      <c r="O677" s="57"/>
      <c r="P677" s="6"/>
      <c r="Q677" s="6" t="s">
        <v>31</v>
      </c>
    </row>
    <row r="678" spans="1:17" customFormat="1">
      <c r="A678" s="6" t="s">
        <v>936</v>
      </c>
      <c r="B678" s="6" t="s">
        <v>1026</v>
      </c>
      <c r="C678" s="10" t="s">
        <v>1033</v>
      </c>
      <c r="D678" s="6" t="s">
        <v>939</v>
      </c>
      <c r="E678" s="6" t="s">
        <v>968</v>
      </c>
      <c r="F678" s="7">
        <v>120.32442500000001</v>
      </c>
      <c r="G678" s="7">
        <v>23.708206000000001</v>
      </c>
      <c r="H678" s="6" t="s">
        <v>30</v>
      </c>
      <c r="I678" s="2">
        <f>IF([1]NPA_TD1_20211209!I678,[1]NPA_TD1_20211209!I678,IF([1]Bofry!I678,[1]Bofry!I678,LOOKUP(2,1/('[1]1223'!$C$3:$C$1651=[1]Combine!G678)/('[1]1223'!$D$3:$D$1651=[1]Combine!H678),'[1]1223'!$E$3:$E$1651)))</f>
        <v>9</v>
      </c>
      <c r="J678" s="41">
        <v>70</v>
      </c>
      <c r="K678" s="2">
        <v>1</v>
      </c>
      <c r="L678" s="2">
        <v>2</v>
      </c>
      <c r="M678" s="2">
        <v>10</v>
      </c>
      <c r="N678" s="2">
        <v>0</v>
      </c>
      <c r="O678" s="57"/>
      <c r="P678" s="6"/>
      <c r="Q678" s="6" t="s">
        <v>31</v>
      </c>
    </row>
    <row r="679" spans="1:17" customFormat="1">
      <c r="A679" s="6" t="s">
        <v>200</v>
      </c>
      <c r="B679" s="6"/>
      <c r="C679" s="10" t="s">
        <v>1034</v>
      </c>
      <c r="D679" s="6" t="s">
        <v>119</v>
      </c>
      <c r="E679" s="6" t="s">
        <v>553</v>
      </c>
      <c r="F679" s="7">
        <v>120.47608</v>
      </c>
      <c r="G679" s="7">
        <v>23.712354999999999</v>
      </c>
      <c r="H679" s="6" t="s">
        <v>125</v>
      </c>
      <c r="I679" s="2">
        <f>IF([1]NPA_TD1_20211209!I679,[1]NPA_TD1_20211209!I679,IF([1]Bofry!I679,[1]Bofry!I679,LOOKUP(2,1/('[1]1223'!$C$3:$C$1651=[1]Combine!G679)/('[1]1223'!$D$3:$D$1651=[1]Combine!H679),'[1]1223'!$E$3:$E$1651)))</f>
        <v>4</v>
      </c>
      <c r="J679" s="41">
        <v>110</v>
      </c>
      <c r="K679" s="2">
        <v>1</v>
      </c>
      <c r="L679" s="2">
        <v>2</v>
      </c>
      <c r="M679" s="2">
        <v>10</v>
      </c>
      <c r="N679" s="2">
        <v>0</v>
      </c>
      <c r="O679" s="57"/>
      <c r="P679" s="6"/>
      <c r="Q679" s="6" t="s">
        <v>31</v>
      </c>
    </row>
    <row r="680" spans="1:17" customFormat="1">
      <c r="A680" s="6" t="s">
        <v>200</v>
      </c>
      <c r="B680" s="6"/>
      <c r="C680" s="6" t="s">
        <v>1034</v>
      </c>
      <c r="D680" s="6" t="s">
        <v>119</v>
      </c>
      <c r="E680" s="6" t="s">
        <v>553</v>
      </c>
      <c r="F680" s="7">
        <v>120.47608</v>
      </c>
      <c r="G680" s="7">
        <v>23.712354999999999</v>
      </c>
      <c r="H680" s="6" t="s">
        <v>125</v>
      </c>
      <c r="I680" s="2">
        <v>8</v>
      </c>
      <c r="J680" s="41">
        <v>110</v>
      </c>
      <c r="K680" s="2">
        <v>1</v>
      </c>
      <c r="L680" s="2">
        <v>2</v>
      </c>
      <c r="M680" s="2">
        <v>10</v>
      </c>
      <c r="N680" s="2">
        <v>0</v>
      </c>
      <c r="O680" s="57"/>
      <c r="P680" s="6"/>
      <c r="Q680" s="6"/>
    </row>
    <row r="681" spans="1:17" customFormat="1">
      <c r="A681" s="6" t="s">
        <v>936</v>
      </c>
      <c r="B681" s="6" t="s">
        <v>1035</v>
      </c>
      <c r="C681" s="10" t="s">
        <v>1036</v>
      </c>
      <c r="D681" s="6" t="s">
        <v>939</v>
      </c>
      <c r="E681" s="6" t="s">
        <v>968</v>
      </c>
      <c r="F681" s="7">
        <v>120.44132999999999</v>
      </c>
      <c r="G681" s="7">
        <v>23.717178000000001</v>
      </c>
      <c r="H681" s="6" t="s">
        <v>53</v>
      </c>
      <c r="I681" s="2">
        <v>7</v>
      </c>
      <c r="J681" s="41">
        <v>60</v>
      </c>
      <c r="K681" s="2">
        <v>1</v>
      </c>
      <c r="L681" s="2">
        <v>2</v>
      </c>
      <c r="M681" s="2">
        <v>10</v>
      </c>
      <c r="N681" s="2">
        <v>0</v>
      </c>
      <c r="O681" s="57"/>
      <c r="P681" s="6"/>
      <c r="Q681" s="6" t="s">
        <v>31</v>
      </c>
    </row>
    <row r="682" spans="1:17" customFormat="1">
      <c r="A682" s="6" t="s">
        <v>936</v>
      </c>
      <c r="B682" s="6" t="s">
        <v>1013</v>
      </c>
      <c r="C682" s="10" t="s">
        <v>1037</v>
      </c>
      <c r="D682" s="6" t="s">
        <v>939</v>
      </c>
      <c r="E682" s="6" t="s">
        <v>1015</v>
      </c>
      <c r="F682" s="7">
        <v>120.56895400000001</v>
      </c>
      <c r="G682" s="7">
        <v>23.717222</v>
      </c>
      <c r="H682" s="6" t="s">
        <v>33</v>
      </c>
      <c r="I682" s="2">
        <v>9</v>
      </c>
      <c r="J682" s="41">
        <v>60</v>
      </c>
      <c r="K682" s="2">
        <v>1</v>
      </c>
      <c r="L682" s="2">
        <v>2</v>
      </c>
      <c r="M682" s="2">
        <v>10</v>
      </c>
      <c r="N682" s="2">
        <v>0</v>
      </c>
      <c r="O682" s="57"/>
      <c r="P682" s="6"/>
      <c r="Q682" s="6" t="s">
        <v>31</v>
      </c>
    </row>
    <row r="683" spans="1:17" customFormat="1">
      <c r="A683" s="6" t="s">
        <v>936</v>
      </c>
      <c r="B683" s="6" t="s">
        <v>1013</v>
      </c>
      <c r="C683" s="10" t="s">
        <v>1038</v>
      </c>
      <c r="D683" s="6" t="s">
        <v>939</v>
      </c>
      <c r="E683" s="6" t="s">
        <v>1015</v>
      </c>
      <c r="F683" s="7">
        <v>120.55062</v>
      </c>
      <c r="G683" s="7">
        <v>23.717327000000001</v>
      </c>
      <c r="H683" s="6" t="s">
        <v>53</v>
      </c>
      <c r="I683" s="2">
        <f>IF([1]NPA_TD1_20211209!I682,[1]NPA_TD1_20211209!I682,IF([1]Bofry!I682,[1]Bofry!I682,LOOKUP(2,1/('[1]1223'!$C$3:$C$1651=[1]Combine!G682)/('[1]1223'!$D$3:$D$1651=[1]Combine!H682),'[1]1223'!$E$3:$E$1651)))</f>
        <v>7</v>
      </c>
      <c r="J683" s="41">
        <v>60</v>
      </c>
      <c r="K683" s="2">
        <v>1</v>
      </c>
      <c r="L683" s="2">
        <v>2</v>
      </c>
      <c r="M683" s="2">
        <v>10</v>
      </c>
      <c r="N683" s="2">
        <v>0</v>
      </c>
      <c r="O683" s="57"/>
      <c r="P683" s="6"/>
      <c r="Q683" s="6" t="s">
        <v>31</v>
      </c>
    </row>
    <row r="684" spans="1:17" customFormat="1">
      <c r="A684" s="6" t="s">
        <v>936</v>
      </c>
      <c r="B684" s="6" t="s">
        <v>1035</v>
      </c>
      <c r="C684" s="10" t="s">
        <v>1039</v>
      </c>
      <c r="D684" s="6" t="s">
        <v>939</v>
      </c>
      <c r="E684" s="6" t="s">
        <v>968</v>
      </c>
      <c r="F684" s="7">
        <v>120.43604999999999</v>
      </c>
      <c r="G684" s="7">
        <v>23.719142999999999</v>
      </c>
      <c r="H684" s="6" t="s">
        <v>108</v>
      </c>
      <c r="I684" s="2">
        <f>IF([1]NPA_TD1_20211209!I683,[1]NPA_TD1_20211209!I683,IF([1]Bofry!I683,[1]Bofry!I683,LOOKUP(2,1/('[1]1223'!$C$3:$C$1651=[1]Combine!G683)/('[1]1223'!$D$3:$D$1651=[1]Combine!H683),'[1]1223'!$E$3:$E$1651)))</f>
        <v>2</v>
      </c>
      <c r="J684" s="41">
        <v>60</v>
      </c>
      <c r="K684" s="2">
        <v>1</v>
      </c>
      <c r="L684" s="2">
        <v>2</v>
      </c>
      <c r="M684" s="2">
        <v>10</v>
      </c>
      <c r="N684" s="2">
        <v>0</v>
      </c>
      <c r="O684" s="57"/>
      <c r="P684" s="6"/>
      <c r="Q684" s="6" t="s">
        <v>31</v>
      </c>
    </row>
    <row r="685" spans="1:17" customFormat="1">
      <c r="A685" s="6" t="s">
        <v>936</v>
      </c>
      <c r="B685" s="6" t="s">
        <v>989</v>
      </c>
      <c r="C685" s="10" t="s">
        <v>1040</v>
      </c>
      <c r="D685" s="6" t="s">
        <v>939</v>
      </c>
      <c r="E685" s="6" t="s">
        <v>973</v>
      </c>
      <c r="F685" s="7">
        <v>120.25662</v>
      </c>
      <c r="G685" s="7">
        <v>23.720882</v>
      </c>
      <c r="H685" s="6" t="s">
        <v>33</v>
      </c>
      <c r="I685" s="2">
        <v>9</v>
      </c>
      <c r="J685" s="41">
        <v>60</v>
      </c>
      <c r="K685" s="2">
        <v>1</v>
      </c>
      <c r="L685" s="2">
        <v>2</v>
      </c>
      <c r="M685" s="2">
        <v>10</v>
      </c>
      <c r="N685" s="2">
        <v>0</v>
      </c>
      <c r="O685" s="57"/>
      <c r="P685" s="6"/>
      <c r="Q685" s="6" t="s">
        <v>31</v>
      </c>
    </row>
    <row r="686" spans="1:17" customFormat="1">
      <c r="A686" s="6" t="s">
        <v>936</v>
      </c>
      <c r="B686" s="6" t="s">
        <v>989</v>
      </c>
      <c r="C686" s="10" t="s">
        <v>1041</v>
      </c>
      <c r="D686" s="6" t="s">
        <v>939</v>
      </c>
      <c r="E686" s="6" t="s">
        <v>973</v>
      </c>
      <c r="F686" s="7">
        <v>120.25329600000001</v>
      </c>
      <c r="G686" s="7">
        <v>23.721405000000001</v>
      </c>
      <c r="H686" s="6" t="s">
        <v>36</v>
      </c>
      <c r="I686" s="2">
        <v>5</v>
      </c>
      <c r="J686" s="41">
        <v>60</v>
      </c>
      <c r="K686" s="2">
        <v>1</v>
      </c>
      <c r="L686" s="2">
        <v>2</v>
      </c>
      <c r="M686" s="2">
        <v>10</v>
      </c>
      <c r="N686" s="2">
        <v>0</v>
      </c>
      <c r="O686" s="57"/>
      <c r="P686" s="6"/>
      <c r="Q686" s="6" t="s">
        <v>31</v>
      </c>
    </row>
    <row r="687" spans="1:17" customFormat="1">
      <c r="A687" s="6" t="s">
        <v>936</v>
      </c>
      <c r="B687" s="6" t="s">
        <v>989</v>
      </c>
      <c r="C687" s="10" t="s">
        <v>1042</v>
      </c>
      <c r="D687" s="6" t="s">
        <v>939</v>
      </c>
      <c r="E687" s="6" t="s">
        <v>973</v>
      </c>
      <c r="F687" s="7">
        <v>120.25655</v>
      </c>
      <c r="G687" s="7">
        <v>23.721605</v>
      </c>
      <c r="H687" s="6" t="s">
        <v>36</v>
      </c>
      <c r="I687" s="2">
        <f>IF([1]NPA_TD1_20211209!I686,[1]NPA_TD1_20211209!I686,IF([1]Bofry!I686,[1]Bofry!I686,LOOKUP(2,1/('[1]1223'!$C$3:$C$1651=[1]Combine!G686)/('[1]1223'!$D$3:$D$1651=[1]Combine!H686),'[1]1223'!$E$3:$E$1651)))</f>
        <v>5</v>
      </c>
      <c r="J687" s="41">
        <v>60</v>
      </c>
      <c r="K687" s="2">
        <v>1</v>
      </c>
      <c r="L687" s="2">
        <v>2</v>
      </c>
      <c r="M687" s="2">
        <v>10</v>
      </c>
      <c r="N687" s="2">
        <v>0</v>
      </c>
      <c r="O687" s="57"/>
      <c r="P687" s="6"/>
      <c r="Q687" s="6" t="s">
        <v>31</v>
      </c>
    </row>
    <row r="688" spans="1:17" customFormat="1">
      <c r="A688" s="6" t="s">
        <v>936</v>
      </c>
      <c r="B688" s="6" t="s">
        <v>1003</v>
      </c>
      <c r="C688" s="10" t="s">
        <v>1043</v>
      </c>
      <c r="D688" s="6" t="s">
        <v>939</v>
      </c>
      <c r="E688" s="6" t="s">
        <v>973</v>
      </c>
      <c r="F688" s="7">
        <v>120.220314</v>
      </c>
      <c r="G688" s="7">
        <v>23.727283</v>
      </c>
      <c r="H688" s="6" t="s">
        <v>44</v>
      </c>
      <c r="I688" s="2">
        <v>2</v>
      </c>
      <c r="J688" s="41">
        <v>90</v>
      </c>
      <c r="K688" s="2">
        <v>1</v>
      </c>
      <c r="L688" s="2">
        <v>2</v>
      </c>
      <c r="M688" s="2">
        <v>10</v>
      </c>
      <c r="N688" s="2">
        <v>0</v>
      </c>
      <c r="O688" s="57"/>
      <c r="P688" s="6"/>
      <c r="Q688" s="6" t="s">
        <v>31</v>
      </c>
    </row>
    <row r="689" spans="1:17" customFormat="1">
      <c r="A689" s="6" t="s">
        <v>936</v>
      </c>
      <c r="B689" s="6" t="s">
        <v>1035</v>
      </c>
      <c r="C689" s="10" t="s">
        <v>1044</v>
      </c>
      <c r="D689" s="6" t="s">
        <v>939</v>
      </c>
      <c r="E689" s="6" t="s">
        <v>968</v>
      </c>
      <c r="F689" s="7">
        <v>120.48891399999999</v>
      </c>
      <c r="G689" s="7">
        <v>23.728313</v>
      </c>
      <c r="H689" s="6" t="s">
        <v>30</v>
      </c>
      <c r="I689" s="2">
        <f>IF([1]NPA_TD1_20211209!I688,[1]NPA_TD1_20211209!I688,IF([1]Bofry!I688,[1]Bofry!I688,LOOKUP(2,1/('[1]1223'!$C$3:$C$1651=[1]Combine!G688)/('[1]1223'!$D$3:$D$1651=[1]Combine!H688),'[1]1223'!$E$3:$E$1651)))</f>
        <v>9</v>
      </c>
      <c r="J689" s="41">
        <v>70</v>
      </c>
      <c r="K689" s="2">
        <v>1</v>
      </c>
      <c r="L689" s="2">
        <v>2</v>
      </c>
      <c r="M689" s="2">
        <v>10</v>
      </c>
      <c r="N689" s="2">
        <v>0</v>
      </c>
      <c r="O689" s="57"/>
      <c r="P689" s="6"/>
      <c r="Q689" s="6" t="s">
        <v>31</v>
      </c>
    </row>
    <row r="690" spans="1:17" customFormat="1">
      <c r="A690" s="6" t="s">
        <v>936</v>
      </c>
      <c r="B690" s="6" t="s">
        <v>1013</v>
      </c>
      <c r="C690" s="10" t="s">
        <v>1045</v>
      </c>
      <c r="D690" s="6" t="s">
        <v>939</v>
      </c>
      <c r="E690" s="6" t="s">
        <v>1015</v>
      </c>
      <c r="F690" s="7">
        <v>120.56408</v>
      </c>
      <c r="G690" s="7">
        <v>23.730149999999998</v>
      </c>
      <c r="H690" s="6" t="s">
        <v>108</v>
      </c>
      <c r="I690" s="2">
        <v>9</v>
      </c>
      <c r="J690" s="41">
        <v>50</v>
      </c>
      <c r="K690" s="2">
        <v>1</v>
      </c>
      <c r="L690" s="2">
        <v>2</v>
      </c>
      <c r="M690" s="2">
        <v>10</v>
      </c>
      <c r="N690" s="2">
        <v>0</v>
      </c>
      <c r="O690" s="57"/>
      <c r="P690" s="6"/>
      <c r="Q690" s="6" t="s">
        <v>1046</v>
      </c>
    </row>
    <row r="691" spans="1:17" customFormat="1">
      <c r="A691" s="6" t="s">
        <v>994</v>
      </c>
      <c r="B691" s="6" t="s">
        <v>1047</v>
      </c>
      <c r="C691" s="10" t="s">
        <v>1048</v>
      </c>
      <c r="D691" s="6" t="s">
        <v>997</v>
      </c>
      <c r="E691" s="6" t="s">
        <v>1049</v>
      </c>
      <c r="F691" s="7">
        <v>120.76855500000001</v>
      </c>
      <c r="G691" s="7">
        <v>23.732559999999999</v>
      </c>
      <c r="H691" s="6" t="s">
        <v>30</v>
      </c>
      <c r="I691" s="2">
        <f>IF([1]NPA_TD1_20211209!I690,[1]NPA_TD1_20211209!I690,IF([1]Bofry!I690,[1]Bofry!I690,LOOKUP(2,1/('[1]1223'!$C$3:$C$1651=[1]Combine!G690)/('[1]1223'!$D$3:$D$1651=[1]Combine!H690),'[1]1223'!$E$3:$E$1651)))</f>
        <v>9</v>
      </c>
      <c r="J691" s="41">
        <v>50</v>
      </c>
      <c r="K691" s="2">
        <v>1</v>
      </c>
      <c r="L691" s="2">
        <v>2</v>
      </c>
      <c r="M691" s="2">
        <v>10</v>
      </c>
      <c r="N691" s="2">
        <v>0</v>
      </c>
      <c r="O691" s="57"/>
      <c r="P691" s="6"/>
      <c r="Q691" s="6" t="s">
        <v>31</v>
      </c>
    </row>
    <row r="692" spans="1:17" customFormat="1">
      <c r="A692" s="6" t="s">
        <v>936</v>
      </c>
      <c r="B692" s="6" t="s">
        <v>1035</v>
      </c>
      <c r="C692" s="10" t="s">
        <v>1050</v>
      </c>
      <c r="D692" s="6" t="s">
        <v>939</v>
      </c>
      <c r="E692" s="6" t="s">
        <v>968</v>
      </c>
      <c r="F692" s="7">
        <v>120.458275</v>
      </c>
      <c r="G692" s="7">
        <v>23.735707999999999</v>
      </c>
      <c r="H692" s="6" t="s">
        <v>53</v>
      </c>
      <c r="I692" s="2">
        <f>IF([1]NPA_TD1_20211209!I691,[1]NPA_TD1_20211209!I691,IF([1]Bofry!I691,[1]Bofry!I691,LOOKUP(2,1/('[1]1223'!$C$3:$C$1651=[1]Combine!G691)/('[1]1223'!$D$3:$D$1651=[1]Combine!H691),'[1]1223'!$E$3:$E$1651)))</f>
        <v>6</v>
      </c>
      <c r="J692" s="41">
        <v>60</v>
      </c>
      <c r="K692" s="2">
        <v>1</v>
      </c>
      <c r="L692" s="2">
        <v>2</v>
      </c>
      <c r="M692" s="2">
        <v>10</v>
      </c>
      <c r="N692" s="2">
        <v>0</v>
      </c>
      <c r="O692" s="57"/>
      <c r="P692" s="6"/>
      <c r="Q692" s="6" t="s">
        <v>31</v>
      </c>
    </row>
    <row r="693" spans="1:17" customFormat="1">
      <c r="A693" s="6" t="s">
        <v>936</v>
      </c>
      <c r="B693" s="6" t="s">
        <v>1035</v>
      </c>
      <c r="C693" s="10" t="s">
        <v>1051</v>
      </c>
      <c r="D693" s="6" t="s">
        <v>515</v>
      </c>
      <c r="E693" s="6" t="s">
        <v>1052</v>
      </c>
      <c r="F693" s="7">
        <v>120.396</v>
      </c>
      <c r="G693" s="7">
        <v>23.736464000000002</v>
      </c>
      <c r="H693" s="6" t="s">
        <v>493</v>
      </c>
      <c r="I693" s="2">
        <v>9</v>
      </c>
      <c r="J693" s="41">
        <v>60</v>
      </c>
      <c r="K693" s="2">
        <v>1</v>
      </c>
      <c r="L693" s="2">
        <v>2</v>
      </c>
      <c r="M693" s="2">
        <v>10</v>
      </c>
      <c r="N693" s="2">
        <v>0</v>
      </c>
      <c r="O693" s="57"/>
      <c r="P693" s="6"/>
      <c r="Q693" s="6" t="s">
        <v>31</v>
      </c>
    </row>
    <row r="694" spans="1:17" customFormat="1">
      <c r="A694" s="6" t="s">
        <v>936</v>
      </c>
      <c r="B694" s="6" t="s">
        <v>989</v>
      </c>
      <c r="C694" s="10" t="s">
        <v>1053</v>
      </c>
      <c r="D694" s="6" t="s">
        <v>939</v>
      </c>
      <c r="E694" s="6" t="s">
        <v>973</v>
      </c>
      <c r="F694" s="7">
        <v>120.25528</v>
      </c>
      <c r="G694" s="7">
        <v>23.738638000000002</v>
      </c>
      <c r="H694" s="6" t="s">
        <v>36</v>
      </c>
      <c r="I694" s="2">
        <f>IF([1]NPA_TD1_20211209!I693,[1]NPA_TD1_20211209!I693,IF([1]Bofry!I693,[1]Bofry!I693,LOOKUP(2,1/('[1]1223'!$C$3:$C$1651=[1]Combine!G693)/('[1]1223'!$D$3:$D$1651=[1]Combine!H693),'[1]1223'!$E$3:$E$1651)))</f>
        <v>4</v>
      </c>
      <c r="J694" s="41">
        <v>60</v>
      </c>
      <c r="K694" s="2">
        <v>1</v>
      </c>
      <c r="L694" s="2">
        <v>2</v>
      </c>
      <c r="M694" s="2">
        <v>10</v>
      </c>
      <c r="N694" s="2">
        <v>0</v>
      </c>
      <c r="O694" s="57"/>
      <c r="P694" s="6"/>
      <c r="Q694" s="6" t="s">
        <v>31</v>
      </c>
    </row>
    <row r="695" spans="1:17" customFormat="1">
      <c r="A695" s="6" t="s">
        <v>936</v>
      </c>
      <c r="B695" s="6" t="s">
        <v>1054</v>
      </c>
      <c r="C695" s="10" t="s">
        <v>1055</v>
      </c>
      <c r="D695" s="6" t="s">
        <v>939</v>
      </c>
      <c r="E695" s="6" t="s">
        <v>1015</v>
      </c>
      <c r="F695" s="33">
        <v>120.4931191</v>
      </c>
      <c r="G695" s="33">
        <v>23.738928999999999</v>
      </c>
      <c r="H695" s="6" t="s">
        <v>30</v>
      </c>
      <c r="I695" s="2">
        <v>1</v>
      </c>
      <c r="J695" s="41">
        <v>60</v>
      </c>
      <c r="K695" s="2">
        <v>1</v>
      </c>
      <c r="L695" s="2">
        <v>2</v>
      </c>
      <c r="M695" s="2">
        <v>10</v>
      </c>
      <c r="N695" s="2">
        <v>0</v>
      </c>
      <c r="O695" s="57"/>
      <c r="P695" s="6"/>
      <c r="Q695" s="6" t="s">
        <v>1056</v>
      </c>
    </row>
    <row r="696" spans="1:17" customFormat="1">
      <c r="A696" s="6" t="s">
        <v>751</v>
      </c>
      <c r="B696" s="6" t="s">
        <v>1057</v>
      </c>
      <c r="C696" s="10" t="s">
        <v>1058</v>
      </c>
      <c r="D696" s="6" t="s">
        <v>754</v>
      </c>
      <c r="E696" s="6" t="s">
        <v>886</v>
      </c>
      <c r="F696" s="7">
        <v>121.452415</v>
      </c>
      <c r="G696" s="7">
        <v>23.74475</v>
      </c>
      <c r="H696" s="6" t="s">
        <v>756</v>
      </c>
      <c r="I696" s="2">
        <v>9</v>
      </c>
      <c r="J696" s="41">
        <v>70</v>
      </c>
      <c r="K696" s="2">
        <v>1</v>
      </c>
      <c r="L696" s="2">
        <v>2</v>
      </c>
      <c r="M696" s="2">
        <v>10</v>
      </c>
      <c r="N696" s="2">
        <v>0</v>
      </c>
      <c r="O696" s="57"/>
      <c r="P696" s="6"/>
      <c r="Q696" s="6" t="s">
        <v>31</v>
      </c>
    </row>
    <row r="697" spans="1:17" customFormat="1">
      <c r="A697" s="6" t="s">
        <v>936</v>
      </c>
      <c r="B697" s="6" t="s">
        <v>1054</v>
      </c>
      <c r="C697" s="10" t="s">
        <v>1059</v>
      </c>
      <c r="D697" s="6" t="s">
        <v>939</v>
      </c>
      <c r="E697" s="6" t="s">
        <v>1015</v>
      </c>
      <c r="F697" s="7">
        <v>120.508675</v>
      </c>
      <c r="G697" s="7">
        <v>23.750402000000001</v>
      </c>
      <c r="H697" s="6" t="s">
        <v>36</v>
      </c>
      <c r="I697" s="2">
        <v>9</v>
      </c>
      <c r="J697" s="41">
        <v>60</v>
      </c>
      <c r="K697" s="2">
        <v>1</v>
      </c>
      <c r="L697" s="2">
        <v>2</v>
      </c>
      <c r="M697" s="2">
        <v>10</v>
      </c>
      <c r="N697" s="2">
        <v>0</v>
      </c>
      <c r="O697" s="57"/>
      <c r="P697" s="6"/>
      <c r="Q697" s="6" t="s">
        <v>31</v>
      </c>
    </row>
    <row r="698" spans="1:17" customFormat="1">
      <c r="A698" s="6" t="s">
        <v>200</v>
      </c>
      <c r="B698" s="6"/>
      <c r="C698" s="10" t="s">
        <v>1060</v>
      </c>
      <c r="D698" s="6" t="s">
        <v>119</v>
      </c>
      <c r="E698" s="6" t="s">
        <v>553</v>
      </c>
      <c r="F698" s="7">
        <v>120.46769999999999</v>
      </c>
      <c r="G698" s="7">
        <v>23.756019999999999</v>
      </c>
      <c r="H698" s="6" t="s">
        <v>121</v>
      </c>
      <c r="I698" s="2">
        <f>IF([1]NPA_TD1_20211209!I697,[1]NPA_TD1_20211209!I697,IF([1]Bofry!I697,[1]Bofry!I697,LOOKUP(2,1/('[1]1223'!$C$3:$C$1651=[1]Combine!G697)/('[1]1223'!$D$3:$D$1651=[1]Combine!H697),'[1]1223'!$E$3:$E$1651)))</f>
        <v>1</v>
      </c>
      <c r="J698" s="41">
        <v>110</v>
      </c>
      <c r="K698" s="2">
        <v>1</v>
      </c>
      <c r="L698" s="2">
        <v>2</v>
      </c>
      <c r="M698" s="2">
        <v>10</v>
      </c>
      <c r="N698" s="2">
        <v>0</v>
      </c>
      <c r="O698" s="57"/>
      <c r="P698" s="6"/>
      <c r="Q698" s="6" t="s">
        <v>31</v>
      </c>
    </row>
    <row r="699" spans="1:17" customFormat="1">
      <c r="A699" s="6" t="s">
        <v>994</v>
      </c>
      <c r="B699" s="6" t="s">
        <v>1061</v>
      </c>
      <c r="C699" s="10" t="s">
        <v>1062</v>
      </c>
      <c r="D699" s="6" t="s">
        <v>997</v>
      </c>
      <c r="E699" s="6" t="s">
        <v>1049</v>
      </c>
      <c r="F699" s="7">
        <v>120.6793</v>
      </c>
      <c r="G699" s="7">
        <v>23.757366000000001</v>
      </c>
      <c r="H699" s="6" t="s">
        <v>33</v>
      </c>
      <c r="I699" s="2">
        <f>IF([1]NPA_TD1_20211209!I698,[1]NPA_TD1_20211209!I698,IF([1]Bofry!I698,[1]Bofry!I698,LOOKUP(2,1/('[1]1223'!$C$3:$C$1651=[1]Combine!G698)/('[1]1223'!$D$3:$D$1651=[1]Combine!H698),'[1]1223'!$E$3:$E$1651)))</f>
        <v>8</v>
      </c>
      <c r="J699" s="41">
        <v>60</v>
      </c>
      <c r="K699" s="2">
        <v>1</v>
      </c>
      <c r="L699" s="2">
        <v>2</v>
      </c>
      <c r="M699" s="2">
        <v>10</v>
      </c>
      <c r="N699" s="2">
        <v>0</v>
      </c>
      <c r="O699" s="57"/>
      <c r="P699" s="6"/>
      <c r="Q699" s="6" t="s">
        <v>31</v>
      </c>
    </row>
    <row r="700" spans="1:17" customFormat="1">
      <c r="A700" s="6" t="s">
        <v>936</v>
      </c>
      <c r="B700" s="6" t="s">
        <v>1054</v>
      </c>
      <c r="C700" s="10" t="s">
        <v>1063</v>
      </c>
      <c r="D700" s="6" t="s">
        <v>939</v>
      </c>
      <c r="E700" s="6" t="s">
        <v>1015</v>
      </c>
      <c r="F700" s="7">
        <v>120.49677</v>
      </c>
      <c r="G700" s="7">
        <v>23.757750000000001</v>
      </c>
      <c r="H700" s="6" t="s">
        <v>36</v>
      </c>
      <c r="I700" s="2">
        <f>IF([1]NPA_TD1_20211209!I699,[1]NPA_TD1_20211209!I699,IF([1]Bofry!I699,[1]Bofry!I699,LOOKUP(2,1/('[1]1223'!$C$3:$C$1651=[1]Combine!G699)/('[1]1223'!$D$3:$D$1651=[1]Combine!H699),'[1]1223'!$E$3:$E$1651)))</f>
        <v>4</v>
      </c>
      <c r="J700" s="41">
        <v>70</v>
      </c>
      <c r="K700" s="2">
        <v>1</v>
      </c>
      <c r="L700" s="2">
        <v>2</v>
      </c>
      <c r="M700" s="2">
        <v>10</v>
      </c>
      <c r="N700" s="2">
        <v>0</v>
      </c>
      <c r="O700" s="57"/>
      <c r="P700" s="6"/>
      <c r="Q700" s="6" t="s">
        <v>31</v>
      </c>
    </row>
    <row r="701" spans="1:17" customFormat="1">
      <c r="A701" s="6" t="s">
        <v>936</v>
      </c>
      <c r="B701" s="6" t="s">
        <v>1054</v>
      </c>
      <c r="C701" s="10" t="s">
        <v>1064</v>
      </c>
      <c r="D701" s="6" t="s">
        <v>939</v>
      </c>
      <c r="E701" s="6" t="s">
        <v>1015</v>
      </c>
      <c r="F701" s="7">
        <v>120.506424</v>
      </c>
      <c r="G701" s="7">
        <v>23.766708000000001</v>
      </c>
      <c r="H701" s="6" t="s">
        <v>36</v>
      </c>
      <c r="I701" s="2">
        <v>9</v>
      </c>
      <c r="J701" s="41">
        <v>60</v>
      </c>
      <c r="K701" s="2">
        <v>1</v>
      </c>
      <c r="L701" s="2">
        <v>2</v>
      </c>
      <c r="M701" s="2">
        <v>10</v>
      </c>
      <c r="N701" s="2">
        <v>0</v>
      </c>
      <c r="O701" s="57"/>
      <c r="P701" s="6"/>
      <c r="Q701" s="6" t="s">
        <v>31</v>
      </c>
    </row>
    <row r="702" spans="1:17" customFormat="1">
      <c r="A702" s="6" t="s">
        <v>936</v>
      </c>
      <c r="B702" s="6" t="s">
        <v>1065</v>
      </c>
      <c r="C702" s="10" t="s">
        <v>1066</v>
      </c>
      <c r="D702" s="6" t="s">
        <v>939</v>
      </c>
      <c r="E702" s="6" t="s">
        <v>1067</v>
      </c>
      <c r="F702" s="7">
        <v>120.33265</v>
      </c>
      <c r="G702" s="7">
        <v>23.767534000000001</v>
      </c>
      <c r="H702" s="6" t="s">
        <v>176</v>
      </c>
      <c r="I702" s="2">
        <v>9</v>
      </c>
      <c r="J702" s="41">
        <v>60</v>
      </c>
      <c r="K702" s="2">
        <v>1</v>
      </c>
      <c r="L702" s="2">
        <v>2</v>
      </c>
      <c r="M702" s="2">
        <v>10</v>
      </c>
      <c r="N702" s="2">
        <v>0</v>
      </c>
      <c r="O702" s="57"/>
      <c r="P702" s="6"/>
      <c r="Q702" s="6" t="s">
        <v>31</v>
      </c>
    </row>
    <row r="703" spans="1:17" customFormat="1">
      <c r="A703" s="6" t="s">
        <v>936</v>
      </c>
      <c r="B703" s="6" t="s">
        <v>1068</v>
      </c>
      <c r="C703" s="10" t="s">
        <v>1069</v>
      </c>
      <c r="D703" s="6" t="s">
        <v>939</v>
      </c>
      <c r="E703" s="6" t="s">
        <v>1015</v>
      </c>
      <c r="F703" s="7">
        <v>120.64400000000001</v>
      </c>
      <c r="G703" s="7">
        <v>23.770503999999999</v>
      </c>
      <c r="H703" s="6" t="s">
        <v>33</v>
      </c>
      <c r="I703" s="2">
        <v>9</v>
      </c>
      <c r="J703" s="41">
        <v>60</v>
      </c>
      <c r="K703" s="2">
        <v>1</v>
      </c>
      <c r="L703" s="2">
        <v>2</v>
      </c>
      <c r="M703" s="2">
        <v>10</v>
      </c>
      <c r="N703" s="2">
        <v>0</v>
      </c>
      <c r="O703" s="57"/>
      <c r="P703" s="6"/>
      <c r="Q703" s="6" t="s">
        <v>31</v>
      </c>
    </row>
    <row r="704" spans="1:17" customFormat="1">
      <c r="A704" s="6" t="s">
        <v>936</v>
      </c>
      <c r="B704" s="6" t="s">
        <v>1070</v>
      </c>
      <c r="C704" s="10" t="s">
        <v>1071</v>
      </c>
      <c r="D704" s="6" t="s">
        <v>939</v>
      </c>
      <c r="E704" s="6" t="s">
        <v>973</v>
      </c>
      <c r="F704" s="7">
        <v>120.22893999999999</v>
      </c>
      <c r="G704" s="7">
        <v>23.773759999999999</v>
      </c>
      <c r="H704" s="6" t="s">
        <v>30</v>
      </c>
      <c r="I704" s="2">
        <f>IF([1]NPA_TD1_20211209!I703,[1]NPA_TD1_20211209!I703,IF([1]Bofry!I703,[1]Bofry!I703,LOOKUP(2,1/('[1]1223'!$C$3:$C$1651=[1]Combine!G703)/('[1]1223'!$D$3:$D$1651=[1]Combine!H703),'[1]1223'!$E$3:$E$1651)))</f>
        <v>9</v>
      </c>
      <c r="J704" s="41">
        <v>60</v>
      </c>
      <c r="K704" s="2">
        <v>1</v>
      </c>
      <c r="L704" s="2">
        <v>2</v>
      </c>
      <c r="M704" s="2">
        <v>10</v>
      </c>
      <c r="N704" s="2">
        <v>0</v>
      </c>
      <c r="O704" s="57"/>
      <c r="P704" s="6"/>
      <c r="Q704" s="6" t="s">
        <v>31</v>
      </c>
    </row>
    <row r="705" spans="1:17" customFormat="1">
      <c r="A705" s="6" t="s">
        <v>117</v>
      </c>
      <c r="B705" s="6"/>
      <c r="C705" s="10" t="s">
        <v>1072</v>
      </c>
      <c r="D705" s="6" t="s">
        <v>119</v>
      </c>
      <c r="E705" s="6" t="s">
        <v>608</v>
      </c>
      <c r="F705" s="7">
        <v>120.628716</v>
      </c>
      <c r="G705" s="7">
        <v>23.774882999999999</v>
      </c>
      <c r="H705" s="6" t="s">
        <v>125</v>
      </c>
      <c r="I705" s="2">
        <v>7</v>
      </c>
      <c r="J705" s="41">
        <v>110</v>
      </c>
      <c r="K705" s="2">
        <v>1</v>
      </c>
      <c r="L705" s="2">
        <v>2</v>
      </c>
      <c r="M705" s="2">
        <v>10</v>
      </c>
      <c r="N705" s="2">
        <v>0</v>
      </c>
      <c r="O705" s="57"/>
      <c r="P705" s="6"/>
      <c r="Q705" s="6" t="s">
        <v>31</v>
      </c>
    </row>
    <row r="706" spans="1:17" customFormat="1">
      <c r="A706" s="6" t="s">
        <v>936</v>
      </c>
      <c r="B706" s="6"/>
      <c r="C706" s="10" t="s">
        <v>1073</v>
      </c>
      <c r="D706" s="6" t="s">
        <v>939</v>
      </c>
      <c r="E706" s="6" t="s">
        <v>973</v>
      </c>
      <c r="F706" s="7">
        <v>120.27285999999999</v>
      </c>
      <c r="G706" s="7">
        <v>23.774951999999999</v>
      </c>
      <c r="H706" s="6" t="s">
        <v>328</v>
      </c>
      <c r="I706" s="2">
        <v>9</v>
      </c>
      <c r="J706" s="41">
        <v>90</v>
      </c>
      <c r="K706" s="2">
        <v>1</v>
      </c>
      <c r="L706" s="2">
        <v>2</v>
      </c>
      <c r="M706" s="2">
        <v>10</v>
      </c>
      <c r="N706" s="2">
        <v>3</v>
      </c>
      <c r="O706" s="57" t="s">
        <v>1074</v>
      </c>
      <c r="P706" s="6"/>
      <c r="Q706" s="6" t="s">
        <v>1075</v>
      </c>
    </row>
    <row r="707" spans="1:17" customFormat="1">
      <c r="A707" s="6" t="s">
        <v>117</v>
      </c>
      <c r="B707" s="6"/>
      <c r="C707" s="10" t="s">
        <v>1076</v>
      </c>
      <c r="D707" s="6" t="s">
        <v>119</v>
      </c>
      <c r="E707" s="6" t="s">
        <v>608</v>
      </c>
      <c r="F707" s="7">
        <v>120.68792999999999</v>
      </c>
      <c r="G707" s="7">
        <v>23.777445</v>
      </c>
      <c r="H707" s="6" t="s">
        <v>121</v>
      </c>
      <c r="I707" s="2">
        <v>3</v>
      </c>
      <c r="J707" s="41">
        <v>110</v>
      </c>
      <c r="K707" s="2">
        <v>1</v>
      </c>
      <c r="L707" s="2">
        <v>2</v>
      </c>
      <c r="M707" s="2">
        <v>10</v>
      </c>
      <c r="N707" s="2">
        <v>0</v>
      </c>
      <c r="O707" s="57"/>
      <c r="P707" s="6"/>
      <c r="Q707" s="6" t="s">
        <v>31</v>
      </c>
    </row>
    <row r="708" spans="1:17" customFormat="1">
      <c r="A708" s="6" t="s">
        <v>936</v>
      </c>
      <c r="B708" s="6" t="s">
        <v>1077</v>
      </c>
      <c r="C708" s="10" t="s">
        <v>1078</v>
      </c>
      <c r="D708" s="6" t="s">
        <v>939</v>
      </c>
      <c r="E708" s="6" t="s">
        <v>1067</v>
      </c>
      <c r="F708" s="7">
        <v>120.44506</v>
      </c>
      <c r="G708" s="7">
        <v>23.778845</v>
      </c>
      <c r="H708" s="6" t="s">
        <v>33</v>
      </c>
      <c r="I708" s="2">
        <v>9</v>
      </c>
      <c r="J708" s="41">
        <v>60</v>
      </c>
      <c r="K708" s="2">
        <v>1</v>
      </c>
      <c r="L708" s="2">
        <v>2</v>
      </c>
      <c r="M708" s="2">
        <v>10</v>
      </c>
      <c r="N708" s="2">
        <v>0</v>
      </c>
      <c r="O708" s="57"/>
      <c r="P708" s="6"/>
      <c r="Q708" s="6" t="s">
        <v>31</v>
      </c>
    </row>
    <row r="709" spans="1:17" customFormat="1">
      <c r="A709" s="6" t="s">
        <v>751</v>
      </c>
      <c r="B709" s="6" t="s">
        <v>1079</v>
      </c>
      <c r="C709" s="10" t="s">
        <v>1080</v>
      </c>
      <c r="D709" s="6" t="s">
        <v>754</v>
      </c>
      <c r="E709" s="6" t="s">
        <v>1081</v>
      </c>
      <c r="F709" s="7">
        <v>121.56104000000001</v>
      </c>
      <c r="G709" s="7">
        <v>23.780403</v>
      </c>
      <c r="H709" s="6" t="s">
        <v>328</v>
      </c>
      <c r="I709" s="2">
        <v>9</v>
      </c>
      <c r="J709" s="41">
        <v>50</v>
      </c>
      <c r="K709" s="2">
        <v>1</v>
      </c>
      <c r="L709" s="2">
        <v>2</v>
      </c>
      <c r="M709" s="2">
        <v>10</v>
      </c>
      <c r="N709" s="2">
        <v>0</v>
      </c>
      <c r="O709" s="57"/>
      <c r="P709" s="6"/>
      <c r="Q709" s="6" t="s">
        <v>31</v>
      </c>
    </row>
    <row r="710" spans="1:17" customFormat="1">
      <c r="A710" s="6" t="s">
        <v>936</v>
      </c>
      <c r="B710" s="6" t="s">
        <v>1077</v>
      </c>
      <c r="C710" s="10" t="s">
        <v>1082</v>
      </c>
      <c r="D710" s="6" t="s">
        <v>939</v>
      </c>
      <c r="E710" s="6" t="s">
        <v>1067</v>
      </c>
      <c r="F710" s="7">
        <v>120.43022000000001</v>
      </c>
      <c r="G710" s="7">
        <v>23.785646</v>
      </c>
      <c r="H710" s="6" t="s">
        <v>176</v>
      </c>
      <c r="I710" s="2">
        <f>IF([1]NPA_TD1_20211209!I709,[1]NPA_TD1_20211209!I709,IF([1]Bofry!I709,[1]Bofry!I709,LOOKUP(2,1/('[1]1223'!$C$3:$C$1651=[1]Combine!G709)/('[1]1223'!$D$3:$D$1651=[1]Combine!H709),'[1]1223'!$E$3:$E$1651)))</f>
        <v>9</v>
      </c>
      <c r="J710" s="41">
        <v>60</v>
      </c>
      <c r="K710" s="2">
        <v>1</v>
      </c>
      <c r="L710" s="2">
        <v>2</v>
      </c>
      <c r="M710" s="2">
        <v>10</v>
      </c>
      <c r="N710" s="2">
        <v>0</v>
      </c>
      <c r="O710" s="57"/>
      <c r="P710" s="6"/>
      <c r="Q710" s="6" t="s">
        <v>31</v>
      </c>
    </row>
    <row r="711" spans="1:17" customFormat="1">
      <c r="A711" s="6" t="s">
        <v>936</v>
      </c>
      <c r="B711" s="6" t="s">
        <v>1070</v>
      </c>
      <c r="C711" s="10" t="s">
        <v>1083</v>
      </c>
      <c r="D711" s="6" t="s">
        <v>939</v>
      </c>
      <c r="E711" s="6" t="s">
        <v>973</v>
      </c>
      <c r="F711" s="7">
        <v>120.271</v>
      </c>
      <c r="G711" s="7">
        <v>23.788768999999998</v>
      </c>
      <c r="H711" s="6" t="s">
        <v>33</v>
      </c>
      <c r="I711" s="2">
        <v>2</v>
      </c>
      <c r="J711" s="41">
        <v>60</v>
      </c>
      <c r="K711" s="2">
        <v>1</v>
      </c>
      <c r="L711" s="2">
        <v>2</v>
      </c>
      <c r="M711" s="2">
        <v>10</v>
      </c>
      <c r="N711" s="2">
        <v>0</v>
      </c>
      <c r="O711" s="57"/>
      <c r="P711" s="6"/>
      <c r="Q711" s="6" t="s">
        <v>31</v>
      </c>
    </row>
    <row r="712" spans="1:17" customFormat="1">
      <c r="A712" s="6" t="s">
        <v>994</v>
      </c>
      <c r="B712" s="6" t="s">
        <v>1061</v>
      </c>
      <c r="C712" s="10" t="s">
        <v>1084</v>
      </c>
      <c r="D712" s="6" t="s">
        <v>997</v>
      </c>
      <c r="E712" s="6" t="s">
        <v>1049</v>
      </c>
      <c r="F712" s="7">
        <v>120.70938</v>
      </c>
      <c r="G712" s="7">
        <v>23.789065999999998</v>
      </c>
      <c r="H712" s="6" t="s">
        <v>30</v>
      </c>
      <c r="I712" s="2">
        <f>IF([1]NPA_TD1_20211209!I711,[1]NPA_TD1_20211209!I711,IF([1]Bofry!I711,[1]Bofry!I711,LOOKUP(2,1/('[1]1223'!$C$3:$C$1651=[1]Combine!G711)/('[1]1223'!$D$3:$D$1651=[1]Combine!H711),'[1]1223'!$E$3:$E$1651)))</f>
        <v>9</v>
      </c>
      <c r="J712" s="41">
        <v>60</v>
      </c>
      <c r="K712" s="2">
        <v>1</v>
      </c>
      <c r="L712" s="2">
        <v>2</v>
      </c>
      <c r="M712" s="2">
        <v>10</v>
      </c>
      <c r="N712" s="2">
        <v>0</v>
      </c>
      <c r="O712" s="57"/>
      <c r="P712" s="6"/>
      <c r="Q712" s="6" t="s">
        <v>31</v>
      </c>
    </row>
    <row r="713" spans="1:17" customFormat="1">
      <c r="A713" s="6" t="s">
        <v>936</v>
      </c>
      <c r="B713" s="6" t="s">
        <v>1077</v>
      </c>
      <c r="C713" s="10" t="s">
        <v>1085</v>
      </c>
      <c r="D713" s="6" t="s">
        <v>939</v>
      </c>
      <c r="E713" s="6" t="s">
        <v>1067</v>
      </c>
      <c r="F713" s="7">
        <v>120.47076</v>
      </c>
      <c r="G713" s="7">
        <v>23.79007</v>
      </c>
      <c r="H713" s="6" t="s">
        <v>33</v>
      </c>
      <c r="I713" s="2">
        <v>1</v>
      </c>
      <c r="J713" s="41">
        <v>50</v>
      </c>
      <c r="K713" s="2">
        <v>1</v>
      </c>
      <c r="L713" s="2">
        <v>2</v>
      </c>
      <c r="M713" s="2">
        <v>10</v>
      </c>
      <c r="N713" s="2">
        <v>0</v>
      </c>
      <c r="O713" s="57"/>
      <c r="P713" s="6"/>
      <c r="Q713" s="6" t="s">
        <v>31</v>
      </c>
    </row>
    <row r="714" spans="1:17" customFormat="1">
      <c r="A714" s="6" t="s">
        <v>936</v>
      </c>
      <c r="B714" s="6" t="s">
        <v>1077</v>
      </c>
      <c r="C714" s="10" t="s">
        <v>1086</v>
      </c>
      <c r="D714" s="6" t="s">
        <v>939</v>
      </c>
      <c r="E714" s="6" t="s">
        <v>1067</v>
      </c>
      <c r="F714" s="7">
        <v>120.47047000000001</v>
      </c>
      <c r="G714" s="7">
        <v>23.790655000000001</v>
      </c>
      <c r="H714" s="6" t="s">
        <v>36</v>
      </c>
      <c r="I714" s="2">
        <f>IF([1]NPA_TD1_20211209!I713,[1]NPA_TD1_20211209!I713,IF([1]Bofry!I713,[1]Bofry!I713,LOOKUP(2,1/('[1]1223'!$C$3:$C$1651=[1]Combine!G713)/('[1]1223'!$D$3:$D$1651=[1]Combine!H713),'[1]1223'!$E$3:$E$1651)))</f>
        <v>4</v>
      </c>
      <c r="J714" s="41">
        <v>50</v>
      </c>
      <c r="K714" s="2">
        <v>1</v>
      </c>
      <c r="L714" s="2">
        <v>2</v>
      </c>
      <c r="M714" s="2">
        <v>10</v>
      </c>
      <c r="N714" s="2">
        <v>0</v>
      </c>
      <c r="O714" s="57"/>
      <c r="P714" s="6"/>
      <c r="Q714" s="6" t="s">
        <v>31</v>
      </c>
    </row>
    <row r="715" spans="1:17" customFormat="1">
      <c r="A715" s="6" t="s">
        <v>936</v>
      </c>
      <c r="B715" s="6" t="s">
        <v>1070</v>
      </c>
      <c r="C715" s="10" t="s">
        <v>1087</v>
      </c>
      <c r="D715" s="6" t="s">
        <v>939</v>
      </c>
      <c r="E715" s="6" t="s">
        <v>973</v>
      </c>
      <c r="F715" s="7">
        <v>120.23678</v>
      </c>
      <c r="G715" s="7">
        <v>23.79157</v>
      </c>
      <c r="H715" s="6" t="s">
        <v>108</v>
      </c>
      <c r="I715" s="2">
        <f>IF([1]NPA_TD1_20211209!I714,[1]NPA_TD1_20211209!I714,IF([1]Bofry!I714,[1]Bofry!I714,LOOKUP(2,1/('[1]1223'!$C$3:$C$1651=[1]Combine!G714)/('[1]1223'!$D$3:$D$1651=[1]Combine!H714),'[1]1223'!$E$3:$E$1651)))</f>
        <v>2</v>
      </c>
      <c r="J715" s="41">
        <v>70</v>
      </c>
      <c r="K715" s="2">
        <v>1</v>
      </c>
      <c r="L715" s="2">
        <v>2</v>
      </c>
      <c r="M715" s="2">
        <v>10</v>
      </c>
      <c r="N715" s="2">
        <v>0</v>
      </c>
      <c r="O715" s="57"/>
      <c r="P715" s="6"/>
      <c r="Q715" s="6" t="s">
        <v>31</v>
      </c>
    </row>
    <row r="716" spans="1:17" customFormat="1">
      <c r="A716" s="6" t="s">
        <v>936</v>
      </c>
      <c r="B716" s="6" t="s">
        <v>1070</v>
      </c>
      <c r="C716" s="10" t="s">
        <v>1088</v>
      </c>
      <c r="D716" s="6" t="s">
        <v>939</v>
      </c>
      <c r="E716" s="6" t="s">
        <v>973</v>
      </c>
      <c r="F716" s="7">
        <v>120.2346</v>
      </c>
      <c r="G716" s="7">
        <v>23.792048000000001</v>
      </c>
      <c r="H716" s="6" t="s">
        <v>108</v>
      </c>
      <c r="I716" s="2">
        <f>IF([1]NPA_TD1_20211209!I715,[1]NPA_TD1_20211209!I715,IF([1]Bofry!I715,[1]Bofry!I715,LOOKUP(2,1/('[1]1223'!$C$3:$C$1651=[1]Combine!G715)/('[1]1223'!$D$3:$D$1651=[1]Combine!H715),'[1]1223'!$E$3:$E$1651)))</f>
        <v>2</v>
      </c>
      <c r="J716" s="41">
        <v>60</v>
      </c>
      <c r="K716" s="2">
        <v>1</v>
      </c>
      <c r="L716" s="2">
        <v>2</v>
      </c>
      <c r="M716" s="2">
        <v>10</v>
      </c>
      <c r="N716" s="2">
        <v>0</v>
      </c>
      <c r="O716" s="57"/>
      <c r="P716" s="6"/>
      <c r="Q716" s="6" t="s">
        <v>31</v>
      </c>
    </row>
    <row r="717" spans="1:17" customFormat="1">
      <c r="A717" s="6" t="s">
        <v>936</v>
      </c>
      <c r="B717" s="6" t="s">
        <v>1070</v>
      </c>
      <c r="C717" s="10" t="s">
        <v>1089</v>
      </c>
      <c r="D717" s="6" t="s">
        <v>939</v>
      </c>
      <c r="E717" s="6" t="s">
        <v>973</v>
      </c>
      <c r="F717" s="7">
        <v>120.278656</v>
      </c>
      <c r="G717" s="7">
        <v>23.796333000000001</v>
      </c>
      <c r="H717" s="6" t="s">
        <v>36</v>
      </c>
      <c r="I717" s="2">
        <v>5</v>
      </c>
      <c r="J717" s="41">
        <v>60</v>
      </c>
      <c r="K717" s="2">
        <v>1</v>
      </c>
      <c r="L717" s="2">
        <v>2</v>
      </c>
      <c r="M717" s="2">
        <v>10</v>
      </c>
      <c r="N717" s="2">
        <v>0</v>
      </c>
      <c r="O717" s="57"/>
      <c r="P717" s="6"/>
      <c r="Q717" s="6" t="s">
        <v>31</v>
      </c>
    </row>
    <row r="718" spans="1:17" customFormat="1">
      <c r="A718" s="6" t="s">
        <v>936</v>
      </c>
      <c r="B718" s="6" t="s">
        <v>1090</v>
      </c>
      <c r="C718" s="10" t="s">
        <v>1091</v>
      </c>
      <c r="D718" s="6" t="s">
        <v>939</v>
      </c>
      <c r="E718" s="6" t="s">
        <v>1067</v>
      </c>
      <c r="F718" s="7">
        <v>120.38285999999999</v>
      </c>
      <c r="G718" s="7">
        <v>23.800878999999998</v>
      </c>
      <c r="H718" s="6" t="s">
        <v>30</v>
      </c>
      <c r="I718" s="2">
        <f>IF([1]NPA_TD1_20211209!I717,[1]NPA_TD1_20211209!I717,IF([1]Bofry!I717,[1]Bofry!I717,LOOKUP(2,1/('[1]1223'!$C$3:$C$1651=[1]Combine!G717)/('[1]1223'!$D$3:$D$1651=[1]Combine!H717),'[1]1223'!$E$3:$E$1651)))</f>
        <v>9</v>
      </c>
      <c r="J718" s="41">
        <v>60</v>
      </c>
      <c r="K718" s="2">
        <v>1</v>
      </c>
      <c r="L718" s="2">
        <v>2</v>
      </c>
      <c r="M718" s="2">
        <v>10</v>
      </c>
      <c r="N718" s="2">
        <v>0</v>
      </c>
      <c r="O718" s="57"/>
      <c r="P718" s="6"/>
      <c r="Q718" s="6" t="s">
        <v>31</v>
      </c>
    </row>
    <row r="719" spans="1:17" customFormat="1">
      <c r="A719" s="6" t="s">
        <v>1092</v>
      </c>
      <c r="B719" s="6" t="s">
        <v>1093</v>
      </c>
      <c r="C719" s="10" t="s">
        <v>1094</v>
      </c>
      <c r="D719" s="6" t="s">
        <v>1095</v>
      </c>
      <c r="E719" s="6" t="s">
        <v>1096</v>
      </c>
      <c r="F719" s="7">
        <v>120.62801</v>
      </c>
      <c r="G719" s="7">
        <v>23.801483000000001</v>
      </c>
      <c r="H719" s="6" t="s">
        <v>45</v>
      </c>
      <c r="I719" s="2">
        <v>9</v>
      </c>
      <c r="J719" s="41">
        <v>60</v>
      </c>
      <c r="K719" s="2">
        <v>1</v>
      </c>
      <c r="L719" s="2">
        <v>2</v>
      </c>
      <c r="M719" s="2">
        <v>10</v>
      </c>
      <c r="N719" s="2">
        <v>0</v>
      </c>
      <c r="O719" s="57"/>
      <c r="P719" s="6"/>
      <c r="Q719" s="6" t="s">
        <v>31</v>
      </c>
    </row>
    <row r="720" spans="1:17" customFormat="1">
      <c r="A720" s="6" t="s">
        <v>1097</v>
      </c>
      <c r="B720" s="6" t="s">
        <v>1098</v>
      </c>
      <c r="C720" s="10" t="s">
        <v>1099</v>
      </c>
      <c r="D720" s="6" t="s">
        <v>1100</v>
      </c>
      <c r="E720" s="6" t="s">
        <v>1101</v>
      </c>
      <c r="F720" s="7">
        <v>120.71483000000001</v>
      </c>
      <c r="G720" s="7">
        <v>23.803984</v>
      </c>
      <c r="H720" s="6" t="s">
        <v>1102</v>
      </c>
      <c r="I720" s="2">
        <f>IF([1]NPA_TD1_20211209!I719,[1]NPA_TD1_20211209!I719,IF([1]Bofry!I719,[1]Bofry!I719,LOOKUP(2,1/('[1]1223'!$C$3:$C$1651=[1]Combine!G719)/('[1]1223'!$D$3:$D$1651=[1]Combine!H719),'[1]1223'!$E$3:$E$1651)))</f>
        <v>9</v>
      </c>
      <c r="J720" s="41">
        <v>60</v>
      </c>
      <c r="K720" s="2">
        <v>1</v>
      </c>
      <c r="L720" s="2">
        <v>2</v>
      </c>
      <c r="M720" s="2">
        <v>10</v>
      </c>
      <c r="N720" s="2">
        <v>0</v>
      </c>
      <c r="O720" s="57"/>
      <c r="P720" s="6"/>
      <c r="Q720" s="6" t="s">
        <v>31</v>
      </c>
    </row>
    <row r="721" spans="1:17" customFormat="1">
      <c r="A721" s="6" t="s">
        <v>1092</v>
      </c>
      <c r="B721" s="6" t="s">
        <v>1093</v>
      </c>
      <c r="C721" s="10" t="s">
        <v>1103</v>
      </c>
      <c r="D721" s="6" t="s">
        <v>1095</v>
      </c>
      <c r="E721" s="6" t="s">
        <v>1096</v>
      </c>
      <c r="F721" s="7">
        <v>120.61972</v>
      </c>
      <c r="G721" s="7">
        <v>23.80611</v>
      </c>
      <c r="H721" s="6" t="s">
        <v>45</v>
      </c>
      <c r="I721" s="2">
        <v>9</v>
      </c>
      <c r="J721" s="41">
        <v>50</v>
      </c>
      <c r="K721" s="2">
        <v>1</v>
      </c>
      <c r="L721" s="2">
        <v>2</v>
      </c>
      <c r="M721" s="2">
        <v>10</v>
      </c>
      <c r="N721" s="2">
        <v>0</v>
      </c>
      <c r="O721" s="57"/>
      <c r="P721" s="6"/>
      <c r="Q721" s="6" t="s">
        <v>31</v>
      </c>
    </row>
    <row r="722" spans="1:17" customFormat="1">
      <c r="A722" s="6" t="s">
        <v>994</v>
      </c>
      <c r="B722" s="6" t="s">
        <v>1061</v>
      </c>
      <c r="C722" s="10" t="s">
        <v>1104</v>
      </c>
      <c r="D722" s="6" t="s">
        <v>997</v>
      </c>
      <c r="E722" s="6" t="s">
        <v>1049</v>
      </c>
      <c r="F722" s="7">
        <v>120.705376</v>
      </c>
      <c r="G722" s="7">
        <v>23.808374000000001</v>
      </c>
      <c r="H722" s="6" t="s">
        <v>30</v>
      </c>
      <c r="I722" s="2">
        <f>IF([1]NPA_TD1_20211209!I721,[1]NPA_TD1_20211209!I721,IF([1]Bofry!I721,[1]Bofry!I721,LOOKUP(2,1/('[1]1223'!$C$3:$C$1651=[1]Combine!G721)/('[1]1223'!$D$3:$D$1651=[1]Combine!H721),'[1]1223'!$E$3:$E$1651)))</f>
        <v>9</v>
      </c>
      <c r="J722" s="41">
        <v>40</v>
      </c>
      <c r="K722" s="2">
        <v>1</v>
      </c>
      <c r="L722" s="2">
        <v>2</v>
      </c>
      <c r="M722" s="2">
        <v>10</v>
      </c>
      <c r="N722" s="2">
        <v>0</v>
      </c>
      <c r="O722" s="57"/>
      <c r="P722" s="6"/>
      <c r="Q722" s="6" t="s">
        <v>31</v>
      </c>
    </row>
    <row r="723" spans="1:17" customFormat="1">
      <c r="A723" s="6" t="s">
        <v>1092</v>
      </c>
      <c r="B723" s="6" t="s">
        <v>1093</v>
      </c>
      <c r="C723" s="10" t="s">
        <v>1105</v>
      </c>
      <c r="D723" s="6" t="s">
        <v>1095</v>
      </c>
      <c r="E723" s="6" t="s">
        <v>1096</v>
      </c>
      <c r="F723" s="7">
        <v>120.67444</v>
      </c>
      <c r="G723" s="7">
        <v>23.816939999999999</v>
      </c>
      <c r="H723" s="6" t="s">
        <v>45</v>
      </c>
      <c r="I723" s="2">
        <v>9</v>
      </c>
      <c r="J723" s="41">
        <v>50</v>
      </c>
      <c r="K723" s="2">
        <v>1</v>
      </c>
      <c r="L723" s="2">
        <v>2</v>
      </c>
      <c r="M723" s="2">
        <v>10</v>
      </c>
      <c r="N723" s="2">
        <v>0</v>
      </c>
      <c r="O723" s="57"/>
      <c r="P723" s="6"/>
      <c r="Q723" s="6" t="s">
        <v>31</v>
      </c>
    </row>
    <row r="724" spans="1:17" customFormat="1">
      <c r="A724" s="6" t="s">
        <v>994</v>
      </c>
      <c r="B724" s="6" t="s">
        <v>1061</v>
      </c>
      <c r="C724" s="10" t="s">
        <v>1106</v>
      </c>
      <c r="D724" s="6" t="s">
        <v>997</v>
      </c>
      <c r="E724" s="6" t="s">
        <v>1049</v>
      </c>
      <c r="F724" s="7">
        <v>120.72166</v>
      </c>
      <c r="G724" s="7">
        <v>23.82349</v>
      </c>
      <c r="H724" s="6" t="s">
        <v>30</v>
      </c>
      <c r="I724" s="2">
        <f>IF([1]NPA_TD1_20211209!I723,[1]NPA_TD1_20211209!I723,IF([1]Bofry!I723,[1]Bofry!I723,LOOKUP(2,1/('[1]1223'!$C$3:$C$1651=[1]Combine!G723)/('[1]1223'!$D$3:$D$1651=[1]Combine!H723),'[1]1223'!$E$3:$E$1651)))</f>
        <v>9</v>
      </c>
      <c r="J724" s="41">
        <v>40</v>
      </c>
      <c r="K724" s="2">
        <v>1</v>
      </c>
      <c r="L724" s="2">
        <v>2</v>
      </c>
      <c r="M724" s="2">
        <v>10</v>
      </c>
      <c r="N724" s="2">
        <v>0</v>
      </c>
      <c r="O724" s="57"/>
      <c r="P724" s="6"/>
      <c r="Q724" s="6" t="s">
        <v>31</v>
      </c>
    </row>
    <row r="725" spans="1:17" customFormat="1">
      <c r="A725" s="6" t="s">
        <v>994</v>
      </c>
      <c r="B725" s="6" t="s">
        <v>1107</v>
      </c>
      <c r="C725" s="10" t="s">
        <v>1108</v>
      </c>
      <c r="D725" s="6" t="s">
        <v>997</v>
      </c>
      <c r="E725" s="6" t="s">
        <v>1109</v>
      </c>
      <c r="F725" s="7">
        <v>120.75247</v>
      </c>
      <c r="G725" s="7">
        <v>23.828299000000001</v>
      </c>
      <c r="H725" s="6" t="s">
        <v>53</v>
      </c>
      <c r="I725" s="2">
        <v>9</v>
      </c>
      <c r="J725" s="41">
        <v>70</v>
      </c>
      <c r="K725" s="2">
        <v>1</v>
      </c>
      <c r="L725" s="2">
        <v>2</v>
      </c>
      <c r="M725" s="2">
        <v>10</v>
      </c>
      <c r="N725" s="2">
        <v>0</v>
      </c>
      <c r="O725" s="57"/>
      <c r="P725" s="6"/>
      <c r="Q725" s="6" t="s">
        <v>31</v>
      </c>
    </row>
    <row r="726" spans="1:17" customFormat="1">
      <c r="A726" s="6" t="s">
        <v>751</v>
      </c>
      <c r="B726" s="6" t="s">
        <v>1079</v>
      </c>
      <c r="C726" s="10" t="s">
        <v>1110</v>
      </c>
      <c r="D726" s="6" t="s">
        <v>754</v>
      </c>
      <c r="E726" s="6" t="s">
        <v>1081</v>
      </c>
      <c r="F726" s="7">
        <v>121.50566999999999</v>
      </c>
      <c r="G726" s="7">
        <v>23.829111000000001</v>
      </c>
      <c r="H726" s="6" t="s">
        <v>756</v>
      </c>
      <c r="I726" s="2">
        <v>9</v>
      </c>
      <c r="J726" s="41">
        <v>70</v>
      </c>
      <c r="K726" s="2">
        <v>1</v>
      </c>
      <c r="L726" s="2">
        <v>2</v>
      </c>
      <c r="M726" s="2">
        <v>10</v>
      </c>
      <c r="N726" s="2">
        <v>0</v>
      </c>
      <c r="O726" s="57"/>
      <c r="P726" s="6"/>
      <c r="Q726" s="6" t="s">
        <v>31</v>
      </c>
    </row>
    <row r="727" spans="1:17" customFormat="1">
      <c r="A727" s="6" t="s">
        <v>200</v>
      </c>
      <c r="B727" s="6"/>
      <c r="C727" s="10" t="s">
        <v>1111</v>
      </c>
      <c r="D727" s="6" t="s">
        <v>119</v>
      </c>
      <c r="E727" s="6" t="s">
        <v>1112</v>
      </c>
      <c r="F727" s="7">
        <v>120.48481</v>
      </c>
      <c r="G727" s="7">
        <v>23.831924000000001</v>
      </c>
      <c r="H727" s="6" t="s">
        <v>121</v>
      </c>
      <c r="I727" s="2">
        <f>IF([1]NPA_TD1_20211209!I726,[1]NPA_TD1_20211209!I726,IF([1]Bofry!I726,[1]Bofry!I726,LOOKUP(2,1/('[1]1223'!$C$3:$C$1651=[1]Combine!G726)/('[1]1223'!$D$3:$D$1651=[1]Combine!H726),'[1]1223'!$E$3:$E$1651)))</f>
        <v>8</v>
      </c>
      <c r="J727" s="41">
        <v>110</v>
      </c>
      <c r="K727" s="2">
        <v>1</v>
      </c>
      <c r="L727" s="2">
        <v>2</v>
      </c>
      <c r="M727" s="2">
        <v>10</v>
      </c>
      <c r="N727" s="2">
        <v>0</v>
      </c>
      <c r="O727" s="57"/>
      <c r="P727" s="6"/>
      <c r="Q727" s="6" t="s">
        <v>31</v>
      </c>
    </row>
    <row r="728" spans="1:17" customFormat="1">
      <c r="A728" s="6" t="s">
        <v>994</v>
      </c>
      <c r="B728" s="6" t="s">
        <v>1107</v>
      </c>
      <c r="C728" s="10" t="s">
        <v>1120</v>
      </c>
      <c r="D728" s="6" t="s">
        <v>997</v>
      </c>
      <c r="E728" s="6" t="s">
        <v>1109</v>
      </c>
      <c r="F728" s="7">
        <v>120.730965</v>
      </c>
      <c r="G728" s="7">
        <v>23.834896000000001</v>
      </c>
      <c r="H728" s="6" t="s">
        <v>176</v>
      </c>
      <c r="I728" s="2">
        <f>IF([1]NPA_TD1_20211209!I729,[1]NPA_TD1_20211209!I729,IF([1]Bofry!I729,[1]Bofry!I729,LOOKUP(2,1/('[1]1223'!$C$3:$C$1651=[1]Combine!G729)/('[1]1223'!$D$3:$D$1651=[1]Combine!H729),'[1]1223'!$E$3:$E$1651)))</f>
        <v>9</v>
      </c>
      <c r="J728" s="41">
        <v>70</v>
      </c>
      <c r="K728" s="2">
        <v>1</v>
      </c>
      <c r="L728" s="2">
        <v>2</v>
      </c>
      <c r="M728" s="2">
        <v>10</v>
      </c>
      <c r="N728" s="2">
        <v>0</v>
      </c>
      <c r="O728" s="57"/>
      <c r="P728" s="6"/>
      <c r="Q728" s="6" t="s">
        <v>31</v>
      </c>
    </row>
    <row r="729" spans="1:17" customFormat="1">
      <c r="A729" s="6" t="s">
        <v>751</v>
      </c>
      <c r="B729" s="6" t="s">
        <v>1079</v>
      </c>
      <c r="C729" s="10" t="s">
        <v>1121</v>
      </c>
      <c r="D729" s="6" t="s">
        <v>754</v>
      </c>
      <c r="E729" s="6" t="s">
        <v>1081</v>
      </c>
      <c r="F729" s="7">
        <v>121.49324</v>
      </c>
      <c r="G729" s="7">
        <v>23.845200999999999</v>
      </c>
      <c r="H729" s="6" t="s">
        <v>1122</v>
      </c>
      <c r="I729" s="2">
        <v>9</v>
      </c>
      <c r="J729" s="41">
        <v>50</v>
      </c>
      <c r="K729" s="2">
        <v>1</v>
      </c>
      <c r="L729" s="2">
        <v>2</v>
      </c>
      <c r="M729" s="2">
        <v>10</v>
      </c>
      <c r="N729" s="2">
        <v>0</v>
      </c>
      <c r="O729" s="57"/>
      <c r="P729" s="6"/>
      <c r="Q729" s="6" t="s">
        <v>31</v>
      </c>
    </row>
    <row r="730" spans="1:17" customFormat="1">
      <c r="A730" s="6" t="s">
        <v>200</v>
      </c>
      <c r="B730" s="6"/>
      <c r="C730" s="10" t="s">
        <v>1123</v>
      </c>
      <c r="D730" s="6" t="s">
        <v>119</v>
      </c>
      <c r="E730" s="6" t="s">
        <v>1112</v>
      </c>
      <c r="F730" s="7">
        <v>120.48427</v>
      </c>
      <c r="G730" s="7">
        <v>23.845649999999999</v>
      </c>
      <c r="H730" s="6" t="s">
        <v>125</v>
      </c>
      <c r="I730" s="2">
        <f>IF([1]NPA_TD1_20211209!I731,[1]NPA_TD1_20211209!I731,IF([1]Bofry!I731,[1]Bofry!I731,LOOKUP(2,1/('[1]1223'!$C$3:$C$1651=[1]Combine!G731)/('[1]1223'!$D$3:$D$1651=[1]Combine!H731),'[1]1223'!$E$3:$E$1651)))</f>
        <v>4</v>
      </c>
      <c r="J730" s="41">
        <v>110</v>
      </c>
      <c r="K730" s="2">
        <v>1</v>
      </c>
      <c r="L730" s="2">
        <v>2</v>
      </c>
      <c r="M730" s="2">
        <v>10</v>
      </c>
      <c r="N730" s="2">
        <v>0</v>
      </c>
      <c r="O730" s="57"/>
      <c r="P730" s="6"/>
      <c r="Q730" s="6" t="s">
        <v>31</v>
      </c>
    </row>
    <row r="731" spans="1:17" customFormat="1">
      <c r="A731" s="6" t="s">
        <v>200</v>
      </c>
      <c r="B731" s="6"/>
      <c r="C731" s="6" t="s">
        <v>1123</v>
      </c>
      <c r="D731" s="6" t="s">
        <v>119</v>
      </c>
      <c r="E731" s="6" t="s">
        <v>1112</v>
      </c>
      <c r="F731" s="7">
        <v>120.48427</v>
      </c>
      <c r="G731" s="7">
        <v>23.845649999999999</v>
      </c>
      <c r="H731" s="6" t="s">
        <v>125</v>
      </c>
      <c r="I731" s="2">
        <v>8</v>
      </c>
      <c r="J731" s="41">
        <v>110</v>
      </c>
      <c r="K731" s="2">
        <v>1</v>
      </c>
      <c r="L731" s="2">
        <v>2</v>
      </c>
      <c r="M731" s="2">
        <v>10</v>
      </c>
      <c r="N731" s="2">
        <v>0</v>
      </c>
      <c r="O731" s="57"/>
      <c r="P731" s="6"/>
      <c r="Q731" s="6"/>
    </row>
    <row r="732" spans="1:17" customFormat="1">
      <c r="A732" s="6" t="s">
        <v>1092</v>
      </c>
      <c r="B732" s="6" t="s">
        <v>1113</v>
      </c>
      <c r="C732" s="10" t="s">
        <v>1114</v>
      </c>
      <c r="D732" s="6" t="s">
        <v>1095</v>
      </c>
      <c r="E732" s="6" t="s">
        <v>1115</v>
      </c>
      <c r="F732" s="35">
        <v>120.44721370000001</v>
      </c>
      <c r="G732" s="35">
        <v>23.8508341</v>
      </c>
      <c r="H732" s="6" t="s">
        <v>176</v>
      </c>
      <c r="I732" s="2">
        <v>9</v>
      </c>
      <c r="J732" s="41">
        <v>60</v>
      </c>
      <c r="K732" s="2">
        <v>1</v>
      </c>
      <c r="L732" s="2">
        <v>2</v>
      </c>
      <c r="M732" s="2">
        <v>10</v>
      </c>
      <c r="N732" s="2">
        <v>0</v>
      </c>
      <c r="O732" s="57"/>
      <c r="P732" s="6"/>
      <c r="Q732" s="23" t="s">
        <v>1116</v>
      </c>
    </row>
    <row r="733" spans="1:17" customFormat="1">
      <c r="A733" s="6" t="s">
        <v>1092</v>
      </c>
      <c r="B733" s="6" t="s">
        <v>1117</v>
      </c>
      <c r="C733" s="10" t="s">
        <v>1118</v>
      </c>
      <c r="D733" s="6" t="s">
        <v>1095</v>
      </c>
      <c r="E733" s="6" t="s">
        <v>1115</v>
      </c>
      <c r="F733" s="35">
        <v>120.49840380000001</v>
      </c>
      <c r="G733" s="35">
        <v>23.856915699999998</v>
      </c>
      <c r="H733" s="6" t="s">
        <v>44</v>
      </c>
      <c r="I733" s="2">
        <v>2</v>
      </c>
      <c r="J733" s="41">
        <v>70</v>
      </c>
      <c r="K733" s="2">
        <v>1</v>
      </c>
      <c r="L733" s="2">
        <v>2</v>
      </c>
      <c r="M733" s="2">
        <v>10</v>
      </c>
      <c r="N733" s="2">
        <v>0</v>
      </c>
      <c r="O733" s="57"/>
      <c r="P733" s="6"/>
      <c r="Q733" s="6" t="s">
        <v>1119</v>
      </c>
    </row>
    <row r="734" spans="1:17" customFormat="1">
      <c r="A734" s="6" t="s">
        <v>1092</v>
      </c>
      <c r="B734" s="6" t="s">
        <v>1124</v>
      </c>
      <c r="C734" s="10" t="s">
        <v>1125</v>
      </c>
      <c r="D734" s="6" t="s">
        <v>1095</v>
      </c>
      <c r="E734" s="6" t="s">
        <v>1096</v>
      </c>
      <c r="F734" s="37">
        <v>120.5957356</v>
      </c>
      <c r="G734" s="37">
        <v>23.8577902</v>
      </c>
      <c r="H734" s="6" t="s">
        <v>45</v>
      </c>
      <c r="I734" s="2">
        <v>9</v>
      </c>
      <c r="J734" s="41">
        <v>60</v>
      </c>
      <c r="K734" s="2">
        <v>1</v>
      </c>
      <c r="L734" s="2">
        <v>2</v>
      </c>
      <c r="M734" s="2">
        <v>10</v>
      </c>
      <c r="N734" s="2">
        <v>0</v>
      </c>
      <c r="O734" s="57"/>
      <c r="P734" s="6"/>
      <c r="Q734" s="6" t="s">
        <v>1126</v>
      </c>
    </row>
    <row r="735" spans="1:17" customFormat="1">
      <c r="A735" s="6" t="s">
        <v>1092</v>
      </c>
      <c r="B735" s="6" t="s">
        <v>1129</v>
      </c>
      <c r="C735" s="10" t="s">
        <v>1130</v>
      </c>
      <c r="D735" s="6" t="s">
        <v>1095</v>
      </c>
      <c r="E735" s="6" t="s">
        <v>1115</v>
      </c>
      <c r="F735" s="7">
        <v>120.50639</v>
      </c>
      <c r="G735" s="7">
        <v>23.86167</v>
      </c>
      <c r="H735" s="6" t="s">
        <v>45</v>
      </c>
      <c r="I735" s="2">
        <v>9</v>
      </c>
      <c r="J735" s="41">
        <v>50</v>
      </c>
      <c r="K735" s="2">
        <v>1</v>
      </c>
      <c r="L735" s="2">
        <v>2</v>
      </c>
      <c r="M735" s="2">
        <v>10</v>
      </c>
      <c r="N735" s="2">
        <v>0</v>
      </c>
      <c r="O735" s="57"/>
      <c r="P735" s="6"/>
      <c r="Q735" s="6" t="s">
        <v>31</v>
      </c>
    </row>
    <row r="736" spans="1:17" customFormat="1">
      <c r="A736" s="6" t="s">
        <v>1092</v>
      </c>
      <c r="B736" s="6" t="s">
        <v>1124</v>
      </c>
      <c r="C736" s="10" t="s">
        <v>1136</v>
      </c>
      <c r="D736" s="6" t="s">
        <v>1095</v>
      </c>
      <c r="E736" s="6" t="s">
        <v>1096</v>
      </c>
      <c r="F736" s="7">
        <v>120.57679</v>
      </c>
      <c r="G736" s="7">
        <v>23.862649999999999</v>
      </c>
      <c r="H736" s="6" t="s">
        <v>576</v>
      </c>
      <c r="I736" s="2">
        <f>IF([1]NPA_TD1_20211209!I737,[1]NPA_TD1_20211209!I737,IF([1]Bofry!I737,[1]Bofry!I737,LOOKUP(2,1/('[1]1223'!$C$3:$C$1651=[1]Combine!G737)/('[1]1223'!$D$3:$D$1651=[1]Combine!H737),'[1]1223'!$E$3:$E$1651)))</f>
        <v>6</v>
      </c>
      <c r="J736" s="41">
        <v>60</v>
      </c>
      <c r="K736" s="2">
        <v>1</v>
      </c>
      <c r="L736" s="2">
        <v>2</v>
      </c>
      <c r="M736" s="2">
        <v>10</v>
      </c>
      <c r="N736" s="2">
        <v>0</v>
      </c>
      <c r="O736" s="57"/>
      <c r="P736" s="6"/>
      <c r="Q736" s="6" t="s">
        <v>31</v>
      </c>
    </row>
    <row r="737" spans="1:18">
      <c r="A737" s="6" t="s">
        <v>1092</v>
      </c>
      <c r="B737" s="6" t="s">
        <v>1117</v>
      </c>
      <c r="C737" s="10" t="s">
        <v>1127</v>
      </c>
      <c r="D737" s="6" t="s">
        <v>1095</v>
      </c>
      <c r="E737" s="6" t="s">
        <v>1115</v>
      </c>
      <c r="F737" s="35">
        <v>120.5080375</v>
      </c>
      <c r="G737" s="35">
        <v>23.863316099999999</v>
      </c>
      <c r="H737" s="6" t="s">
        <v>30</v>
      </c>
      <c r="I737" s="2">
        <v>9</v>
      </c>
      <c r="J737" s="41">
        <v>70</v>
      </c>
      <c r="K737" s="2">
        <v>1</v>
      </c>
      <c r="L737" s="2">
        <v>2</v>
      </c>
      <c r="M737" s="2">
        <v>10</v>
      </c>
      <c r="N737" s="2">
        <v>0</v>
      </c>
      <c r="Q737" s="10" t="s">
        <v>1128</v>
      </c>
    </row>
    <row r="738" spans="1:18">
      <c r="A738" s="6" t="s">
        <v>1092</v>
      </c>
      <c r="B738" s="6" t="s">
        <v>1131</v>
      </c>
      <c r="C738" s="10" t="s">
        <v>1132</v>
      </c>
      <c r="D738" s="9" t="s">
        <v>1095</v>
      </c>
      <c r="E738" s="9" t="s">
        <v>1115</v>
      </c>
      <c r="F738" s="33">
        <v>120.43820719999999</v>
      </c>
      <c r="G738" s="33">
        <v>23.866556500000002</v>
      </c>
      <c r="H738" s="9" t="s">
        <v>45</v>
      </c>
      <c r="I738" s="39">
        <v>9</v>
      </c>
      <c r="J738" s="48">
        <v>70</v>
      </c>
      <c r="K738" s="2">
        <v>1</v>
      </c>
      <c r="L738" s="2">
        <v>2</v>
      </c>
      <c r="M738" s="2">
        <v>10</v>
      </c>
      <c r="N738" s="2">
        <v>0</v>
      </c>
      <c r="O738" s="8"/>
      <c r="P738" s="18"/>
      <c r="Q738" s="10" t="s">
        <v>1133</v>
      </c>
    </row>
    <row r="739" spans="1:18">
      <c r="A739" s="6" t="s">
        <v>117</v>
      </c>
      <c r="C739" s="10" t="s">
        <v>1141</v>
      </c>
      <c r="D739" s="6" t="s">
        <v>119</v>
      </c>
      <c r="E739" s="6" t="s">
        <v>1142</v>
      </c>
      <c r="F739" s="7">
        <v>120.70508599999999</v>
      </c>
      <c r="G739" s="7">
        <v>23.869972000000001</v>
      </c>
      <c r="H739" s="6" t="s">
        <v>121</v>
      </c>
      <c r="I739" s="2">
        <f>IF([1]NPA_TD1_20211209!I739,[1]NPA_TD1_20211209!I739,IF([1]Bofry!I739,[1]Bofry!I739,LOOKUP(2,1/('[1]1223'!$C$3:$C$1651=[1]Combine!G739)/('[1]1223'!$D$3:$D$1651=[1]Combine!H739),'[1]1223'!$E$3:$E$1651)))</f>
        <v>8</v>
      </c>
      <c r="J739" s="41">
        <v>110</v>
      </c>
      <c r="K739" s="2">
        <v>1</v>
      </c>
      <c r="L739" s="2">
        <v>2</v>
      </c>
      <c r="M739" s="2">
        <v>10</v>
      </c>
      <c r="N739" s="2">
        <v>0</v>
      </c>
      <c r="Q739" s="6" t="s">
        <v>31</v>
      </c>
    </row>
    <row r="740" spans="1:18">
      <c r="A740" s="6" t="s">
        <v>1092</v>
      </c>
      <c r="B740" s="6" t="s">
        <v>1143</v>
      </c>
      <c r="C740" s="10" t="s">
        <v>1144</v>
      </c>
      <c r="D740" s="6" t="s">
        <v>1095</v>
      </c>
      <c r="E740" s="6" t="s">
        <v>1115</v>
      </c>
      <c r="F740" s="7">
        <v>120.51719</v>
      </c>
      <c r="G740" s="7">
        <v>23.873512000000002</v>
      </c>
      <c r="H740" s="6" t="s">
        <v>45</v>
      </c>
      <c r="I740" s="2">
        <v>9</v>
      </c>
      <c r="J740" s="41">
        <v>50</v>
      </c>
      <c r="K740" s="2">
        <v>1</v>
      </c>
      <c r="L740" s="2">
        <v>2</v>
      </c>
      <c r="M740" s="2">
        <v>10</v>
      </c>
      <c r="N740" s="2">
        <v>0</v>
      </c>
      <c r="Q740" s="6" t="s">
        <v>31</v>
      </c>
    </row>
    <row r="741" spans="1:18">
      <c r="A741" s="6" t="s">
        <v>1092</v>
      </c>
      <c r="B741" s="6" t="s">
        <v>1143</v>
      </c>
      <c r="C741" s="10" t="s">
        <v>1145</v>
      </c>
      <c r="D741" s="6" t="s">
        <v>1095</v>
      </c>
      <c r="E741" s="6" t="s">
        <v>1115</v>
      </c>
      <c r="F741" s="7">
        <v>120.51024</v>
      </c>
      <c r="G741" s="7">
        <v>23.878145</v>
      </c>
      <c r="H741" s="6" t="s">
        <v>176</v>
      </c>
      <c r="I741" s="2">
        <v>9</v>
      </c>
      <c r="J741" s="41">
        <v>60</v>
      </c>
      <c r="K741" s="2">
        <v>1</v>
      </c>
      <c r="L741" s="2">
        <v>2</v>
      </c>
      <c r="M741" s="2">
        <v>10</v>
      </c>
      <c r="N741" s="2">
        <v>0</v>
      </c>
      <c r="Q741" s="6" t="s">
        <v>31</v>
      </c>
    </row>
    <row r="742" spans="1:18">
      <c r="A742" s="6" t="s">
        <v>994</v>
      </c>
      <c r="B742" s="6" t="s">
        <v>1146</v>
      </c>
      <c r="C742" s="10" t="s">
        <v>1147</v>
      </c>
      <c r="D742" s="6" t="s">
        <v>997</v>
      </c>
      <c r="E742" s="6" t="s">
        <v>1148</v>
      </c>
      <c r="F742" s="7">
        <v>120.68987</v>
      </c>
      <c r="G742" s="7">
        <v>23.888296</v>
      </c>
      <c r="H742" s="6" t="s">
        <v>30</v>
      </c>
      <c r="I742" s="2">
        <f>IF([1]NPA_TD1_20211209!I742,[1]NPA_TD1_20211209!I742,IF([1]Bofry!I742,[1]Bofry!I742,LOOKUP(2,1/('[1]1223'!$C$3:$C$1651=[1]Combine!G742)/('[1]1223'!$D$3:$D$1651=[1]Combine!H742),'[1]1223'!$E$3:$E$1651)))</f>
        <v>9</v>
      </c>
      <c r="J742" s="41">
        <v>60</v>
      </c>
      <c r="K742" s="2">
        <v>1</v>
      </c>
      <c r="L742" s="2">
        <v>2</v>
      </c>
      <c r="M742" s="2">
        <v>10</v>
      </c>
      <c r="N742" s="2">
        <v>0</v>
      </c>
      <c r="Q742" s="6" t="s">
        <v>31</v>
      </c>
    </row>
    <row r="743" spans="1:18">
      <c r="A743" s="6" t="s">
        <v>1092</v>
      </c>
      <c r="B743" s="6" t="s">
        <v>1113</v>
      </c>
      <c r="C743" s="10" t="s">
        <v>1149</v>
      </c>
      <c r="D743" s="6" t="s">
        <v>1095</v>
      </c>
      <c r="E743" s="6" t="s">
        <v>1115</v>
      </c>
      <c r="F743" s="7">
        <v>120.47823</v>
      </c>
      <c r="G743" s="7">
        <v>23.889475000000001</v>
      </c>
      <c r="H743" s="6" t="s">
        <v>576</v>
      </c>
      <c r="I743" s="2">
        <v>9</v>
      </c>
      <c r="J743" s="41">
        <v>60</v>
      </c>
      <c r="K743" s="2">
        <v>1</v>
      </c>
      <c r="L743" s="2">
        <v>2</v>
      </c>
      <c r="M743" s="2">
        <v>10</v>
      </c>
      <c r="N743" s="2">
        <v>0</v>
      </c>
      <c r="Q743" s="6" t="s">
        <v>31</v>
      </c>
    </row>
    <row r="744" spans="1:18">
      <c r="A744" s="6" t="s">
        <v>1092</v>
      </c>
      <c r="B744" s="6" t="s">
        <v>1137</v>
      </c>
      <c r="C744" s="10" t="s">
        <v>1150</v>
      </c>
      <c r="D744" s="6" t="s">
        <v>1095</v>
      </c>
      <c r="E744" s="6" t="s">
        <v>1096</v>
      </c>
      <c r="F744" s="7">
        <v>120.58377</v>
      </c>
      <c r="G744" s="7">
        <v>23.893861999999999</v>
      </c>
      <c r="H744" s="6" t="s">
        <v>44</v>
      </c>
      <c r="I744" s="2">
        <f>IF([1]NPA_TD1_20211209!I744,[1]NPA_TD1_20211209!I744,IF([1]Bofry!I744,[1]Bofry!I744,LOOKUP(2,1/('[1]1223'!$C$3:$C$1651=[1]Combine!G744)/('[1]1223'!$D$3:$D$1651=[1]Combine!H744),'[1]1223'!$E$3:$E$1651)))</f>
        <v>8</v>
      </c>
      <c r="J744" s="41">
        <v>60</v>
      </c>
      <c r="K744" s="2">
        <v>1</v>
      </c>
      <c r="L744" s="2">
        <v>2</v>
      </c>
      <c r="M744" s="2">
        <v>10</v>
      </c>
      <c r="N744" s="2">
        <v>0</v>
      </c>
      <c r="Q744" s="6" t="s">
        <v>31</v>
      </c>
    </row>
    <row r="745" spans="1:18">
      <c r="A745" s="6" t="s">
        <v>1092</v>
      </c>
      <c r="B745" s="6" t="s">
        <v>1113</v>
      </c>
      <c r="C745" s="10" t="s">
        <v>1151</v>
      </c>
      <c r="D745" s="6" t="s">
        <v>1095</v>
      </c>
      <c r="E745" s="6" t="s">
        <v>1115</v>
      </c>
      <c r="F745" s="7">
        <v>120.46079</v>
      </c>
      <c r="G745" s="7">
        <v>23.894117000000001</v>
      </c>
      <c r="H745" s="6" t="s">
        <v>44</v>
      </c>
      <c r="I745" s="2">
        <f>IF([1]NPA_TD1_20211209!I745,[1]NPA_TD1_20211209!I745,IF([1]Bofry!I745,[1]Bofry!I745,LOOKUP(2,1/('[1]1223'!$C$3:$C$1651=[1]Combine!G745)/('[1]1223'!$D$3:$D$1651=[1]Combine!H745),'[1]1223'!$E$3:$E$1651)))</f>
        <v>8</v>
      </c>
      <c r="J745" s="41">
        <v>70</v>
      </c>
      <c r="K745" s="2">
        <v>1</v>
      </c>
      <c r="L745" s="2">
        <v>2</v>
      </c>
      <c r="M745" s="2">
        <v>10</v>
      </c>
      <c r="N745" s="2">
        <v>3</v>
      </c>
      <c r="P745" s="6" t="s">
        <v>54</v>
      </c>
      <c r="Q745" s="6" t="s">
        <v>1046</v>
      </c>
    </row>
    <row r="746" spans="1:18">
      <c r="A746" s="6" t="s">
        <v>994</v>
      </c>
      <c r="B746" s="6" t="s">
        <v>1152</v>
      </c>
      <c r="C746" s="10" t="s">
        <v>1153</v>
      </c>
      <c r="D746" s="6" t="s">
        <v>997</v>
      </c>
      <c r="E746" s="6" t="s">
        <v>1154</v>
      </c>
      <c r="F746" s="7">
        <v>120.71774000000001</v>
      </c>
      <c r="G746" s="7">
        <v>23.894646000000002</v>
      </c>
      <c r="H746" s="6" t="s">
        <v>176</v>
      </c>
      <c r="I746" s="2">
        <f>IF([1]NPA_TD1_20211209!I746,[1]NPA_TD1_20211209!I746,IF([1]Bofry!I746,[1]Bofry!I746,LOOKUP(2,1/('[1]1223'!$C$3:$C$1651=[1]Combine!G746)/('[1]1223'!$D$3:$D$1651=[1]Combine!H746),'[1]1223'!$E$3:$E$1651)))</f>
        <v>9</v>
      </c>
      <c r="J746" s="41">
        <v>50</v>
      </c>
      <c r="K746" s="2">
        <v>1</v>
      </c>
      <c r="L746" s="2">
        <v>2</v>
      </c>
      <c r="M746" s="2">
        <v>10</v>
      </c>
      <c r="N746" s="2">
        <v>0</v>
      </c>
      <c r="Q746" s="6" t="s">
        <v>31</v>
      </c>
    </row>
    <row r="747" spans="1:18">
      <c r="A747" s="6" t="s">
        <v>1092</v>
      </c>
      <c r="B747" s="6" t="s">
        <v>1129</v>
      </c>
      <c r="C747" s="10" t="s">
        <v>1134</v>
      </c>
      <c r="D747" s="9" t="s">
        <v>1095</v>
      </c>
      <c r="E747" s="9" t="s">
        <v>1115</v>
      </c>
      <c r="F747" s="33">
        <v>120.53339459999999</v>
      </c>
      <c r="G747" s="33">
        <v>23.895139199999999</v>
      </c>
      <c r="H747" s="9" t="s">
        <v>44</v>
      </c>
      <c r="I747" s="39">
        <v>9</v>
      </c>
      <c r="J747" s="48">
        <v>70</v>
      </c>
      <c r="K747" s="2">
        <v>1</v>
      </c>
      <c r="L747" s="2">
        <v>2</v>
      </c>
      <c r="M747" s="2">
        <v>10</v>
      </c>
      <c r="N747" s="2">
        <v>0</v>
      </c>
      <c r="O747" s="8"/>
      <c r="P747" s="18"/>
      <c r="Q747" s="10" t="s">
        <v>1135</v>
      </c>
      <c r="R747" s="18"/>
    </row>
    <row r="748" spans="1:18">
      <c r="A748" s="6" t="s">
        <v>1092</v>
      </c>
      <c r="B748" s="6" t="s">
        <v>1113</v>
      </c>
      <c r="C748" s="10" t="s">
        <v>1155</v>
      </c>
      <c r="D748" s="6" t="s">
        <v>1095</v>
      </c>
      <c r="E748" s="6" t="s">
        <v>1096</v>
      </c>
      <c r="F748" s="35">
        <v>120.4698315</v>
      </c>
      <c r="G748" s="35">
        <v>23.8981192</v>
      </c>
      <c r="H748" s="6" t="s">
        <v>45</v>
      </c>
      <c r="I748" s="2">
        <v>9</v>
      </c>
      <c r="J748" s="41">
        <v>70</v>
      </c>
      <c r="K748" s="2">
        <v>1</v>
      </c>
      <c r="L748" s="2">
        <v>2</v>
      </c>
      <c r="M748" s="2">
        <v>10</v>
      </c>
      <c r="N748" s="2">
        <v>0</v>
      </c>
      <c r="Q748" s="6" t="s">
        <v>1156</v>
      </c>
    </row>
    <row r="749" spans="1:18">
      <c r="A749" s="6" t="s">
        <v>1092</v>
      </c>
      <c r="B749" s="6" t="s">
        <v>1113</v>
      </c>
      <c r="C749" s="10" t="s">
        <v>1157</v>
      </c>
      <c r="D749" s="6" t="s">
        <v>1095</v>
      </c>
      <c r="E749" s="6" t="s">
        <v>1115</v>
      </c>
      <c r="F749" s="7">
        <v>120.46972</v>
      </c>
      <c r="G749" s="7">
        <v>23.898610000000001</v>
      </c>
      <c r="H749" s="6" t="s">
        <v>44</v>
      </c>
      <c r="I749" s="2">
        <v>9</v>
      </c>
      <c r="J749" s="41">
        <v>70</v>
      </c>
      <c r="K749" s="2">
        <v>1</v>
      </c>
      <c r="L749" s="2">
        <v>2</v>
      </c>
      <c r="M749" s="2">
        <v>10</v>
      </c>
      <c r="N749" s="2">
        <v>0</v>
      </c>
      <c r="Q749" s="6" t="s">
        <v>31</v>
      </c>
    </row>
    <row r="750" spans="1:18">
      <c r="A750" s="6" t="s">
        <v>751</v>
      </c>
      <c r="B750" s="6" t="s">
        <v>1079</v>
      </c>
      <c r="C750" s="10" t="s">
        <v>1158</v>
      </c>
      <c r="D750" s="6" t="s">
        <v>754</v>
      </c>
      <c r="E750" s="6" t="s">
        <v>1081</v>
      </c>
      <c r="F750" s="7">
        <v>121.56071</v>
      </c>
      <c r="G750" s="7">
        <v>23.898764</v>
      </c>
      <c r="H750" s="6" t="s">
        <v>831</v>
      </c>
      <c r="I750" s="2">
        <v>9</v>
      </c>
      <c r="J750" s="41">
        <v>70</v>
      </c>
      <c r="K750" s="2">
        <v>1</v>
      </c>
      <c r="L750" s="2">
        <v>2</v>
      </c>
      <c r="M750" s="2">
        <v>10</v>
      </c>
      <c r="N750" s="2">
        <v>0</v>
      </c>
      <c r="Q750" s="6" t="s">
        <v>31</v>
      </c>
    </row>
    <row r="751" spans="1:18">
      <c r="A751" s="6" t="s">
        <v>1092</v>
      </c>
      <c r="B751" s="6" t="s">
        <v>1159</v>
      </c>
      <c r="C751" s="10" t="s">
        <v>1160</v>
      </c>
      <c r="D751" s="6" t="s">
        <v>1095</v>
      </c>
      <c r="E751" s="6" t="s">
        <v>1161</v>
      </c>
      <c r="F751" s="7">
        <v>120.3075</v>
      </c>
      <c r="G751" s="7">
        <v>23.90333</v>
      </c>
      <c r="H751" s="6" t="s">
        <v>45</v>
      </c>
      <c r="I751" s="2">
        <v>9</v>
      </c>
      <c r="J751" s="41">
        <v>70</v>
      </c>
      <c r="K751" s="2">
        <v>1</v>
      </c>
      <c r="L751" s="2">
        <v>2</v>
      </c>
      <c r="M751" s="2">
        <v>10</v>
      </c>
      <c r="N751" s="2">
        <v>0</v>
      </c>
      <c r="Q751" s="6" t="s">
        <v>31</v>
      </c>
    </row>
    <row r="752" spans="1:18">
      <c r="A752" s="6" t="s">
        <v>994</v>
      </c>
      <c r="B752" s="6" t="s">
        <v>1146</v>
      </c>
      <c r="C752" s="10" t="s">
        <v>1162</v>
      </c>
      <c r="D752" s="6" t="s">
        <v>997</v>
      </c>
      <c r="E752" s="6" t="s">
        <v>1148</v>
      </c>
      <c r="F752" s="7">
        <v>120.67985</v>
      </c>
      <c r="G752" s="7">
        <v>23.906510000000001</v>
      </c>
      <c r="H752" s="6" t="s">
        <v>30</v>
      </c>
      <c r="I752" s="2">
        <f>IF([1]NPA_TD1_20211209!I751,[1]NPA_TD1_20211209!I751,IF([1]Bofry!I751,[1]Bofry!I751,LOOKUP(2,1/('[1]1223'!$C$3:$C$1651=[1]Combine!G751)/('[1]1223'!$D$3:$D$1651=[1]Combine!H751),'[1]1223'!$E$3:$E$1651)))</f>
        <v>9</v>
      </c>
      <c r="J752" s="41">
        <v>60</v>
      </c>
      <c r="K752" s="2">
        <v>1</v>
      </c>
      <c r="L752" s="2">
        <v>2</v>
      </c>
      <c r="M752" s="2">
        <v>10</v>
      </c>
      <c r="N752" s="2">
        <v>0</v>
      </c>
      <c r="Q752" s="6" t="s">
        <v>31</v>
      </c>
    </row>
    <row r="753" spans="1:18">
      <c r="A753" s="6" t="s">
        <v>751</v>
      </c>
      <c r="B753" s="6" t="s">
        <v>1079</v>
      </c>
      <c r="C753" s="10" t="s">
        <v>1163</v>
      </c>
      <c r="D753" s="6" t="s">
        <v>754</v>
      </c>
      <c r="E753" s="6" t="s">
        <v>1081</v>
      </c>
      <c r="F753" s="7">
        <v>121.53001</v>
      </c>
      <c r="G753" s="7">
        <v>23.907050999999999</v>
      </c>
      <c r="H753" s="6" t="s">
        <v>756</v>
      </c>
      <c r="I753" s="2">
        <v>9</v>
      </c>
      <c r="J753" s="41">
        <v>50</v>
      </c>
      <c r="K753" s="2">
        <v>1</v>
      </c>
      <c r="L753" s="2">
        <v>2</v>
      </c>
      <c r="M753" s="2">
        <v>10</v>
      </c>
      <c r="N753" s="2">
        <v>0</v>
      </c>
      <c r="Q753" s="6" t="s">
        <v>31</v>
      </c>
    </row>
    <row r="754" spans="1:18">
      <c r="A754" s="6" t="s">
        <v>1092</v>
      </c>
      <c r="B754" s="6" t="s">
        <v>1159</v>
      </c>
      <c r="C754" s="10" t="s">
        <v>1164</v>
      </c>
      <c r="D754" s="6" t="s">
        <v>1095</v>
      </c>
      <c r="E754" s="6" t="s">
        <v>1161</v>
      </c>
      <c r="F754" s="7">
        <v>120.340614</v>
      </c>
      <c r="G754" s="7">
        <v>23.910868000000001</v>
      </c>
      <c r="H754" s="6" t="s">
        <v>176</v>
      </c>
      <c r="I754" s="2">
        <v>9</v>
      </c>
      <c r="J754" s="41">
        <v>60</v>
      </c>
      <c r="K754" s="2">
        <v>1</v>
      </c>
      <c r="L754" s="2">
        <v>2</v>
      </c>
      <c r="M754" s="2">
        <v>10</v>
      </c>
      <c r="N754" s="2">
        <v>0</v>
      </c>
      <c r="Q754" s="6" t="s">
        <v>31</v>
      </c>
    </row>
    <row r="755" spans="1:18">
      <c r="A755" s="6" t="s">
        <v>1092</v>
      </c>
      <c r="B755" s="6" t="s">
        <v>1159</v>
      </c>
      <c r="C755" s="10" t="s">
        <v>1173</v>
      </c>
      <c r="D755" s="6" t="s">
        <v>1095</v>
      </c>
      <c r="E755" s="6" t="s">
        <v>1161</v>
      </c>
      <c r="F755" s="7">
        <v>120.34055170000001</v>
      </c>
      <c r="G755" s="7">
        <v>23.910935299999998</v>
      </c>
      <c r="H755" s="6" t="s">
        <v>30</v>
      </c>
      <c r="I755" s="2">
        <v>9</v>
      </c>
      <c r="J755" s="41">
        <v>70</v>
      </c>
      <c r="K755" s="2">
        <v>1</v>
      </c>
      <c r="L755" s="2">
        <v>2</v>
      </c>
      <c r="M755" s="2">
        <v>10</v>
      </c>
      <c r="N755" s="2">
        <v>0</v>
      </c>
      <c r="Q755" s="6" t="s">
        <v>1174</v>
      </c>
    </row>
    <row r="756" spans="1:18">
      <c r="A756" s="6" t="s">
        <v>1092</v>
      </c>
      <c r="B756" s="6" t="s">
        <v>1137</v>
      </c>
      <c r="C756" s="10" t="s">
        <v>1138</v>
      </c>
      <c r="D756" s="6" t="s">
        <v>1095</v>
      </c>
      <c r="E756" s="6" t="s">
        <v>1096</v>
      </c>
      <c r="F756" s="33">
        <v>120.5850325</v>
      </c>
      <c r="G756" s="33">
        <v>23.915410099999999</v>
      </c>
      <c r="H756" s="6" t="s">
        <v>44</v>
      </c>
      <c r="I756" s="2">
        <v>9</v>
      </c>
      <c r="J756" s="41">
        <v>60</v>
      </c>
      <c r="K756" s="2">
        <v>1</v>
      </c>
      <c r="L756" s="2">
        <v>2</v>
      </c>
      <c r="M756" s="2">
        <v>10</v>
      </c>
      <c r="N756" s="2">
        <v>0</v>
      </c>
      <c r="Q756" s="6" t="s">
        <v>1139</v>
      </c>
      <c r="R756" s="10" t="s">
        <v>1140</v>
      </c>
    </row>
    <row r="757" spans="1:18">
      <c r="A757" s="6" t="s">
        <v>994</v>
      </c>
      <c r="B757" s="6" t="s">
        <v>1146</v>
      </c>
      <c r="C757" s="10" t="s">
        <v>1165</v>
      </c>
      <c r="D757" s="6" t="s">
        <v>997</v>
      </c>
      <c r="E757" s="6" t="s">
        <v>1148</v>
      </c>
      <c r="F757" s="7">
        <v>120.63756600000001</v>
      </c>
      <c r="G757" s="7">
        <v>23.919709999999998</v>
      </c>
      <c r="H757" s="6" t="s">
        <v>36</v>
      </c>
      <c r="I757" s="2">
        <v>9</v>
      </c>
      <c r="J757" s="41">
        <v>50</v>
      </c>
      <c r="K757" s="2">
        <v>1</v>
      </c>
      <c r="L757" s="2">
        <v>2</v>
      </c>
      <c r="M757" s="2">
        <v>10</v>
      </c>
      <c r="N757" s="2">
        <v>0</v>
      </c>
      <c r="Q757" s="6" t="s">
        <v>31</v>
      </c>
    </row>
    <row r="758" spans="1:18">
      <c r="A758" s="6" t="s">
        <v>1166</v>
      </c>
      <c r="B758" s="6" t="s">
        <v>1167</v>
      </c>
      <c r="C758" s="10" t="s">
        <v>1168</v>
      </c>
      <c r="D758" s="6" t="s">
        <v>1095</v>
      </c>
      <c r="E758" s="6" t="s">
        <v>1115</v>
      </c>
      <c r="F758" s="7">
        <v>120.54631000000001</v>
      </c>
      <c r="G758" s="7">
        <v>23.922073000000001</v>
      </c>
      <c r="H758" s="6" t="s">
        <v>45</v>
      </c>
      <c r="I758" s="2">
        <f>IF([1]NPA_TD1_20211209!I755,[1]NPA_TD1_20211209!I755,IF([1]Bofry!I755,[1]Bofry!I755,LOOKUP(2,1/('[1]1223'!$C$3:$C$1651=[1]Combine!G755)/('[1]1223'!$D$3:$D$1651=[1]Combine!H755),'[1]1223'!$E$3:$E$1651)))</f>
        <v>4</v>
      </c>
      <c r="J758" s="41">
        <v>70</v>
      </c>
      <c r="K758" s="2">
        <v>1</v>
      </c>
      <c r="L758" s="2">
        <v>2</v>
      </c>
      <c r="M758" s="2">
        <v>10</v>
      </c>
      <c r="N758" s="2">
        <v>3</v>
      </c>
      <c r="P758" s="6" t="s">
        <v>54</v>
      </c>
      <c r="Q758" s="6" t="s">
        <v>31</v>
      </c>
    </row>
    <row r="759" spans="1:18">
      <c r="A759" s="6" t="s">
        <v>1092</v>
      </c>
      <c r="B759" s="6" t="s">
        <v>1169</v>
      </c>
      <c r="C759" s="10" t="s">
        <v>1170</v>
      </c>
      <c r="D759" s="6" t="s">
        <v>1095</v>
      </c>
      <c r="E759" s="6" t="s">
        <v>1171</v>
      </c>
      <c r="F759" s="7">
        <v>120.57929</v>
      </c>
      <c r="G759" s="7">
        <v>23.92596</v>
      </c>
      <c r="H759" s="6" t="s">
        <v>176</v>
      </c>
      <c r="I759" s="2">
        <f>IF([1]NPA_TD1_20211209!I756,[1]NPA_TD1_20211209!I756,IF([1]Bofry!I756,[1]Bofry!I756,LOOKUP(2,1/('[1]1223'!$C$3:$C$1651=[1]Combine!G756)/('[1]1223'!$D$3:$D$1651=[1]Combine!H756),'[1]1223'!$E$3:$E$1651)))</f>
        <v>9</v>
      </c>
      <c r="J759" s="41">
        <v>70</v>
      </c>
      <c r="K759" s="2">
        <v>1</v>
      </c>
      <c r="L759" s="2">
        <v>2</v>
      </c>
      <c r="M759" s="2">
        <v>10</v>
      </c>
      <c r="N759" s="2">
        <v>0</v>
      </c>
      <c r="Q759" s="6" t="s">
        <v>31</v>
      </c>
    </row>
    <row r="760" spans="1:18">
      <c r="A760" s="6" t="s">
        <v>994</v>
      </c>
      <c r="B760" s="6" t="s">
        <v>1146</v>
      </c>
      <c r="C760" s="10" t="s">
        <v>1172</v>
      </c>
      <c r="D760" s="6" t="s">
        <v>997</v>
      </c>
      <c r="E760" s="6" t="s">
        <v>1148</v>
      </c>
      <c r="F760" s="7">
        <v>120.678246</v>
      </c>
      <c r="G760" s="7">
        <v>23.930109000000002</v>
      </c>
      <c r="H760" s="6" t="s">
        <v>30</v>
      </c>
      <c r="I760" s="2">
        <f>IF([1]NPA_TD1_20211209!I757,[1]NPA_TD1_20211209!I757,IF([1]Bofry!I757,[1]Bofry!I757,LOOKUP(2,1/('[1]1223'!$C$3:$C$1651=[1]Combine!G757)/('[1]1223'!$D$3:$D$1651=[1]Combine!H757),'[1]1223'!$E$3:$E$1651)))</f>
        <v>9</v>
      </c>
      <c r="J760" s="41">
        <v>60</v>
      </c>
      <c r="K760" s="2">
        <v>1</v>
      </c>
      <c r="L760" s="2">
        <v>2</v>
      </c>
      <c r="M760" s="2">
        <v>10</v>
      </c>
      <c r="N760" s="2">
        <v>0</v>
      </c>
      <c r="Q760" s="6" t="s">
        <v>31</v>
      </c>
    </row>
    <row r="761" spans="1:18">
      <c r="A761" s="6" t="s">
        <v>994</v>
      </c>
      <c r="B761" s="6" t="s">
        <v>1146</v>
      </c>
      <c r="C761" s="10" t="s">
        <v>1175</v>
      </c>
      <c r="D761" s="6" t="s">
        <v>997</v>
      </c>
      <c r="E761" s="6" t="s">
        <v>1176</v>
      </c>
      <c r="F761" s="7">
        <v>120.686226</v>
      </c>
      <c r="G761" s="7">
        <v>23.936150000000001</v>
      </c>
      <c r="H761" s="6" t="s">
        <v>36</v>
      </c>
      <c r="I761" s="2">
        <v>9</v>
      </c>
      <c r="J761" s="41">
        <v>60</v>
      </c>
      <c r="K761" s="2">
        <v>1</v>
      </c>
      <c r="L761" s="2">
        <v>2</v>
      </c>
      <c r="M761" s="2">
        <v>10</v>
      </c>
      <c r="N761" s="2">
        <v>0</v>
      </c>
      <c r="Q761" s="6" t="s">
        <v>31</v>
      </c>
    </row>
    <row r="762" spans="1:18">
      <c r="A762" s="6" t="s">
        <v>1092</v>
      </c>
      <c r="B762" s="6" t="s">
        <v>1177</v>
      </c>
      <c r="C762" s="10" t="s">
        <v>1178</v>
      </c>
      <c r="D762" s="6" t="s">
        <v>1095</v>
      </c>
      <c r="E762" s="6" t="s">
        <v>1179</v>
      </c>
      <c r="F762" s="7">
        <v>120.48286</v>
      </c>
      <c r="G762" s="7">
        <v>23.937470000000001</v>
      </c>
      <c r="H762" s="6" t="s">
        <v>45</v>
      </c>
      <c r="I762" s="2">
        <v>5</v>
      </c>
      <c r="J762" s="41">
        <v>70</v>
      </c>
      <c r="K762" s="2">
        <v>1</v>
      </c>
      <c r="L762" s="2">
        <v>2</v>
      </c>
      <c r="M762" s="2">
        <v>10</v>
      </c>
      <c r="N762" s="2">
        <v>0</v>
      </c>
      <c r="Q762" s="6" t="s">
        <v>31</v>
      </c>
    </row>
    <row r="763" spans="1:18">
      <c r="A763" s="6" t="s">
        <v>751</v>
      </c>
      <c r="B763" s="6" t="s">
        <v>1180</v>
      </c>
      <c r="C763" s="10" t="s">
        <v>1181</v>
      </c>
      <c r="D763" s="6" t="s">
        <v>754</v>
      </c>
      <c r="E763" s="6" t="s">
        <v>1081</v>
      </c>
      <c r="F763" s="7">
        <v>121.58009</v>
      </c>
      <c r="G763" s="7">
        <v>23.940998</v>
      </c>
      <c r="H763" s="6" t="s">
        <v>887</v>
      </c>
      <c r="I763" s="2">
        <v>9</v>
      </c>
      <c r="J763" s="41">
        <v>60</v>
      </c>
      <c r="K763" s="2">
        <v>1</v>
      </c>
      <c r="L763" s="2">
        <v>2</v>
      </c>
      <c r="M763" s="2">
        <v>10</v>
      </c>
      <c r="N763" s="2">
        <v>0</v>
      </c>
      <c r="Q763" s="6" t="s">
        <v>31</v>
      </c>
    </row>
    <row r="764" spans="1:18">
      <c r="A764" s="6" t="s">
        <v>994</v>
      </c>
      <c r="B764" s="6" t="s">
        <v>1182</v>
      </c>
      <c r="C764" s="10" t="s">
        <v>1183</v>
      </c>
      <c r="D764" s="6" t="s">
        <v>997</v>
      </c>
      <c r="E764" s="6" t="s">
        <v>1109</v>
      </c>
      <c r="F764" s="7">
        <v>120.92913</v>
      </c>
      <c r="G764" s="7">
        <v>23.94172</v>
      </c>
      <c r="H764" s="6" t="s">
        <v>30</v>
      </c>
      <c r="I764" s="2">
        <v>9</v>
      </c>
      <c r="J764" s="41">
        <v>60</v>
      </c>
      <c r="K764" s="2">
        <v>1</v>
      </c>
      <c r="L764" s="2">
        <v>2</v>
      </c>
      <c r="M764" s="2">
        <v>10</v>
      </c>
      <c r="N764" s="2">
        <v>3</v>
      </c>
      <c r="O764" s="57" t="s">
        <v>1074</v>
      </c>
      <c r="Q764" s="6" t="s">
        <v>1075</v>
      </c>
    </row>
    <row r="765" spans="1:18">
      <c r="A765" s="6" t="s">
        <v>1092</v>
      </c>
      <c r="B765" s="6" t="s">
        <v>1169</v>
      </c>
      <c r="C765" s="10" t="s">
        <v>1187</v>
      </c>
      <c r="D765" s="6" t="s">
        <v>1095</v>
      </c>
      <c r="E765" s="6" t="s">
        <v>1171</v>
      </c>
      <c r="F765" s="33">
        <v>120.5761365</v>
      </c>
      <c r="G765" s="33">
        <v>23.9486971</v>
      </c>
      <c r="H765" s="6" t="s">
        <v>576</v>
      </c>
      <c r="I765" s="2">
        <v>9</v>
      </c>
      <c r="J765" s="41">
        <v>50</v>
      </c>
      <c r="K765" s="2">
        <v>1</v>
      </c>
      <c r="L765" s="2">
        <v>2</v>
      </c>
      <c r="M765" s="2">
        <v>10</v>
      </c>
      <c r="N765" s="2">
        <v>0</v>
      </c>
      <c r="Q765" s="6" t="s">
        <v>1188</v>
      </c>
    </row>
    <row r="766" spans="1:18">
      <c r="A766" s="6" t="s">
        <v>994</v>
      </c>
      <c r="B766" s="6" t="s">
        <v>1189</v>
      </c>
      <c r="C766" s="10" t="s">
        <v>1190</v>
      </c>
      <c r="D766" s="6" t="s">
        <v>997</v>
      </c>
      <c r="E766" s="6" t="s">
        <v>1191</v>
      </c>
      <c r="F766" s="7">
        <v>120.93764</v>
      </c>
      <c r="G766" s="7">
        <v>23.948853</v>
      </c>
      <c r="H766" s="6" t="s">
        <v>33</v>
      </c>
      <c r="I766" s="2">
        <v>9</v>
      </c>
      <c r="J766" s="41">
        <v>60</v>
      </c>
      <c r="K766" s="2">
        <v>1</v>
      </c>
      <c r="L766" s="2">
        <v>2</v>
      </c>
      <c r="M766" s="2">
        <v>10</v>
      </c>
      <c r="N766" s="2">
        <v>0</v>
      </c>
      <c r="Q766" s="6" t="s">
        <v>31</v>
      </c>
    </row>
    <row r="767" spans="1:18">
      <c r="A767" s="6" t="s">
        <v>1092</v>
      </c>
      <c r="B767" s="6" t="s">
        <v>1159</v>
      </c>
      <c r="C767" s="10" t="s">
        <v>1192</v>
      </c>
      <c r="D767" s="6" t="s">
        <v>1095</v>
      </c>
      <c r="E767" s="6" t="s">
        <v>1161</v>
      </c>
      <c r="F767" s="7">
        <v>120.33472</v>
      </c>
      <c r="G767" s="7">
        <v>23.952220000000001</v>
      </c>
      <c r="H767" s="6" t="s">
        <v>30</v>
      </c>
      <c r="I767" s="2">
        <f>IF([1]NPA_TD1_20211209!I766,[1]NPA_TD1_20211209!I766,IF([1]Bofry!I766,[1]Bofry!I766,LOOKUP(2,1/('[1]1223'!$C$3:$C$1651=[1]Combine!G766)/('[1]1223'!$D$3:$D$1651=[1]Combine!H766),'[1]1223'!$E$3:$E$1651)))</f>
        <v>9</v>
      </c>
      <c r="J767" s="41">
        <v>70</v>
      </c>
      <c r="K767" s="2">
        <v>1</v>
      </c>
      <c r="L767" s="2">
        <v>2</v>
      </c>
      <c r="M767" s="2">
        <v>10</v>
      </c>
      <c r="N767" s="2">
        <v>0</v>
      </c>
      <c r="Q767" s="6" t="s">
        <v>1193</v>
      </c>
    </row>
    <row r="768" spans="1:18">
      <c r="A768" s="6" t="s">
        <v>751</v>
      </c>
      <c r="B768" s="6" t="s">
        <v>1180</v>
      </c>
      <c r="C768" s="10" t="s">
        <v>1194</v>
      </c>
      <c r="D768" s="6" t="s">
        <v>754</v>
      </c>
      <c r="E768" s="6" t="s">
        <v>1081</v>
      </c>
      <c r="F768" s="7">
        <v>121.55067</v>
      </c>
      <c r="G768" s="7">
        <v>23.954082</v>
      </c>
      <c r="H768" s="6" t="s">
        <v>831</v>
      </c>
      <c r="I768" s="2">
        <v>9</v>
      </c>
      <c r="J768" s="41">
        <v>50</v>
      </c>
      <c r="K768" s="2">
        <v>1</v>
      </c>
      <c r="L768" s="2">
        <v>2</v>
      </c>
      <c r="M768" s="2">
        <v>10</v>
      </c>
      <c r="N768" s="2">
        <v>0</v>
      </c>
      <c r="Q768" s="6" t="s">
        <v>31</v>
      </c>
    </row>
    <row r="769" spans="1:19">
      <c r="A769" s="6" t="s">
        <v>994</v>
      </c>
      <c r="B769" s="6" t="s">
        <v>1189</v>
      </c>
      <c r="C769" s="10" t="s">
        <v>1195</v>
      </c>
      <c r="D769" s="6" t="s">
        <v>997</v>
      </c>
      <c r="E769" s="6" t="s">
        <v>1191</v>
      </c>
      <c r="F769" s="7">
        <v>120.97403</v>
      </c>
      <c r="G769" s="7">
        <v>23.956371000000001</v>
      </c>
      <c r="H769" s="6" t="s">
        <v>176</v>
      </c>
      <c r="I769" s="2">
        <f>IF([1]NPA_TD1_20211209!I768,[1]NPA_TD1_20211209!I768,IF([1]Bofry!I768,[1]Bofry!I768,LOOKUP(2,1/('[1]1223'!$C$3:$C$1651=[1]Combine!G768)/('[1]1223'!$D$3:$D$1651=[1]Combine!H768),'[1]1223'!$E$3:$E$1651)))</f>
        <v>9</v>
      </c>
      <c r="J769" s="41">
        <v>50</v>
      </c>
      <c r="K769" s="2">
        <v>1</v>
      </c>
      <c r="L769" s="2">
        <v>2</v>
      </c>
      <c r="M769" s="2">
        <v>10</v>
      </c>
      <c r="N769" s="2">
        <v>0</v>
      </c>
      <c r="Q769" s="6" t="s">
        <v>31</v>
      </c>
    </row>
    <row r="770" spans="1:19">
      <c r="A770" s="6" t="s">
        <v>1092</v>
      </c>
      <c r="B770" s="6" t="s">
        <v>1169</v>
      </c>
      <c r="C770" s="10" t="s">
        <v>1198</v>
      </c>
      <c r="D770" s="6" t="s">
        <v>1095</v>
      </c>
      <c r="E770" s="6" t="s">
        <v>1171</v>
      </c>
      <c r="F770" s="7">
        <v>120.5668873</v>
      </c>
      <c r="G770" s="7">
        <v>23.956402400000002</v>
      </c>
      <c r="H770" s="6" t="s">
        <v>45</v>
      </c>
      <c r="I770" s="2">
        <v>9</v>
      </c>
      <c r="J770" s="41">
        <v>60</v>
      </c>
      <c r="K770" s="2">
        <v>1</v>
      </c>
      <c r="L770" s="2">
        <v>2</v>
      </c>
      <c r="M770" s="2">
        <v>10</v>
      </c>
      <c r="N770" s="2">
        <v>0</v>
      </c>
      <c r="Q770" s="6" t="s">
        <v>1199</v>
      </c>
    </row>
    <row r="771" spans="1:19">
      <c r="A771" s="6" t="s">
        <v>1092</v>
      </c>
      <c r="B771" s="6" t="s">
        <v>1196</v>
      </c>
      <c r="C771" s="10" t="s">
        <v>1197</v>
      </c>
      <c r="D771" s="6" t="s">
        <v>1095</v>
      </c>
      <c r="E771" s="6" t="s">
        <v>1171</v>
      </c>
      <c r="F771" s="7">
        <v>120.56222</v>
      </c>
      <c r="G771" s="7">
        <v>23.957080000000001</v>
      </c>
      <c r="H771" s="6" t="s">
        <v>45</v>
      </c>
      <c r="I771" s="2">
        <f>IF([1]NPA_TD1_20211209!I769,[1]NPA_TD1_20211209!I769,IF([1]Bofry!I769,[1]Bofry!I769,LOOKUP(2,1/('[1]1223'!$C$3:$C$1651=[1]Combine!G769)/('[1]1223'!$D$3:$D$1651=[1]Combine!H769),'[1]1223'!$E$3:$E$1651)))</f>
        <v>4</v>
      </c>
      <c r="J771" s="41">
        <v>50</v>
      </c>
      <c r="K771" s="2">
        <v>1</v>
      </c>
      <c r="L771" s="2">
        <v>2</v>
      </c>
      <c r="M771" s="2">
        <v>10</v>
      </c>
      <c r="N771" s="2">
        <v>0</v>
      </c>
      <c r="Q771" s="6" t="s">
        <v>31</v>
      </c>
    </row>
    <row r="772" spans="1:19">
      <c r="A772" s="6" t="s">
        <v>751</v>
      </c>
      <c r="B772" s="6" t="s">
        <v>1180</v>
      </c>
      <c r="C772" s="10" t="s">
        <v>1200</v>
      </c>
      <c r="D772" s="6" t="s">
        <v>754</v>
      </c>
      <c r="E772" s="6" t="s">
        <v>1081</v>
      </c>
      <c r="F772" s="7">
        <v>121.569275</v>
      </c>
      <c r="G772" s="7">
        <v>23.95881</v>
      </c>
      <c r="H772" s="6" t="s">
        <v>1122</v>
      </c>
      <c r="I772" s="2">
        <v>9</v>
      </c>
      <c r="J772" s="41">
        <v>60</v>
      </c>
      <c r="K772" s="2">
        <v>1</v>
      </c>
      <c r="L772" s="2">
        <v>2</v>
      </c>
      <c r="M772" s="2">
        <v>10</v>
      </c>
      <c r="N772" s="2">
        <v>0</v>
      </c>
      <c r="Q772" s="6" t="s">
        <v>1201</v>
      </c>
    </row>
    <row r="773" spans="1:19">
      <c r="A773" s="6" t="s">
        <v>994</v>
      </c>
      <c r="B773" s="6" t="s">
        <v>1202</v>
      </c>
      <c r="C773" s="10" t="s">
        <v>1203</v>
      </c>
      <c r="D773" s="6" t="s">
        <v>997</v>
      </c>
      <c r="E773" s="6" t="s">
        <v>1154</v>
      </c>
      <c r="F773" s="7">
        <v>120.65508</v>
      </c>
      <c r="G773" s="7">
        <v>23.963615000000001</v>
      </c>
      <c r="H773" s="6" t="s">
        <v>30</v>
      </c>
      <c r="I773" s="2">
        <f>IF([1]NPA_TD1_20211209!I773,[1]NPA_TD1_20211209!I773,IF([1]Bofry!I773,[1]Bofry!I773,LOOKUP(2,1/('[1]1223'!$C$3:$C$1651=[1]Combine!G773)/('[1]1223'!$D$3:$D$1651=[1]Combine!H773),'[1]1223'!$E$3:$E$1651)))</f>
        <v>9</v>
      </c>
      <c r="J773" s="41">
        <v>70</v>
      </c>
      <c r="K773" s="2">
        <v>1</v>
      </c>
      <c r="L773" s="2">
        <v>2</v>
      </c>
      <c r="M773" s="2">
        <v>10</v>
      </c>
      <c r="N773" s="2">
        <v>0</v>
      </c>
      <c r="Q773" s="6" t="s">
        <v>31</v>
      </c>
    </row>
    <row r="774" spans="1:19">
      <c r="A774" s="6" t="s">
        <v>751</v>
      </c>
      <c r="B774" s="6" t="s">
        <v>1180</v>
      </c>
      <c r="C774" s="10" t="s">
        <v>1204</v>
      </c>
      <c r="D774" s="6" t="s">
        <v>754</v>
      </c>
      <c r="E774" s="6" t="s">
        <v>1081</v>
      </c>
      <c r="F774" s="7">
        <v>121.56716</v>
      </c>
      <c r="G774" s="7">
        <v>23.964924</v>
      </c>
      <c r="H774" s="6" t="s">
        <v>831</v>
      </c>
      <c r="I774" s="2">
        <v>9</v>
      </c>
      <c r="J774" s="41">
        <v>60</v>
      </c>
      <c r="K774" s="2">
        <v>1</v>
      </c>
      <c r="L774" s="2">
        <v>2</v>
      </c>
      <c r="M774" s="2">
        <v>10</v>
      </c>
      <c r="N774" s="2">
        <v>0</v>
      </c>
      <c r="Q774" s="6" t="s">
        <v>31</v>
      </c>
    </row>
    <row r="775" spans="1:19">
      <c r="A775" s="6" t="s">
        <v>994</v>
      </c>
      <c r="B775" s="6" t="s">
        <v>1189</v>
      </c>
      <c r="C775" s="10" t="s">
        <v>1205</v>
      </c>
      <c r="D775" s="6" t="s">
        <v>997</v>
      </c>
      <c r="E775" s="6" t="s">
        <v>1191</v>
      </c>
      <c r="F775" s="7">
        <v>120.95305999999999</v>
      </c>
      <c r="G775" s="7">
        <v>23.970133000000001</v>
      </c>
      <c r="H775" s="6" t="s">
        <v>176</v>
      </c>
      <c r="I775" s="2">
        <f>IF([1]NPA_TD1_20211209!I775,[1]NPA_TD1_20211209!I775,IF([1]Bofry!I775,[1]Bofry!I775,LOOKUP(2,1/('[1]1223'!$C$3:$C$1651=[1]Combine!G775)/('[1]1223'!$D$3:$D$1651=[1]Combine!H775),'[1]1223'!$E$3:$E$1651)))</f>
        <v>9</v>
      </c>
      <c r="J775" s="41">
        <v>50</v>
      </c>
      <c r="K775" s="2">
        <v>1</v>
      </c>
      <c r="L775" s="2">
        <v>2</v>
      </c>
      <c r="M775" s="2">
        <v>10</v>
      </c>
      <c r="N775" s="2">
        <v>0</v>
      </c>
      <c r="Q775" s="6" t="s">
        <v>31</v>
      </c>
    </row>
    <row r="776" spans="1:19">
      <c r="A776" s="6" t="s">
        <v>1092</v>
      </c>
      <c r="B776" s="6" t="s">
        <v>1169</v>
      </c>
      <c r="C776" s="10" t="s">
        <v>1206</v>
      </c>
      <c r="D776" s="6" t="s">
        <v>1095</v>
      </c>
      <c r="E776" s="6" t="s">
        <v>1171</v>
      </c>
      <c r="F776" s="7">
        <v>120.55759399999999</v>
      </c>
      <c r="G776" s="7">
        <v>23.971558000000002</v>
      </c>
      <c r="H776" s="6" t="s">
        <v>176</v>
      </c>
      <c r="I776" s="2">
        <v>9</v>
      </c>
      <c r="J776" s="41">
        <v>60</v>
      </c>
      <c r="K776" s="2">
        <v>1</v>
      </c>
      <c r="L776" s="2">
        <v>2</v>
      </c>
      <c r="M776" s="2">
        <v>10</v>
      </c>
      <c r="N776" s="2">
        <v>3</v>
      </c>
      <c r="P776" s="6" t="s">
        <v>54</v>
      </c>
      <c r="Q776" s="6" t="s">
        <v>31</v>
      </c>
    </row>
    <row r="777" spans="1:19">
      <c r="A777" s="6" t="s">
        <v>1092</v>
      </c>
      <c r="B777" s="6" t="s">
        <v>1159</v>
      </c>
      <c r="C777" s="10" t="s">
        <v>1207</v>
      </c>
      <c r="D777" s="6" t="s">
        <v>1095</v>
      </c>
      <c r="E777" s="6" t="s">
        <v>1161</v>
      </c>
      <c r="F777" s="7">
        <v>120.35222</v>
      </c>
      <c r="G777" s="7">
        <v>23.975000000000001</v>
      </c>
      <c r="H777" s="6" t="s">
        <v>44</v>
      </c>
      <c r="I777" s="2">
        <v>9</v>
      </c>
      <c r="J777" s="41">
        <v>70</v>
      </c>
      <c r="K777" s="2">
        <v>1</v>
      </c>
      <c r="L777" s="2">
        <v>2</v>
      </c>
      <c r="M777" s="2">
        <v>10</v>
      </c>
      <c r="N777" s="2">
        <v>0</v>
      </c>
      <c r="Q777" s="6" t="s">
        <v>31</v>
      </c>
    </row>
    <row r="778" spans="1:19">
      <c r="A778" s="6" t="s">
        <v>994</v>
      </c>
      <c r="B778" s="6" t="s">
        <v>1202</v>
      </c>
      <c r="C778" s="10" t="s">
        <v>1208</v>
      </c>
      <c r="D778" s="6" t="s">
        <v>997</v>
      </c>
      <c r="E778" s="6" t="s">
        <v>1154</v>
      </c>
      <c r="F778" s="7">
        <v>120.69843</v>
      </c>
      <c r="G778" s="7">
        <v>23.97888</v>
      </c>
      <c r="H778" s="6" t="s">
        <v>53</v>
      </c>
      <c r="I778" s="2">
        <v>9</v>
      </c>
      <c r="J778" s="41">
        <v>50</v>
      </c>
      <c r="K778" s="2">
        <v>1</v>
      </c>
      <c r="L778" s="2">
        <v>2</v>
      </c>
      <c r="M778" s="2">
        <v>10</v>
      </c>
      <c r="N778" s="2">
        <v>0</v>
      </c>
      <c r="Q778" s="6" t="s">
        <v>31</v>
      </c>
    </row>
    <row r="779" spans="1:19">
      <c r="A779" s="6" t="s">
        <v>1209</v>
      </c>
      <c r="C779" s="10" t="s">
        <v>1210</v>
      </c>
      <c r="D779" s="6" t="s">
        <v>119</v>
      </c>
      <c r="E779" s="6" t="s">
        <v>1142</v>
      </c>
      <c r="F779" s="7">
        <v>120.89099</v>
      </c>
      <c r="G779" s="7">
        <v>23.981100000000001</v>
      </c>
      <c r="H779" s="6" t="s">
        <v>473</v>
      </c>
      <c r="I779" s="2">
        <f>IF([1]NPA_TD1_20211209!I779,[1]NPA_TD1_20211209!I779,IF([1]Bofry!I779,[1]Bofry!I779,LOOKUP(2,1/('[1]1223'!$C$3:$C$1651=[1]Combine!G779)/('[1]1223'!$D$3:$D$1651=[1]Combine!H779),'[1]1223'!$E$3:$E$1651)))</f>
        <v>6</v>
      </c>
      <c r="J779" s="41">
        <v>100</v>
      </c>
      <c r="K779" s="2">
        <v>1</v>
      </c>
      <c r="L779" s="2">
        <v>2</v>
      </c>
      <c r="M779" s="2">
        <v>10</v>
      </c>
      <c r="N779" s="2">
        <v>0</v>
      </c>
      <c r="Q779" s="6" t="s">
        <v>31</v>
      </c>
    </row>
    <row r="780" spans="1:19">
      <c r="A780" s="6" t="s">
        <v>751</v>
      </c>
      <c r="B780" s="6" t="s">
        <v>1211</v>
      </c>
      <c r="C780" s="10" t="s">
        <v>1212</v>
      </c>
      <c r="D780" s="6" t="s">
        <v>754</v>
      </c>
      <c r="E780" s="6" t="s">
        <v>1213</v>
      </c>
      <c r="F780" s="7">
        <v>121.61717</v>
      </c>
      <c r="G780" s="7">
        <v>23.982085999999999</v>
      </c>
      <c r="H780" s="6" t="s">
        <v>1122</v>
      </c>
      <c r="I780" s="2">
        <v>9</v>
      </c>
      <c r="J780" s="41">
        <v>50</v>
      </c>
      <c r="K780" s="2">
        <v>1</v>
      </c>
      <c r="L780" s="2">
        <v>2</v>
      </c>
      <c r="M780" s="2">
        <v>10</v>
      </c>
      <c r="N780" s="2">
        <v>0</v>
      </c>
      <c r="Q780" s="6" t="s">
        <v>31</v>
      </c>
      <c r="S780" s="1"/>
    </row>
    <row r="781" spans="1:19">
      <c r="A781" s="6" t="s">
        <v>1209</v>
      </c>
      <c r="C781" s="10" t="s">
        <v>1214</v>
      </c>
      <c r="D781" s="6" t="s">
        <v>119</v>
      </c>
      <c r="E781" s="6" t="s">
        <v>1142</v>
      </c>
      <c r="F781" s="7">
        <v>120.98814</v>
      </c>
      <c r="G781" s="7">
        <v>23.982555000000001</v>
      </c>
      <c r="H781" s="6" t="s">
        <v>466</v>
      </c>
      <c r="I781" s="2">
        <v>3</v>
      </c>
      <c r="J781" s="41">
        <v>100</v>
      </c>
      <c r="K781" s="2">
        <v>1</v>
      </c>
      <c r="L781" s="2">
        <v>2</v>
      </c>
      <c r="M781" s="2">
        <v>10</v>
      </c>
      <c r="N781" s="2">
        <v>0</v>
      </c>
      <c r="Q781" s="6" t="s">
        <v>31</v>
      </c>
    </row>
    <row r="782" spans="1:19">
      <c r="A782" s="6" t="s">
        <v>994</v>
      </c>
      <c r="B782" s="6" t="s">
        <v>1202</v>
      </c>
      <c r="C782" s="10" t="s">
        <v>1215</v>
      </c>
      <c r="D782" s="6" t="s">
        <v>997</v>
      </c>
      <c r="E782" s="6" t="s">
        <v>1154</v>
      </c>
      <c r="F782" s="7">
        <v>120.68671000000001</v>
      </c>
      <c r="G782" s="7">
        <v>23.985250000000001</v>
      </c>
      <c r="H782" s="6" t="s">
        <v>176</v>
      </c>
      <c r="I782" s="2">
        <v>9</v>
      </c>
      <c r="J782" s="41">
        <v>70</v>
      </c>
      <c r="K782" s="2">
        <v>1</v>
      </c>
      <c r="L782" s="2">
        <v>2</v>
      </c>
      <c r="M782" s="2">
        <v>10</v>
      </c>
      <c r="N782" s="2">
        <v>0</v>
      </c>
      <c r="Q782" s="6" t="s">
        <v>31</v>
      </c>
    </row>
    <row r="783" spans="1:19">
      <c r="A783" s="6" t="s">
        <v>1209</v>
      </c>
      <c r="C783" s="10" t="s">
        <v>1216</v>
      </c>
      <c r="D783" s="6" t="s">
        <v>119</v>
      </c>
      <c r="E783" s="6" t="s">
        <v>1142</v>
      </c>
      <c r="F783" s="7">
        <v>120.77872499999999</v>
      </c>
      <c r="G783" s="7">
        <v>23.985534999999999</v>
      </c>
      <c r="H783" s="6" t="s">
        <v>466</v>
      </c>
      <c r="I783" s="2">
        <f>IF([1]NPA_TD1_20211209!I783,[1]NPA_TD1_20211209!I783,IF([1]Bofry!I783,[1]Bofry!I783,LOOKUP(2,1/('[1]1223'!$C$3:$C$1651=[1]Combine!G783)/('[1]1223'!$D$3:$D$1651=[1]Combine!H783),'[1]1223'!$E$3:$E$1651)))</f>
        <v>2</v>
      </c>
      <c r="J783" s="41">
        <v>100</v>
      </c>
      <c r="K783" s="2">
        <v>1</v>
      </c>
      <c r="L783" s="2">
        <v>2</v>
      </c>
      <c r="M783" s="2">
        <v>10</v>
      </c>
      <c r="N783" s="2">
        <v>0</v>
      </c>
      <c r="Q783" s="6" t="s">
        <v>31</v>
      </c>
      <c r="S783" s="1"/>
    </row>
    <row r="784" spans="1:19">
      <c r="A784" s="6" t="s">
        <v>751</v>
      </c>
      <c r="B784" s="6" t="s">
        <v>1180</v>
      </c>
      <c r="C784" s="10" t="s">
        <v>1217</v>
      </c>
      <c r="D784" s="6" t="s">
        <v>754</v>
      </c>
      <c r="E784" s="6" t="s">
        <v>1081</v>
      </c>
      <c r="F784" s="7">
        <v>121.5879</v>
      </c>
      <c r="G784" s="7">
        <v>23.987082000000001</v>
      </c>
      <c r="H784" s="6" t="s">
        <v>831</v>
      </c>
      <c r="I784" s="2">
        <v>9</v>
      </c>
      <c r="J784" s="41">
        <v>50</v>
      </c>
      <c r="K784" s="2">
        <v>1</v>
      </c>
      <c r="L784" s="2">
        <v>2</v>
      </c>
      <c r="M784" s="2">
        <v>10</v>
      </c>
      <c r="N784" s="2">
        <v>0</v>
      </c>
      <c r="Q784" s="6" t="s">
        <v>31</v>
      </c>
      <c r="S784" s="1"/>
    </row>
    <row r="785" spans="1:19">
      <c r="A785" s="6" t="s">
        <v>751</v>
      </c>
      <c r="B785" s="6" t="s">
        <v>1218</v>
      </c>
      <c r="C785" s="10" t="s">
        <v>1219</v>
      </c>
      <c r="D785" s="6" t="s">
        <v>754</v>
      </c>
      <c r="E785" s="6" t="s">
        <v>1220</v>
      </c>
      <c r="F785" s="7">
        <v>121.61</v>
      </c>
      <c r="G785" s="7">
        <v>23.989222000000002</v>
      </c>
      <c r="H785" s="6" t="s">
        <v>831</v>
      </c>
      <c r="I785" s="2">
        <v>9</v>
      </c>
      <c r="J785" s="41">
        <v>50</v>
      </c>
      <c r="K785" s="2">
        <v>1</v>
      </c>
      <c r="L785" s="2">
        <v>2</v>
      </c>
      <c r="M785" s="2">
        <v>10</v>
      </c>
      <c r="N785" s="2">
        <v>0</v>
      </c>
      <c r="Q785" s="6" t="s">
        <v>31</v>
      </c>
      <c r="S785" s="1"/>
    </row>
    <row r="786" spans="1:19">
      <c r="A786" s="6" t="s">
        <v>1092</v>
      </c>
      <c r="B786" s="6" t="s">
        <v>1184</v>
      </c>
      <c r="C786" s="10" t="s">
        <v>1185</v>
      </c>
      <c r="D786" s="6" t="s">
        <v>1095</v>
      </c>
      <c r="E786" s="6" t="s">
        <v>1171</v>
      </c>
      <c r="F786" s="35">
        <v>120.55984239999999</v>
      </c>
      <c r="G786" s="35">
        <v>23.9955967</v>
      </c>
      <c r="H786" s="6" t="s">
        <v>30</v>
      </c>
      <c r="I786" s="2">
        <v>9</v>
      </c>
      <c r="J786" s="41">
        <v>70</v>
      </c>
      <c r="K786" s="2">
        <v>1</v>
      </c>
      <c r="L786" s="2">
        <v>2</v>
      </c>
      <c r="M786" s="2">
        <v>10</v>
      </c>
      <c r="N786" s="2">
        <v>0</v>
      </c>
      <c r="Q786" s="6" t="s">
        <v>1186</v>
      </c>
    </row>
    <row r="787" spans="1:19">
      <c r="A787" s="6" t="s">
        <v>1209</v>
      </c>
      <c r="C787" s="10" t="s">
        <v>1221</v>
      </c>
      <c r="D787" s="6" t="s">
        <v>119</v>
      </c>
      <c r="E787" s="6" t="s">
        <v>1142</v>
      </c>
      <c r="F787" s="7">
        <v>120.80137000000001</v>
      </c>
      <c r="G787" s="7">
        <v>23.996186999999999</v>
      </c>
      <c r="H787" s="6" t="s">
        <v>473</v>
      </c>
      <c r="I787" s="2">
        <f>IF([1]NPA_TD1_20211209!I786,[1]NPA_TD1_20211209!I786,IF([1]Bofry!I786,[1]Bofry!I786,LOOKUP(2,1/('[1]1223'!$C$3:$C$1651=[1]Combine!G786)/('[1]1223'!$D$3:$D$1651=[1]Combine!H786),'[1]1223'!$E$3:$E$1651)))</f>
        <v>6</v>
      </c>
      <c r="J787" s="41">
        <v>100</v>
      </c>
      <c r="K787" s="2">
        <v>1</v>
      </c>
      <c r="L787" s="2">
        <v>2</v>
      </c>
      <c r="M787" s="2">
        <v>10</v>
      </c>
      <c r="N787" s="2">
        <v>0</v>
      </c>
      <c r="Q787" s="6" t="s">
        <v>31</v>
      </c>
    </row>
    <row r="788" spans="1:19">
      <c r="A788" s="6" t="s">
        <v>994</v>
      </c>
      <c r="B788" s="6" t="s">
        <v>1202</v>
      </c>
      <c r="C788" s="10" t="s">
        <v>1222</v>
      </c>
      <c r="D788" s="6" t="s">
        <v>997</v>
      </c>
      <c r="E788" s="6" t="s">
        <v>1154</v>
      </c>
      <c r="F788" s="7">
        <v>120.67963</v>
      </c>
      <c r="G788" s="7">
        <v>23.996203999999999</v>
      </c>
      <c r="H788" s="6" t="s">
        <v>30</v>
      </c>
      <c r="I788" s="2">
        <f>IF([1]NPA_TD1_20211209!I787,[1]NPA_TD1_20211209!I787,IF([1]Bofry!I787,[1]Bofry!I787,LOOKUP(2,1/('[1]1223'!$C$3:$C$1651=[1]Combine!G787)/('[1]1223'!$D$3:$D$1651=[1]Combine!H787),'[1]1223'!$E$3:$E$1651)))</f>
        <v>9</v>
      </c>
      <c r="J788" s="41">
        <v>60</v>
      </c>
      <c r="K788" s="2">
        <v>1</v>
      </c>
      <c r="L788" s="2">
        <v>2</v>
      </c>
      <c r="M788" s="2">
        <v>10</v>
      </c>
      <c r="N788" s="2">
        <v>0</v>
      </c>
      <c r="Q788" s="6" t="s">
        <v>31</v>
      </c>
      <c r="S788" s="1"/>
    </row>
    <row r="789" spans="1:19">
      <c r="A789" s="6" t="s">
        <v>994</v>
      </c>
      <c r="B789" s="6" t="s">
        <v>1202</v>
      </c>
      <c r="C789" s="10" t="s">
        <v>1223</v>
      </c>
      <c r="D789" s="6" t="s">
        <v>997</v>
      </c>
      <c r="E789" s="6" t="s">
        <v>1154</v>
      </c>
      <c r="F789" s="7">
        <v>120.722466</v>
      </c>
      <c r="G789" s="7">
        <v>23.996404999999999</v>
      </c>
      <c r="H789" s="6" t="s">
        <v>30</v>
      </c>
      <c r="I789" s="2">
        <f>IF([1]NPA_TD1_20211209!I788,[1]NPA_TD1_20211209!I788,IF([1]Bofry!I788,[1]Bofry!I788,LOOKUP(2,1/('[1]1223'!$C$3:$C$1651=[1]Combine!G788)/('[1]1223'!$D$3:$D$1651=[1]Combine!H788),'[1]1223'!$E$3:$E$1651)))</f>
        <v>9</v>
      </c>
      <c r="J789" s="41">
        <v>50</v>
      </c>
      <c r="K789" s="2">
        <v>1</v>
      </c>
      <c r="L789" s="2">
        <v>2</v>
      </c>
      <c r="M789" s="2">
        <v>10</v>
      </c>
      <c r="N789" s="2">
        <v>0</v>
      </c>
      <c r="Q789" s="6" t="s">
        <v>31</v>
      </c>
      <c r="S789" s="1"/>
    </row>
    <row r="790" spans="1:19">
      <c r="A790" s="6" t="s">
        <v>1092</v>
      </c>
      <c r="B790" s="6" t="s">
        <v>1224</v>
      </c>
      <c r="C790" s="10" t="s">
        <v>1225</v>
      </c>
      <c r="D790" s="6" t="s">
        <v>1095</v>
      </c>
      <c r="E790" s="6" t="s">
        <v>1179</v>
      </c>
      <c r="F790" s="7">
        <v>120.47615</v>
      </c>
      <c r="G790" s="7">
        <v>23.997437000000001</v>
      </c>
      <c r="H790" s="6" t="s">
        <v>44</v>
      </c>
      <c r="I790" s="2">
        <v>9</v>
      </c>
      <c r="J790" s="41">
        <v>60</v>
      </c>
      <c r="K790" s="2">
        <v>1</v>
      </c>
      <c r="L790" s="2">
        <v>2</v>
      </c>
      <c r="M790" s="2">
        <v>10</v>
      </c>
      <c r="N790" s="2">
        <v>0</v>
      </c>
      <c r="Q790" s="6" t="s">
        <v>31</v>
      </c>
    </row>
    <row r="791" spans="1:19">
      <c r="A791" s="6" t="s">
        <v>117</v>
      </c>
      <c r="C791" s="10" t="s">
        <v>1226</v>
      </c>
      <c r="D791" s="6" t="s">
        <v>119</v>
      </c>
      <c r="E791" s="6" t="s">
        <v>1142</v>
      </c>
      <c r="F791" s="7">
        <v>120.65042</v>
      </c>
      <c r="G791" s="7">
        <v>23.999995999999999</v>
      </c>
      <c r="H791" s="6" t="s">
        <v>121</v>
      </c>
      <c r="I791" s="2">
        <f>IF([1]NPA_TD1_20211209!I790,[1]NPA_TD1_20211209!I790,IF([1]Bofry!I790,[1]Bofry!I790,LOOKUP(2,1/('[1]1223'!$C$3:$C$1651=[1]Combine!G790)/('[1]1223'!$D$3:$D$1651=[1]Combine!H790),'[1]1223'!$E$3:$E$1651)))</f>
        <v>8</v>
      </c>
      <c r="J791" s="41">
        <v>110</v>
      </c>
      <c r="K791" s="2">
        <v>1</v>
      </c>
      <c r="L791" s="2">
        <v>2</v>
      </c>
      <c r="M791" s="2">
        <v>10</v>
      </c>
      <c r="N791" s="2">
        <v>0</v>
      </c>
      <c r="Q791" s="6" t="s">
        <v>31</v>
      </c>
    </row>
    <row r="792" spans="1:19">
      <c r="A792" s="6" t="s">
        <v>751</v>
      </c>
      <c r="B792" s="6" t="s">
        <v>1218</v>
      </c>
      <c r="C792" s="10" t="s">
        <v>1227</v>
      </c>
      <c r="D792" s="6" t="s">
        <v>754</v>
      </c>
      <c r="E792" s="6" t="s">
        <v>1220</v>
      </c>
      <c r="F792" s="7">
        <v>121.59972399999999</v>
      </c>
      <c r="G792" s="7">
        <v>24.002082999999999</v>
      </c>
      <c r="H792" s="6" t="s">
        <v>756</v>
      </c>
      <c r="I792" s="2">
        <v>9</v>
      </c>
      <c r="J792" s="41">
        <v>50</v>
      </c>
      <c r="K792" s="2">
        <v>1</v>
      </c>
      <c r="L792" s="2">
        <v>2</v>
      </c>
      <c r="M792" s="2">
        <v>10</v>
      </c>
      <c r="N792" s="2">
        <v>0</v>
      </c>
      <c r="Q792" s="6" t="s">
        <v>31</v>
      </c>
      <c r="S792" s="1"/>
    </row>
    <row r="793" spans="1:19">
      <c r="A793" s="6" t="s">
        <v>994</v>
      </c>
      <c r="B793" s="6" t="s">
        <v>1228</v>
      </c>
      <c r="C793" s="10" t="s">
        <v>1229</v>
      </c>
      <c r="D793" s="6" t="s">
        <v>997</v>
      </c>
      <c r="E793" s="6" t="s">
        <v>1230</v>
      </c>
      <c r="F793" s="7">
        <v>121.08446499999999</v>
      </c>
      <c r="G793" s="7">
        <v>24.002531000000001</v>
      </c>
      <c r="H793" s="6" t="s">
        <v>176</v>
      </c>
      <c r="I793" s="2">
        <v>9</v>
      </c>
      <c r="J793" s="41">
        <v>50</v>
      </c>
      <c r="K793" s="2">
        <v>1</v>
      </c>
      <c r="L793" s="2">
        <v>2</v>
      </c>
      <c r="M793" s="2">
        <v>10</v>
      </c>
      <c r="N793" s="2">
        <v>0</v>
      </c>
      <c r="Q793" s="6" t="s">
        <v>31</v>
      </c>
    </row>
    <row r="794" spans="1:19">
      <c r="A794" s="6" t="s">
        <v>994</v>
      </c>
      <c r="B794" s="6" t="s">
        <v>1202</v>
      </c>
      <c r="C794" s="10" t="s">
        <v>1231</v>
      </c>
      <c r="D794" s="6" t="s">
        <v>997</v>
      </c>
      <c r="E794" s="6" t="s">
        <v>1154</v>
      </c>
      <c r="F794" s="7">
        <v>120.67785000000001</v>
      </c>
      <c r="G794" s="7">
        <v>24.002890000000001</v>
      </c>
      <c r="H794" s="6" t="s">
        <v>33</v>
      </c>
      <c r="I794" s="2">
        <v>9</v>
      </c>
      <c r="J794" s="41">
        <v>60</v>
      </c>
      <c r="K794" s="2">
        <v>1</v>
      </c>
      <c r="L794" s="2">
        <v>2</v>
      </c>
      <c r="M794" s="2">
        <v>10</v>
      </c>
      <c r="N794" s="2">
        <v>0</v>
      </c>
      <c r="Q794" s="6" t="s">
        <v>31</v>
      </c>
    </row>
    <row r="795" spans="1:19">
      <c r="A795" s="6" t="s">
        <v>994</v>
      </c>
      <c r="B795" s="6" t="s">
        <v>1202</v>
      </c>
      <c r="C795" s="10" t="s">
        <v>1232</v>
      </c>
      <c r="D795" s="6" t="s">
        <v>997</v>
      </c>
      <c r="E795" s="6" t="s">
        <v>1154</v>
      </c>
      <c r="F795" s="7">
        <v>120.69453</v>
      </c>
      <c r="G795" s="7">
        <v>24.004614</v>
      </c>
      <c r="H795" s="6" t="s">
        <v>30</v>
      </c>
      <c r="I795" s="2">
        <v>9</v>
      </c>
      <c r="J795" s="41">
        <v>60</v>
      </c>
      <c r="K795" s="2">
        <v>1</v>
      </c>
      <c r="L795" s="2">
        <v>2</v>
      </c>
      <c r="M795" s="2">
        <v>10</v>
      </c>
      <c r="N795" s="2">
        <v>0</v>
      </c>
      <c r="Q795" s="6" t="s">
        <v>31</v>
      </c>
    </row>
    <row r="796" spans="1:19">
      <c r="A796" s="6" t="s">
        <v>751</v>
      </c>
      <c r="B796" s="6" t="s">
        <v>1218</v>
      </c>
      <c r="C796" s="10" t="s">
        <v>1233</v>
      </c>
      <c r="D796" s="6" t="s">
        <v>754</v>
      </c>
      <c r="E796" s="6" t="s">
        <v>1220</v>
      </c>
      <c r="F796" s="7">
        <v>121.6183</v>
      </c>
      <c r="G796" s="7">
        <v>24.006316999999999</v>
      </c>
      <c r="H796" s="6" t="s">
        <v>328</v>
      </c>
      <c r="I796" s="2">
        <v>9</v>
      </c>
      <c r="J796" s="41">
        <v>60</v>
      </c>
      <c r="K796" s="2">
        <v>1</v>
      </c>
      <c r="L796" s="2">
        <v>2</v>
      </c>
      <c r="M796" s="2">
        <v>10</v>
      </c>
      <c r="N796" s="2">
        <v>0</v>
      </c>
      <c r="Q796" s="6" t="s">
        <v>31</v>
      </c>
    </row>
    <row r="797" spans="1:19">
      <c r="A797" s="9" t="s">
        <v>1092</v>
      </c>
      <c r="B797" s="9" t="s">
        <v>1234</v>
      </c>
      <c r="C797" s="10" t="s">
        <v>1235</v>
      </c>
      <c r="D797" s="9" t="s">
        <v>1095</v>
      </c>
      <c r="E797" s="9" t="s">
        <v>1236</v>
      </c>
      <c r="F797" s="29">
        <v>120.62687</v>
      </c>
      <c r="G797" s="29">
        <v>24.010653000000001</v>
      </c>
      <c r="H797" s="9" t="s">
        <v>595</v>
      </c>
      <c r="I797" s="2">
        <v>9</v>
      </c>
      <c r="J797" s="48">
        <v>50</v>
      </c>
      <c r="K797" s="2">
        <v>1</v>
      </c>
      <c r="L797" s="2">
        <v>2</v>
      </c>
      <c r="M797" s="2">
        <v>10</v>
      </c>
      <c r="N797" s="2">
        <v>3</v>
      </c>
      <c r="O797" s="8"/>
      <c r="P797" s="9" t="s">
        <v>54</v>
      </c>
      <c r="Q797" s="9" t="s">
        <v>1237</v>
      </c>
      <c r="R797" s="9"/>
    </row>
    <row r="798" spans="1:19">
      <c r="A798" s="9" t="s">
        <v>1092</v>
      </c>
      <c r="B798" s="9" t="s">
        <v>1243</v>
      </c>
      <c r="C798" s="10" t="s">
        <v>1244</v>
      </c>
      <c r="D798" s="9" t="s">
        <v>1095</v>
      </c>
      <c r="E798" s="9" t="s">
        <v>1236</v>
      </c>
      <c r="F798" s="33">
        <v>120.5513073</v>
      </c>
      <c r="G798" s="33">
        <v>24.013087500000001</v>
      </c>
      <c r="H798" s="9" t="s">
        <v>44</v>
      </c>
      <c r="I798" s="39">
        <v>9</v>
      </c>
      <c r="J798" s="48">
        <v>70</v>
      </c>
      <c r="K798" s="2">
        <v>1</v>
      </c>
      <c r="L798" s="2">
        <v>2</v>
      </c>
      <c r="M798" s="2">
        <v>10</v>
      </c>
      <c r="N798" s="2">
        <v>0</v>
      </c>
      <c r="O798" s="8"/>
      <c r="P798" s="9"/>
      <c r="Q798" s="9" t="s">
        <v>1245</v>
      </c>
      <c r="R798" s="9"/>
    </row>
    <row r="799" spans="1:19">
      <c r="A799" s="6" t="s">
        <v>994</v>
      </c>
      <c r="B799" s="6" t="s">
        <v>1238</v>
      </c>
      <c r="C799" s="10" t="s">
        <v>1239</v>
      </c>
      <c r="D799" s="6" t="s">
        <v>997</v>
      </c>
      <c r="E799" s="6" t="s">
        <v>1191</v>
      </c>
      <c r="F799" s="7">
        <v>120.84806</v>
      </c>
      <c r="G799" s="7">
        <v>24.015319999999999</v>
      </c>
      <c r="H799" s="6" t="s">
        <v>30</v>
      </c>
      <c r="I799" s="2">
        <v>9</v>
      </c>
      <c r="J799" s="41">
        <v>70</v>
      </c>
      <c r="K799" s="2">
        <v>1</v>
      </c>
      <c r="L799" s="2">
        <v>2</v>
      </c>
      <c r="M799" s="2">
        <v>10</v>
      </c>
      <c r="N799" s="2">
        <v>0</v>
      </c>
      <c r="Q799" s="6" t="s">
        <v>31</v>
      </c>
    </row>
    <row r="800" spans="1:19">
      <c r="A800" s="6" t="s">
        <v>1092</v>
      </c>
      <c r="B800" s="6" t="s">
        <v>1240</v>
      </c>
      <c r="C800" s="10" t="s">
        <v>1241</v>
      </c>
      <c r="D800" s="6" t="s">
        <v>1095</v>
      </c>
      <c r="E800" s="6" t="s">
        <v>1242</v>
      </c>
      <c r="F800" s="7">
        <v>120.48860999999999</v>
      </c>
      <c r="G800" s="7">
        <v>24.016110000000001</v>
      </c>
      <c r="H800" s="6" t="s">
        <v>45</v>
      </c>
      <c r="I800" s="2">
        <f>IF([1]NPA_TD1_20211209!I798,[1]NPA_TD1_20211209!I798,IF([1]Bofry!I798,[1]Bofry!I798,LOOKUP(2,1/('[1]1223'!$C$3:$C$1651=[1]Combine!G798)/('[1]1223'!$D$3:$D$1651=[1]Combine!H798),'[1]1223'!$E$3:$E$1651)))</f>
        <v>4</v>
      </c>
      <c r="J800" s="41">
        <v>60</v>
      </c>
      <c r="K800" s="2">
        <v>1</v>
      </c>
      <c r="L800" s="2">
        <v>2</v>
      </c>
      <c r="M800" s="2">
        <v>10</v>
      </c>
      <c r="N800" s="2">
        <v>0</v>
      </c>
      <c r="S800" s="1"/>
    </row>
    <row r="801" spans="1:19">
      <c r="A801" s="9" t="s">
        <v>1092</v>
      </c>
      <c r="B801" s="9" t="s">
        <v>1243</v>
      </c>
      <c r="C801" s="10" t="s">
        <v>1249</v>
      </c>
      <c r="D801" s="9" t="s">
        <v>1095</v>
      </c>
      <c r="E801" s="9" t="s">
        <v>1236</v>
      </c>
      <c r="F801" s="35">
        <v>120.54708119999999</v>
      </c>
      <c r="G801" s="35">
        <v>24.019545300000001</v>
      </c>
      <c r="H801" s="24" t="s">
        <v>30</v>
      </c>
      <c r="I801" s="39">
        <v>9</v>
      </c>
      <c r="J801" s="48">
        <v>70</v>
      </c>
      <c r="K801" s="2">
        <v>1</v>
      </c>
      <c r="L801" s="2">
        <v>2</v>
      </c>
      <c r="M801" s="2">
        <v>10</v>
      </c>
      <c r="N801" s="2">
        <v>0</v>
      </c>
      <c r="O801" s="8"/>
      <c r="P801" s="9"/>
      <c r="Q801" s="9" t="s">
        <v>1250</v>
      </c>
      <c r="R801" s="9"/>
      <c r="S801" s="1"/>
    </row>
    <row r="802" spans="1:19">
      <c r="A802" s="9" t="s">
        <v>1092</v>
      </c>
      <c r="B802" s="9" t="s">
        <v>1246</v>
      </c>
      <c r="C802" s="10" t="s">
        <v>1247</v>
      </c>
      <c r="D802" s="9" t="s">
        <v>1095</v>
      </c>
      <c r="E802" s="9" t="s">
        <v>1236</v>
      </c>
      <c r="F802" s="33">
        <v>120.5581368</v>
      </c>
      <c r="G802" s="33">
        <v>24.0213596</v>
      </c>
      <c r="H802" s="9" t="s">
        <v>45</v>
      </c>
      <c r="I802" s="39">
        <v>9</v>
      </c>
      <c r="J802" s="48">
        <v>70</v>
      </c>
      <c r="K802" s="2">
        <v>1</v>
      </c>
      <c r="L802" s="2">
        <v>2</v>
      </c>
      <c r="M802" s="2">
        <v>10</v>
      </c>
      <c r="N802" s="2">
        <v>0</v>
      </c>
      <c r="O802" s="8"/>
      <c r="P802" s="9"/>
      <c r="Q802" s="9" t="s">
        <v>1248</v>
      </c>
      <c r="R802" s="9"/>
    </row>
    <row r="803" spans="1:19">
      <c r="A803" s="6" t="s">
        <v>1092</v>
      </c>
      <c r="B803" s="6" t="s">
        <v>1240</v>
      </c>
      <c r="C803" s="10" t="s">
        <v>1256</v>
      </c>
      <c r="D803" s="6" t="s">
        <v>1095</v>
      </c>
      <c r="E803" s="6" t="s">
        <v>1242</v>
      </c>
      <c r="F803" s="7">
        <v>120.44422</v>
      </c>
      <c r="G803" s="7">
        <v>24.03323</v>
      </c>
      <c r="H803" s="6" t="s">
        <v>595</v>
      </c>
      <c r="I803" s="2">
        <f>IF([1]NPA_TD1_20211209!I803,[1]NPA_TD1_20211209!I803,IF([1]Bofry!I803,[1]Bofry!I803,LOOKUP(2,1/('[1]1223'!$C$3:$C$1651=[1]Combine!G803)/('[1]1223'!$D$3:$D$1651=[1]Combine!H803),'[1]1223'!$E$3:$E$1651)))</f>
        <v>2</v>
      </c>
      <c r="J803" s="41">
        <v>70</v>
      </c>
      <c r="K803" s="2">
        <v>1</v>
      </c>
      <c r="L803" s="2">
        <v>2</v>
      </c>
      <c r="M803" s="2">
        <v>10</v>
      </c>
      <c r="N803" s="2">
        <v>0</v>
      </c>
    </row>
    <row r="804" spans="1:19">
      <c r="A804" s="9" t="s">
        <v>1092</v>
      </c>
      <c r="B804" s="9" t="s">
        <v>1234</v>
      </c>
      <c r="C804" s="10" t="s">
        <v>1257</v>
      </c>
      <c r="D804" s="9" t="s">
        <v>1095</v>
      </c>
      <c r="E804" s="9" t="s">
        <v>1236</v>
      </c>
      <c r="F804" s="29">
        <v>120.593895</v>
      </c>
      <c r="G804" s="29">
        <v>24.03417</v>
      </c>
      <c r="H804" s="9" t="s">
        <v>30</v>
      </c>
      <c r="I804" s="39">
        <f>IF([1]NPA_TD1_20211209!I804,[1]NPA_TD1_20211209!I804,IF([1]Bofry!I804,[1]Bofry!I804,LOOKUP(2,1/('[1]1223'!$C$3:$C$1651=[1]Combine!G804)/('[1]1223'!$D$3:$D$1651=[1]Combine!H804),'[1]1223'!$E$3:$E$1651)))</f>
        <v>9</v>
      </c>
      <c r="J804" s="48">
        <v>40</v>
      </c>
      <c r="K804" s="2">
        <v>1</v>
      </c>
      <c r="L804" s="2">
        <v>2</v>
      </c>
      <c r="M804" s="2">
        <v>10</v>
      </c>
      <c r="N804" s="2">
        <v>0</v>
      </c>
      <c r="O804" s="8"/>
      <c r="P804" s="9"/>
      <c r="Q804" s="9" t="s">
        <v>31</v>
      </c>
      <c r="R804" s="9"/>
    </row>
    <row r="805" spans="1:19">
      <c r="A805" s="9" t="s">
        <v>1092</v>
      </c>
      <c r="B805" s="9" t="s">
        <v>1246</v>
      </c>
      <c r="C805" s="10" t="s">
        <v>1258</v>
      </c>
      <c r="D805" s="9" t="s">
        <v>1095</v>
      </c>
      <c r="E805" s="9" t="s">
        <v>1236</v>
      </c>
      <c r="F805" s="33">
        <v>120.59373170000001</v>
      </c>
      <c r="G805" s="33">
        <v>24.0342418</v>
      </c>
      <c r="H805" s="9" t="s">
        <v>30</v>
      </c>
      <c r="I805" s="39">
        <f>IF([1]NPA_TD1_20211209!I805,[1]NPA_TD1_20211209!I805,IF([1]Bofry!I805,[1]Bofry!I805,LOOKUP(2,1/('[1]1223'!$C$3:$C$1651=[1]Combine!G805)/('[1]1223'!$D$3:$D$1651=[1]Combine!H805),'[1]1223'!$E$3:$E$1651)))</f>
        <v>9</v>
      </c>
      <c r="J805" s="48">
        <v>40</v>
      </c>
      <c r="K805" s="2">
        <v>1</v>
      </c>
      <c r="L805" s="2">
        <v>2</v>
      </c>
      <c r="M805" s="2">
        <v>10</v>
      </c>
      <c r="N805" s="2">
        <v>0</v>
      </c>
      <c r="O805" s="8"/>
      <c r="P805" s="9"/>
      <c r="Q805" s="9" t="s">
        <v>1259</v>
      </c>
      <c r="R805" s="9"/>
    </row>
    <row r="806" spans="1:19">
      <c r="A806" s="6" t="s">
        <v>1251</v>
      </c>
      <c r="B806" s="6" t="s">
        <v>1252</v>
      </c>
      <c r="C806" s="10" t="s">
        <v>1260</v>
      </c>
      <c r="D806" s="6" t="s">
        <v>1254</v>
      </c>
      <c r="F806" s="7">
        <v>120.68279</v>
      </c>
      <c r="G806" s="7">
        <v>24.036856</v>
      </c>
      <c r="H806" s="6" t="s">
        <v>33</v>
      </c>
      <c r="I806" s="2">
        <f>IF([1]NPA_TD1_20211209!I806,[1]NPA_TD1_20211209!I806,IF([1]Bofry!I806,[1]Bofry!I806,LOOKUP(2,1/('[1]1223'!$C$3:$C$1651=[1]Combine!G806)/('[1]1223'!$D$3:$D$1651=[1]Combine!H806),'[1]1223'!$E$3:$E$1651)))</f>
        <v>8</v>
      </c>
      <c r="J806" s="41">
        <v>70</v>
      </c>
      <c r="K806" s="2">
        <v>1</v>
      </c>
      <c r="L806" s="2">
        <v>2</v>
      </c>
      <c r="M806" s="2">
        <v>10</v>
      </c>
      <c r="N806" s="2">
        <v>0</v>
      </c>
      <c r="Q806" s="6" t="s">
        <v>31</v>
      </c>
    </row>
    <row r="807" spans="1:19">
      <c r="A807" s="6" t="s">
        <v>1251</v>
      </c>
      <c r="B807" s="6" t="s">
        <v>1252</v>
      </c>
      <c r="C807" s="10" t="s">
        <v>1261</v>
      </c>
      <c r="D807" s="6" t="s">
        <v>1254</v>
      </c>
      <c r="F807" s="7">
        <v>120.68192000000001</v>
      </c>
      <c r="G807" s="7">
        <v>24.037436</v>
      </c>
      <c r="H807" s="6" t="s">
        <v>36</v>
      </c>
      <c r="I807" s="2">
        <f>IF([1]NPA_TD1_20211209!I807,[1]NPA_TD1_20211209!I807,IF([1]Bofry!I807,[1]Bofry!I807,LOOKUP(2,1/('[1]1223'!$C$3:$C$1651=[1]Combine!G807)/('[1]1223'!$D$3:$D$1651=[1]Combine!H807),'[1]1223'!$E$3:$E$1651)))</f>
        <v>4</v>
      </c>
      <c r="J807" s="41">
        <v>70</v>
      </c>
      <c r="K807" s="2">
        <v>1</v>
      </c>
      <c r="L807" s="2">
        <v>2</v>
      </c>
      <c r="M807" s="2">
        <v>10</v>
      </c>
      <c r="N807" s="2">
        <v>0</v>
      </c>
      <c r="Q807" s="6" t="s">
        <v>31</v>
      </c>
    </row>
    <row r="808" spans="1:19" s="1" customFormat="1">
      <c r="A808" s="9" t="s">
        <v>1092</v>
      </c>
      <c r="B808" s="9" t="s">
        <v>1246</v>
      </c>
      <c r="C808" s="10" t="s">
        <v>1262</v>
      </c>
      <c r="D808" s="9" t="s">
        <v>1095</v>
      </c>
      <c r="E808" s="9" t="s">
        <v>1236</v>
      </c>
      <c r="F808" s="33">
        <v>120.59212530000001</v>
      </c>
      <c r="G808" s="33">
        <v>24.040384400000001</v>
      </c>
      <c r="H808" s="9" t="s">
        <v>595</v>
      </c>
      <c r="I808" s="39">
        <v>9</v>
      </c>
      <c r="J808" s="48">
        <v>70</v>
      </c>
      <c r="K808" s="2">
        <v>1</v>
      </c>
      <c r="L808" s="2">
        <v>2</v>
      </c>
      <c r="M808" s="2">
        <v>10</v>
      </c>
      <c r="N808" s="2">
        <v>0</v>
      </c>
      <c r="O808" s="8"/>
      <c r="P808" s="9"/>
      <c r="Q808" s="9" t="s">
        <v>1263</v>
      </c>
      <c r="R808" s="9"/>
    </row>
    <row r="809" spans="1:19">
      <c r="A809" s="6" t="s">
        <v>994</v>
      </c>
      <c r="B809" s="6" t="s">
        <v>1228</v>
      </c>
      <c r="C809" s="10" t="s">
        <v>1267</v>
      </c>
      <c r="D809" s="6" t="s">
        <v>997</v>
      </c>
      <c r="E809" s="6" t="s">
        <v>1230</v>
      </c>
      <c r="F809" s="7">
        <v>121.15568</v>
      </c>
      <c r="G809" s="7">
        <v>24.045826000000002</v>
      </c>
      <c r="H809" s="6" t="s">
        <v>36</v>
      </c>
      <c r="I809" s="2">
        <f>IF([1]NPA_TD1_20211209!I810,[1]NPA_TD1_20211209!I810,IF([1]Bofry!I810,[1]Bofry!I810,LOOKUP(2,1/('[1]1223'!$C$3:$C$1651=[1]Combine!G810)/('[1]1223'!$D$3:$D$1651=[1]Combine!H810),'[1]1223'!$E$3:$E$1651)))</f>
        <v>4</v>
      </c>
      <c r="J809" s="41">
        <v>30</v>
      </c>
      <c r="K809" s="2">
        <v>1</v>
      </c>
      <c r="L809" s="2">
        <v>2</v>
      </c>
      <c r="M809" s="2">
        <v>10</v>
      </c>
      <c r="N809" s="2">
        <v>0</v>
      </c>
      <c r="Q809" s="6" t="s">
        <v>31</v>
      </c>
    </row>
    <row r="810" spans="1:19">
      <c r="A810" s="6" t="s">
        <v>1092</v>
      </c>
      <c r="B810" s="6" t="s">
        <v>1240</v>
      </c>
      <c r="C810" s="10" t="s">
        <v>1268</v>
      </c>
      <c r="D810" s="6" t="s">
        <v>1095</v>
      </c>
      <c r="E810" s="6" t="s">
        <v>1242</v>
      </c>
      <c r="F810" s="7">
        <v>120.462975</v>
      </c>
      <c r="G810" s="7">
        <v>24.046333000000001</v>
      </c>
      <c r="H810" s="6" t="s">
        <v>576</v>
      </c>
      <c r="I810" s="2">
        <f>IF([1]NPA_TD1_20211209!I811,[1]NPA_TD1_20211209!I811,IF([1]Bofry!I811,[1]Bofry!I811,LOOKUP(2,1/('[1]1223'!$C$3:$C$1651=[1]Combine!G811)/('[1]1223'!$D$3:$D$1651=[1]Combine!H811),'[1]1223'!$E$3:$E$1651)))</f>
        <v>6</v>
      </c>
      <c r="J810" s="41">
        <v>60</v>
      </c>
      <c r="K810" s="2">
        <v>1</v>
      </c>
      <c r="L810" s="2">
        <v>2</v>
      </c>
      <c r="M810" s="2">
        <v>10</v>
      </c>
      <c r="N810" s="2">
        <v>0</v>
      </c>
    </row>
    <row r="811" spans="1:19">
      <c r="A811" s="6" t="s">
        <v>1251</v>
      </c>
      <c r="B811" s="6" t="s">
        <v>1252</v>
      </c>
      <c r="C811" s="10" t="s">
        <v>1253</v>
      </c>
      <c r="D811" s="6" t="s">
        <v>1254</v>
      </c>
      <c r="F811" s="37">
        <v>120.6934765</v>
      </c>
      <c r="G811" s="37">
        <v>24.0484075</v>
      </c>
      <c r="H811" s="6" t="s">
        <v>33</v>
      </c>
      <c r="I811" s="49">
        <v>9</v>
      </c>
      <c r="J811" s="41">
        <v>70</v>
      </c>
      <c r="K811" s="2">
        <v>1</v>
      </c>
      <c r="L811" s="2">
        <v>2</v>
      </c>
      <c r="M811" s="2">
        <v>10</v>
      </c>
      <c r="N811" s="2">
        <v>0</v>
      </c>
      <c r="Q811" s="25" t="s">
        <v>1255</v>
      </c>
      <c r="S811" s="1"/>
    </row>
    <row r="812" spans="1:19">
      <c r="A812" s="6" t="s">
        <v>1092</v>
      </c>
      <c r="B812" s="6" t="s">
        <v>1240</v>
      </c>
      <c r="C812" s="10" t="s">
        <v>1272</v>
      </c>
      <c r="D812" s="6" t="s">
        <v>1095</v>
      </c>
      <c r="E812" s="6" t="s">
        <v>1242</v>
      </c>
      <c r="F812" s="7">
        <v>120.431015</v>
      </c>
      <c r="G812" s="7">
        <v>24.048855</v>
      </c>
      <c r="H812" s="6" t="s">
        <v>576</v>
      </c>
      <c r="I812" s="2">
        <f>IF([1]NPA_TD1_20211209!I813,[1]NPA_TD1_20211209!I813,IF([1]Bofry!I813,[1]Bofry!I813,LOOKUP(2,1/('[1]1223'!$C$3:$C$1651=[1]Combine!G813)/('[1]1223'!$D$3:$D$1651=[1]Combine!H813),'[1]1223'!$E$3:$E$1651)))</f>
        <v>6</v>
      </c>
      <c r="J812" s="41">
        <v>50</v>
      </c>
      <c r="K812" s="2">
        <v>1</v>
      </c>
      <c r="L812" s="2">
        <v>2</v>
      </c>
      <c r="M812" s="2">
        <v>10</v>
      </c>
      <c r="N812" s="2">
        <v>0</v>
      </c>
    </row>
    <row r="813" spans="1:19">
      <c r="A813" s="6" t="s">
        <v>1092</v>
      </c>
      <c r="B813" s="6" t="s">
        <v>1273</v>
      </c>
      <c r="C813" s="10" t="s">
        <v>1274</v>
      </c>
      <c r="D813" s="6" t="s">
        <v>1095</v>
      </c>
      <c r="E813" s="6" t="s">
        <v>1242</v>
      </c>
      <c r="F813" s="7">
        <v>120.49666999999999</v>
      </c>
      <c r="G813" s="7">
        <v>24.050225999999999</v>
      </c>
      <c r="H813" s="6" t="s">
        <v>595</v>
      </c>
      <c r="I813" s="2">
        <f>IF([1]NPA_TD1_20211209!I814,[1]NPA_TD1_20211209!I814,IF([1]Bofry!I814,[1]Bofry!I814,LOOKUP(2,1/('[1]1223'!$C$3:$C$1651=[1]Combine!G814)/('[1]1223'!$D$3:$D$1651=[1]Combine!H814),'[1]1223'!$E$3:$E$1651)))</f>
        <v>2</v>
      </c>
      <c r="J813" s="41">
        <v>60</v>
      </c>
      <c r="K813" s="2">
        <v>1</v>
      </c>
      <c r="L813" s="2">
        <v>2</v>
      </c>
      <c r="M813" s="2">
        <v>10</v>
      </c>
      <c r="N813" s="2">
        <v>0</v>
      </c>
    </row>
    <row r="814" spans="1:19">
      <c r="A814" s="6" t="s">
        <v>1092</v>
      </c>
      <c r="B814" s="6" t="s">
        <v>1273</v>
      </c>
      <c r="C814" s="10" t="s">
        <v>1275</v>
      </c>
      <c r="D814" s="6" t="s">
        <v>1095</v>
      </c>
      <c r="E814" s="6" t="s">
        <v>1242</v>
      </c>
      <c r="F814" s="7">
        <v>120.51111</v>
      </c>
      <c r="G814" s="7">
        <v>24.050560000000001</v>
      </c>
      <c r="H814" s="6" t="s">
        <v>44</v>
      </c>
      <c r="I814" s="2">
        <f>IF([1]NPA_TD1_20211209!I815,[1]NPA_TD1_20211209!I815,IF([1]Bofry!I815,[1]Bofry!I815,LOOKUP(2,1/('[1]1223'!$C$3:$C$1651=[1]Combine!G815)/('[1]1223'!$D$3:$D$1651=[1]Combine!H815),'[1]1223'!$E$3:$E$1651)))</f>
        <v>8</v>
      </c>
      <c r="J814" s="41">
        <v>60</v>
      </c>
      <c r="K814" s="2">
        <v>1</v>
      </c>
      <c r="L814" s="2">
        <v>2</v>
      </c>
      <c r="M814" s="2">
        <v>10</v>
      </c>
      <c r="N814" s="2">
        <v>0</v>
      </c>
      <c r="S814" s="1"/>
    </row>
    <row r="815" spans="1:19">
      <c r="A815" s="9" t="s">
        <v>1092</v>
      </c>
      <c r="B815" s="9" t="s">
        <v>1243</v>
      </c>
      <c r="C815" s="10" t="s">
        <v>1276</v>
      </c>
      <c r="D815" s="9" t="s">
        <v>1095</v>
      </c>
      <c r="E815" s="9" t="s">
        <v>1236</v>
      </c>
      <c r="F815" s="29">
        <v>120.53299</v>
      </c>
      <c r="G815" s="29">
        <v>24.050975999999999</v>
      </c>
      <c r="H815" s="9" t="s">
        <v>45</v>
      </c>
      <c r="I815" s="39">
        <v>9</v>
      </c>
      <c r="J815" s="48">
        <v>70</v>
      </c>
      <c r="K815" s="2">
        <v>1</v>
      </c>
      <c r="L815" s="2">
        <v>2</v>
      </c>
      <c r="M815" s="2">
        <v>10</v>
      </c>
      <c r="N815" s="2">
        <v>0</v>
      </c>
      <c r="O815" s="8"/>
      <c r="P815" s="9"/>
      <c r="Q815" s="9" t="s">
        <v>31</v>
      </c>
      <c r="R815" s="9"/>
      <c r="S815" s="1"/>
    </row>
    <row r="816" spans="1:19" s="1" customFormat="1">
      <c r="A816" s="9" t="s">
        <v>1092</v>
      </c>
      <c r="B816" s="9" t="s">
        <v>1243</v>
      </c>
      <c r="C816" s="10" t="s">
        <v>1277</v>
      </c>
      <c r="D816" s="9" t="s">
        <v>1095</v>
      </c>
      <c r="E816" s="9" t="s">
        <v>1236</v>
      </c>
      <c r="F816" s="29">
        <v>120.533295</v>
      </c>
      <c r="G816" s="29">
        <v>24.051216</v>
      </c>
      <c r="H816" s="9" t="s">
        <v>30</v>
      </c>
      <c r="I816" s="39">
        <f>IF([1]NPA_TD1_20211209!I817,[1]NPA_TD1_20211209!I817,IF([1]Bofry!I817,[1]Bofry!I817,LOOKUP(2,1/('[1]1223'!$C$3:$C$1651=[1]Combine!G817)/('[1]1223'!$D$3:$D$1651=[1]Combine!H817),'[1]1223'!$E$3:$E$1651)))</f>
        <v>9</v>
      </c>
      <c r="J816" s="48">
        <v>70</v>
      </c>
      <c r="K816" s="2">
        <v>1</v>
      </c>
      <c r="L816" s="2">
        <v>2</v>
      </c>
      <c r="M816" s="2">
        <v>10</v>
      </c>
      <c r="N816" s="2">
        <v>0</v>
      </c>
      <c r="O816" s="8"/>
      <c r="P816" s="9"/>
      <c r="Q816" s="9" t="s">
        <v>31</v>
      </c>
      <c r="R816" s="9"/>
    </row>
    <row r="817" spans="1:19">
      <c r="A817" s="6" t="s">
        <v>200</v>
      </c>
      <c r="C817" s="10" t="s">
        <v>1281</v>
      </c>
      <c r="D817" s="6" t="s">
        <v>119</v>
      </c>
      <c r="E817" s="6" t="s">
        <v>1112</v>
      </c>
      <c r="F817" s="7">
        <v>120.52377</v>
      </c>
      <c r="G817" s="7">
        <v>24.053077999999999</v>
      </c>
      <c r="H817" s="6" t="s">
        <v>125</v>
      </c>
      <c r="I817" s="2">
        <v>5</v>
      </c>
      <c r="J817" s="41">
        <v>110</v>
      </c>
      <c r="K817" s="2">
        <v>1</v>
      </c>
      <c r="L817" s="2">
        <v>2</v>
      </c>
      <c r="M817" s="2">
        <v>10</v>
      </c>
      <c r="N817" s="2">
        <v>0</v>
      </c>
      <c r="Q817" s="6" t="s">
        <v>31</v>
      </c>
    </row>
    <row r="818" spans="1:19">
      <c r="A818" s="6" t="s">
        <v>200</v>
      </c>
      <c r="C818" s="6" t="s">
        <v>1281</v>
      </c>
      <c r="D818" s="6" t="s">
        <v>119</v>
      </c>
      <c r="E818" s="6" t="s">
        <v>1112</v>
      </c>
      <c r="F818" s="7">
        <v>120.52377</v>
      </c>
      <c r="G818" s="7">
        <v>24.053077999999999</v>
      </c>
      <c r="H818" s="6" t="s">
        <v>125</v>
      </c>
      <c r="I818" s="2">
        <v>8</v>
      </c>
      <c r="J818" s="41">
        <v>110</v>
      </c>
      <c r="K818" s="2">
        <v>1</v>
      </c>
      <c r="L818" s="2">
        <v>2</v>
      </c>
      <c r="M818" s="2">
        <v>10</v>
      </c>
      <c r="N818" s="2">
        <v>0</v>
      </c>
    </row>
    <row r="819" spans="1:19">
      <c r="A819" s="9" t="s">
        <v>1092</v>
      </c>
      <c r="B819" s="9" t="s">
        <v>1246</v>
      </c>
      <c r="C819" s="10" t="s">
        <v>1291</v>
      </c>
      <c r="D819" s="9" t="s">
        <v>1095</v>
      </c>
      <c r="E819" s="9" t="s">
        <v>1236</v>
      </c>
      <c r="F819" s="29">
        <v>120.55249999999999</v>
      </c>
      <c r="G819" s="29">
        <v>24.07028</v>
      </c>
      <c r="H819" s="9" t="s">
        <v>576</v>
      </c>
      <c r="I819" s="39">
        <f>IF([1]NPA_TD1_20211209!I824,[1]NPA_TD1_20211209!I824,IF([1]Bofry!I824,[1]Bofry!I824,LOOKUP(2,1/('[1]1223'!$C$3:$C$1651=[1]Combine!G824)/('[1]1223'!$D$3:$D$1651=[1]Combine!H824),'[1]1223'!$E$3:$E$1651)))</f>
        <v>6</v>
      </c>
      <c r="J819" s="48">
        <v>50</v>
      </c>
      <c r="K819" s="2">
        <v>1</v>
      </c>
      <c r="L819" s="2">
        <v>2</v>
      </c>
      <c r="M819" s="2">
        <v>10</v>
      </c>
      <c r="N819" s="2">
        <v>3</v>
      </c>
      <c r="O819" s="8"/>
      <c r="P819" s="9" t="s">
        <v>54</v>
      </c>
      <c r="Q819" s="9" t="s">
        <v>709</v>
      </c>
      <c r="R819" s="9"/>
    </row>
    <row r="820" spans="1:19">
      <c r="A820" s="6" t="s">
        <v>117</v>
      </c>
      <c r="C820" s="10" t="s">
        <v>1292</v>
      </c>
      <c r="D820" s="6" t="s">
        <v>119</v>
      </c>
      <c r="E820" s="6" t="s">
        <v>1142</v>
      </c>
      <c r="F820" s="7">
        <v>120.63864</v>
      </c>
      <c r="G820" s="7">
        <v>24.071048999999999</v>
      </c>
      <c r="H820" s="6" t="s">
        <v>121</v>
      </c>
      <c r="I820" s="2">
        <f>IF([1]NPA_TD1_20211209!I825,[1]NPA_TD1_20211209!I825,IF([1]Bofry!I825,[1]Bofry!I825,LOOKUP(2,1/('[1]1223'!$C$3:$C$1651=[1]Combine!G825)/('[1]1223'!$D$3:$D$1651=[1]Combine!H825),'[1]1223'!$E$3:$E$1651)))</f>
        <v>8</v>
      </c>
      <c r="J820" s="41">
        <v>110</v>
      </c>
      <c r="K820" s="2">
        <v>1</v>
      </c>
      <c r="L820" s="2">
        <v>2</v>
      </c>
      <c r="M820" s="2">
        <v>10</v>
      </c>
      <c r="N820" s="2">
        <v>0</v>
      </c>
      <c r="Q820" s="6" t="s">
        <v>31</v>
      </c>
    </row>
    <row r="821" spans="1:19">
      <c r="A821" s="6" t="s">
        <v>751</v>
      </c>
      <c r="B821" s="6" t="s">
        <v>1293</v>
      </c>
      <c r="C821" s="10" t="s">
        <v>1294</v>
      </c>
      <c r="D821" s="6" t="s">
        <v>754</v>
      </c>
      <c r="E821" s="6" t="s">
        <v>1213</v>
      </c>
      <c r="F821" s="7">
        <v>121.608475</v>
      </c>
      <c r="G821" s="7">
        <v>24.072582000000001</v>
      </c>
      <c r="H821" s="6" t="s">
        <v>756</v>
      </c>
      <c r="I821" s="2">
        <v>9</v>
      </c>
      <c r="J821" s="41">
        <v>70</v>
      </c>
      <c r="K821" s="2">
        <v>1</v>
      </c>
      <c r="L821" s="2">
        <v>2</v>
      </c>
      <c r="M821" s="2">
        <v>10</v>
      </c>
      <c r="N821" s="2">
        <v>0</v>
      </c>
      <c r="Q821" s="6" t="s">
        <v>31</v>
      </c>
    </row>
    <row r="822" spans="1:19">
      <c r="A822" s="9" t="s">
        <v>1092</v>
      </c>
      <c r="B822" s="9" t="s">
        <v>1246</v>
      </c>
      <c r="C822" s="10" t="s">
        <v>1295</v>
      </c>
      <c r="D822" s="9" t="s">
        <v>1095</v>
      </c>
      <c r="E822" s="9" t="s">
        <v>1236</v>
      </c>
      <c r="F822" s="29">
        <v>120.59366</v>
      </c>
      <c r="G822" s="29">
        <v>24.07311</v>
      </c>
      <c r="H822" s="9" t="s">
        <v>45</v>
      </c>
      <c r="I822" s="39">
        <v>9</v>
      </c>
      <c r="J822" s="48">
        <v>70</v>
      </c>
      <c r="K822" s="2">
        <v>1</v>
      </c>
      <c r="L822" s="2">
        <v>2</v>
      </c>
      <c r="M822" s="2">
        <v>10</v>
      </c>
      <c r="N822" s="2">
        <v>0</v>
      </c>
      <c r="O822" s="8"/>
      <c r="P822" s="9"/>
      <c r="Q822" s="9" t="s">
        <v>31</v>
      </c>
      <c r="R822" s="9"/>
      <c r="S822" s="1"/>
    </row>
    <row r="823" spans="1:19">
      <c r="A823" s="6" t="s">
        <v>1092</v>
      </c>
      <c r="B823" s="6" t="s">
        <v>1296</v>
      </c>
      <c r="C823" s="10" t="s">
        <v>1297</v>
      </c>
      <c r="D823" s="6" t="s">
        <v>1095</v>
      </c>
      <c r="E823" s="6" t="s">
        <v>1242</v>
      </c>
      <c r="F823" s="33">
        <v>120.46239199999999</v>
      </c>
      <c r="G823" s="33">
        <v>24.0744273</v>
      </c>
      <c r="H823" s="6" t="s">
        <v>176</v>
      </c>
      <c r="I823" s="2">
        <f>IF([1]NPA_TD1_20211209!I828,[1]NPA_TD1_20211209!I828,IF([1]Bofry!I828,[1]Bofry!I828,LOOKUP(2,1/('[1]1223'!$C$3:$C$1651=[1]Combine!G828)/('[1]1223'!$D$3:$D$1651=[1]Combine!H828),'[1]1223'!$E$3:$E$1651)))</f>
        <v>9</v>
      </c>
      <c r="J823" s="41">
        <v>60</v>
      </c>
      <c r="K823" s="2">
        <v>1</v>
      </c>
      <c r="L823" s="2">
        <v>2</v>
      </c>
      <c r="M823" s="2">
        <v>10</v>
      </c>
      <c r="N823" s="2">
        <v>0</v>
      </c>
      <c r="Q823" s="25" t="s">
        <v>1298</v>
      </c>
      <c r="S823" s="1"/>
    </row>
    <row r="824" spans="1:19">
      <c r="A824" s="9" t="s">
        <v>1092</v>
      </c>
      <c r="B824" s="9" t="s">
        <v>1246</v>
      </c>
      <c r="C824" s="10" t="s">
        <v>1300</v>
      </c>
      <c r="D824" s="9" t="s">
        <v>1095</v>
      </c>
      <c r="E824" s="9" t="s">
        <v>1236</v>
      </c>
      <c r="F824" s="33">
        <v>120.5928443</v>
      </c>
      <c r="G824" s="33">
        <v>24.074555199999999</v>
      </c>
      <c r="H824" s="9" t="s">
        <v>30</v>
      </c>
      <c r="I824" s="39">
        <f>IF([1]NPA_TD1_20211209!I830,[1]NPA_TD1_20211209!I830,IF([1]Bofry!I830,[1]Bofry!I830,LOOKUP(2,1/('[1]1223'!$C$3:$C$1651=[1]Combine!G830)/('[1]1223'!$D$3:$D$1651=[1]Combine!H830),'[1]1223'!$E$3:$E$1651)))</f>
        <v>9</v>
      </c>
      <c r="J824" s="48">
        <v>70</v>
      </c>
      <c r="K824" s="2">
        <v>1</v>
      </c>
      <c r="L824" s="2">
        <v>2</v>
      </c>
      <c r="M824" s="2">
        <v>10</v>
      </c>
      <c r="N824" s="2">
        <v>0</v>
      </c>
      <c r="O824" s="8"/>
      <c r="P824" s="9"/>
      <c r="Q824" s="9" t="s">
        <v>1301</v>
      </c>
      <c r="R824" s="9"/>
    </row>
    <row r="825" spans="1:19">
      <c r="A825" s="6" t="s">
        <v>1251</v>
      </c>
      <c r="B825" s="6" t="s">
        <v>1252</v>
      </c>
      <c r="C825" s="10" t="s">
        <v>1264</v>
      </c>
      <c r="D825" s="6" t="s">
        <v>1254</v>
      </c>
      <c r="E825" s="6" t="s">
        <v>1265</v>
      </c>
      <c r="F825" s="37">
        <v>120.69994490000001</v>
      </c>
      <c r="G825" s="37">
        <v>24.075531699999999</v>
      </c>
      <c r="H825" s="6" t="s">
        <v>33</v>
      </c>
      <c r="I825" s="49">
        <v>8</v>
      </c>
      <c r="J825" s="41">
        <v>50</v>
      </c>
      <c r="K825" s="2">
        <v>1</v>
      </c>
      <c r="L825" s="2">
        <v>2</v>
      </c>
      <c r="M825" s="2">
        <v>10</v>
      </c>
      <c r="N825" s="2">
        <v>0</v>
      </c>
      <c r="Q825" s="25" t="s">
        <v>1266</v>
      </c>
      <c r="S825" s="1"/>
    </row>
    <row r="826" spans="1:19">
      <c r="A826" s="6" t="s">
        <v>1251</v>
      </c>
      <c r="B826" s="6" t="s">
        <v>1269</v>
      </c>
      <c r="C826" s="10" t="s">
        <v>1270</v>
      </c>
      <c r="D826" s="6" t="s">
        <v>1254</v>
      </c>
      <c r="F826" s="37">
        <v>120.6476691</v>
      </c>
      <c r="G826" s="37">
        <v>24.0774033</v>
      </c>
      <c r="H826" s="6" t="s">
        <v>30</v>
      </c>
      <c r="I826" s="49">
        <v>9</v>
      </c>
      <c r="J826" s="41">
        <v>60</v>
      </c>
      <c r="K826" s="2">
        <v>1</v>
      </c>
      <c r="L826" s="2">
        <v>2</v>
      </c>
      <c r="M826" s="2">
        <v>10</v>
      </c>
      <c r="N826" s="2">
        <v>0</v>
      </c>
      <c r="Q826" s="25" t="s">
        <v>1271</v>
      </c>
    </row>
    <row r="827" spans="1:19">
      <c r="A827" s="6" t="s">
        <v>1092</v>
      </c>
      <c r="B827" s="6" t="s">
        <v>1296</v>
      </c>
      <c r="C827" s="10" t="s">
        <v>1299</v>
      </c>
      <c r="D827" s="6" t="s">
        <v>1095</v>
      </c>
      <c r="E827" s="6" t="s">
        <v>1242</v>
      </c>
      <c r="F827" s="7">
        <v>120.42037999999999</v>
      </c>
      <c r="G827" s="7">
        <v>24.081823</v>
      </c>
      <c r="H827" s="6" t="s">
        <v>121</v>
      </c>
      <c r="I827" s="2">
        <v>9</v>
      </c>
      <c r="J827" s="41">
        <v>90</v>
      </c>
      <c r="K827" s="2">
        <v>1</v>
      </c>
      <c r="L827" s="2">
        <v>2</v>
      </c>
      <c r="M827" s="2">
        <v>10</v>
      </c>
      <c r="N827" s="2">
        <v>3</v>
      </c>
      <c r="P827" s="6" t="s">
        <v>54</v>
      </c>
      <c r="Q827" s="6" t="s">
        <v>1074</v>
      </c>
      <c r="S827" s="1"/>
    </row>
    <row r="828" spans="1:19">
      <c r="A828" s="24" t="s">
        <v>1092</v>
      </c>
      <c r="B828" s="24" t="s">
        <v>1246</v>
      </c>
      <c r="C828" s="10" t="s">
        <v>1302</v>
      </c>
      <c r="D828" s="9" t="s">
        <v>1095</v>
      </c>
      <c r="E828" s="9" t="s">
        <v>1236</v>
      </c>
      <c r="F828" s="34">
        <v>120.55249999999999</v>
      </c>
      <c r="G828" s="34">
        <v>24.08389</v>
      </c>
      <c r="H828" s="24" t="s">
        <v>44</v>
      </c>
      <c r="I828" s="52">
        <f>IF([1]NPA_TD1_20211209!I831,[1]NPA_TD1_20211209!I831,IF([1]Bofry!I831,[1]Bofry!I831,LOOKUP(2,1/('[1]1223'!$C$3:$C$1651=[1]Combine!G831)/('[1]1223'!$D$3:$D$1651=[1]Combine!H831),'[1]1223'!$E$3:$E$1651)))</f>
        <v>8</v>
      </c>
      <c r="J828" s="53">
        <v>50</v>
      </c>
      <c r="K828" s="2">
        <v>1</v>
      </c>
      <c r="L828" s="2">
        <v>2</v>
      </c>
      <c r="M828" s="2">
        <v>10</v>
      </c>
      <c r="N828" s="2">
        <v>0</v>
      </c>
      <c r="O828" s="62"/>
      <c r="P828" s="24"/>
      <c r="Q828" s="24" t="s">
        <v>31</v>
      </c>
      <c r="R828" s="9"/>
    </row>
    <row r="829" spans="1:19">
      <c r="A829" s="9" t="s">
        <v>1092</v>
      </c>
      <c r="B829" s="9" t="s">
        <v>1246</v>
      </c>
      <c r="C829" s="10" t="s">
        <v>1303</v>
      </c>
      <c r="D829" s="9" t="s">
        <v>1095</v>
      </c>
      <c r="E829" s="9" t="s">
        <v>1236</v>
      </c>
      <c r="F829" s="29">
        <v>120.53111</v>
      </c>
      <c r="G829" s="29">
        <v>24.084720000000001</v>
      </c>
      <c r="H829" s="9" t="s">
        <v>45</v>
      </c>
      <c r="I829" s="39">
        <v>9</v>
      </c>
      <c r="J829" s="48">
        <v>70</v>
      </c>
      <c r="K829" s="2">
        <v>1</v>
      </c>
      <c r="L829" s="2">
        <v>2</v>
      </c>
      <c r="M829" s="2">
        <v>10</v>
      </c>
      <c r="N829" s="2">
        <v>0</v>
      </c>
      <c r="O829" s="8"/>
      <c r="P829" s="9"/>
      <c r="Q829" s="9" t="s">
        <v>31</v>
      </c>
      <c r="R829" s="9"/>
    </row>
    <row r="830" spans="1:19">
      <c r="A830" s="6" t="s">
        <v>1251</v>
      </c>
      <c r="B830" s="6" t="s">
        <v>1269</v>
      </c>
      <c r="C830" s="10" t="s">
        <v>1304</v>
      </c>
      <c r="D830" s="6" t="s">
        <v>1254</v>
      </c>
      <c r="E830" s="6" t="s">
        <v>1287</v>
      </c>
      <c r="F830" s="7">
        <v>120.647896</v>
      </c>
      <c r="G830" s="7">
        <v>24.086382</v>
      </c>
      <c r="H830" s="6" t="s">
        <v>36</v>
      </c>
      <c r="I830" s="2">
        <f>IF([1]NPA_TD1_20211209!I833,[1]NPA_TD1_20211209!I833,IF([1]Bofry!I833,[1]Bofry!I833,LOOKUP(2,1/('[1]1223'!$C$3:$C$1651=[1]Combine!G833)/('[1]1223'!$D$3:$D$1651=[1]Combine!H833),'[1]1223'!$E$3:$E$1651)))</f>
        <v>4</v>
      </c>
      <c r="J830" s="41">
        <v>60</v>
      </c>
      <c r="K830" s="2">
        <v>1</v>
      </c>
      <c r="L830" s="2">
        <v>2</v>
      </c>
      <c r="M830" s="2">
        <v>10</v>
      </c>
      <c r="N830" s="2">
        <v>0</v>
      </c>
      <c r="Q830" s="25" t="s">
        <v>31</v>
      </c>
    </row>
    <row r="831" spans="1:19">
      <c r="A831" s="6" t="s">
        <v>1092</v>
      </c>
      <c r="B831" s="6" t="s">
        <v>1296</v>
      </c>
      <c r="C831" s="10" t="s">
        <v>1305</v>
      </c>
      <c r="D831" s="6" t="s">
        <v>1095</v>
      </c>
      <c r="E831" s="6" t="s">
        <v>1242</v>
      </c>
      <c r="F831" s="7">
        <v>120.44583</v>
      </c>
      <c r="G831" s="7">
        <v>24.086390000000002</v>
      </c>
      <c r="H831" s="6" t="s">
        <v>44</v>
      </c>
      <c r="I831" s="2">
        <f>IF([1]NPA_TD1_20211209!I834,[1]NPA_TD1_20211209!I834,IF([1]Bofry!I834,[1]Bofry!I834,LOOKUP(2,1/('[1]1223'!$C$3:$C$1651=[1]Combine!G834)/('[1]1223'!$D$3:$D$1651=[1]Combine!H834),'[1]1223'!$E$3:$E$1651)))</f>
        <v>8</v>
      </c>
      <c r="J831" s="41">
        <v>70</v>
      </c>
      <c r="K831" s="2">
        <v>1</v>
      </c>
      <c r="L831" s="2">
        <v>2</v>
      </c>
      <c r="M831" s="2">
        <v>10</v>
      </c>
      <c r="N831" s="2">
        <v>0</v>
      </c>
      <c r="Q831" s="9" t="s">
        <v>31</v>
      </c>
    </row>
    <row r="832" spans="1:19">
      <c r="A832" s="6" t="s">
        <v>1251</v>
      </c>
      <c r="B832" s="6" t="s">
        <v>1278</v>
      </c>
      <c r="C832" s="10" t="s">
        <v>1279</v>
      </c>
      <c r="D832" s="6" t="s">
        <v>1254</v>
      </c>
      <c r="F832" s="37">
        <v>120.6783597</v>
      </c>
      <c r="G832" s="37">
        <v>24.086966</v>
      </c>
      <c r="H832" s="6" t="s">
        <v>53</v>
      </c>
      <c r="I832" s="49">
        <v>6</v>
      </c>
      <c r="J832" s="41">
        <v>60</v>
      </c>
      <c r="K832" s="2">
        <v>1</v>
      </c>
      <c r="L832" s="2">
        <v>2</v>
      </c>
      <c r="M832" s="2">
        <v>10</v>
      </c>
      <c r="N832" s="2">
        <v>0</v>
      </c>
      <c r="Q832" s="25" t="s">
        <v>1280</v>
      </c>
    </row>
    <row r="833" spans="1:18">
      <c r="A833" s="6" t="s">
        <v>1251</v>
      </c>
      <c r="B833" s="6" t="s">
        <v>1252</v>
      </c>
      <c r="C833" s="10" t="s">
        <v>1306</v>
      </c>
      <c r="D833" s="6" t="s">
        <v>1254</v>
      </c>
      <c r="F833" s="37">
        <v>120.6572118</v>
      </c>
      <c r="G833" s="37">
        <v>24.086978200000001</v>
      </c>
      <c r="H833" s="6" t="s">
        <v>53</v>
      </c>
      <c r="I833" s="2">
        <f>IF([1]NPA_TD1_20211209!I835,[1]NPA_TD1_20211209!I835,IF([1]Bofry!I835,[1]Bofry!I835,LOOKUP(2,1/('[1]1223'!$C$3:$C$1651=[1]Combine!G835)/('[1]1223'!$D$3:$D$1651=[1]Combine!H835),'[1]1223'!$E$3:$E$1651)))</f>
        <v>6</v>
      </c>
      <c r="J833" s="41">
        <v>60</v>
      </c>
      <c r="K833" s="2">
        <v>1</v>
      </c>
      <c r="L833" s="2">
        <v>2</v>
      </c>
      <c r="M833" s="2">
        <v>10</v>
      </c>
      <c r="N833" s="2">
        <v>0</v>
      </c>
      <c r="Q833" s="19" t="s">
        <v>1307</v>
      </c>
    </row>
    <row r="834" spans="1:18">
      <c r="A834" s="26" t="s">
        <v>1251</v>
      </c>
      <c r="B834" s="26" t="s">
        <v>1278</v>
      </c>
      <c r="C834" s="27" t="s">
        <v>1308</v>
      </c>
      <c r="D834" s="26" t="s">
        <v>1254</v>
      </c>
      <c r="E834" s="26"/>
      <c r="F834" s="38">
        <v>120.66426</v>
      </c>
      <c r="G834" s="38">
        <v>24.089635999999999</v>
      </c>
      <c r="H834" s="26" t="s">
        <v>36</v>
      </c>
      <c r="I834" s="54">
        <v>9</v>
      </c>
      <c r="J834" s="55">
        <v>70</v>
      </c>
      <c r="K834" s="2">
        <v>1</v>
      </c>
      <c r="L834" s="2">
        <v>2</v>
      </c>
      <c r="M834" s="2">
        <v>10</v>
      </c>
      <c r="N834" s="2">
        <v>0</v>
      </c>
      <c r="O834" s="63"/>
      <c r="P834" s="26"/>
      <c r="Q834" s="28"/>
    </row>
    <row r="835" spans="1:18">
      <c r="A835" s="6" t="s">
        <v>1092</v>
      </c>
      <c r="B835" s="6" t="s">
        <v>1296</v>
      </c>
      <c r="C835" s="10" t="s">
        <v>1309</v>
      </c>
      <c r="D835" s="6" t="s">
        <v>1095</v>
      </c>
      <c r="E835" s="6" t="s">
        <v>1242</v>
      </c>
      <c r="F835" s="7">
        <v>120.44806</v>
      </c>
      <c r="G835" s="7">
        <v>24.09083</v>
      </c>
      <c r="H835" s="6" t="s">
        <v>30</v>
      </c>
      <c r="I835" s="2">
        <f>IF([1]NPA_TD1_20211209!I838,[1]NPA_TD1_20211209!I838,IF([1]Bofry!I838,[1]Bofry!I838,LOOKUP(2,1/('[1]1223'!$C$3:$C$1651=[1]Combine!G838)/('[1]1223'!$D$3:$D$1651=[1]Combine!H838),'[1]1223'!$E$3:$E$1651)))</f>
        <v>4</v>
      </c>
      <c r="J835" s="41">
        <v>70</v>
      </c>
      <c r="K835" s="2">
        <v>1</v>
      </c>
      <c r="L835" s="2">
        <v>2</v>
      </c>
      <c r="M835" s="2">
        <v>10</v>
      </c>
      <c r="N835" s="2">
        <v>0</v>
      </c>
    </row>
    <row r="836" spans="1:18">
      <c r="A836" s="9" t="s">
        <v>1092</v>
      </c>
      <c r="B836" s="9" t="s">
        <v>1246</v>
      </c>
      <c r="C836" s="10" t="s">
        <v>1312</v>
      </c>
      <c r="D836" s="9" t="s">
        <v>1095</v>
      </c>
      <c r="E836" s="9" t="s">
        <v>1236</v>
      </c>
      <c r="F836" s="29">
        <v>120.57575</v>
      </c>
      <c r="G836" s="29">
        <v>24.093751999999999</v>
      </c>
      <c r="H836" s="9" t="s">
        <v>45</v>
      </c>
      <c r="I836" s="39">
        <f>IF([1]NPA_TD1_20211209!I840,[1]NPA_TD1_20211209!I840,IF([1]Bofry!I840,[1]Bofry!I840,LOOKUP(2,1/('[1]1223'!$C$3:$C$1651=[1]Combine!G840)/('[1]1223'!$D$3:$D$1651=[1]Combine!H840),'[1]1223'!$E$3:$E$1651)))</f>
        <v>4</v>
      </c>
      <c r="J836" s="48">
        <v>70</v>
      </c>
      <c r="K836" s="2">
        <v>1</v>
      </c>
      <c r="L836" s="2">
        <v>2</v>
      </c>
      <c r="M836" s="2">
        <v>10</v>
      </c>
      <c r="N836" s="2">
        <v>0</v>
      </c>
      <c r="O836" s="8"/>
      <c r="P836" s="9"/>
      <c r="Q836" s="9" t="s">
        <v>31</v>
      </c>
      <c r="R836" s="9"/>
    </row>
    <row r="837" spans="1:18">
      <c r="A837" s="6" t="s">
        <v>1251</v>
      </c>
      <c r="B837" s="6" t="s">
        <v>1269</v>
      </c>
      <c r="C837" s="10" t="s">
        <v>1313</v>
      </c>
      <c r="D837" s="6" t="s">
        <v>1254</v>
      </c>
      <c r="F837" s="37">
        <v>120.6392044</v>
      </c>
      <c r="G837" s="37">
        <v>24.093864199999999</v>
      </c>
      <c r="H837" s="6" t="s">
        <v>176</v>
      </c>
      <c r="I837" s="49">
        <f>IF([1]NPA_TD1_20211209!I841,[1]NPA_TD1_20211209!I841,IF([1]Bofry!I841,[1]Bofry!I841,LOOKUP(2,1/('[1]1223'!$C$3:$C$1651=[1]Combine!#REF!)/('[1]1223'!$D$3:$D$1651=[1]Combine!#REF!),'[1]1223'!$E$3:$E$1651)))</f>
        <v>9</v>
      </c>
      <c r="J837" s="41">
        <v>60</v>
      </c>
      <c r="K837" s="2">
        <v>1</v>
      </c>
      <c r="L837" s="2">
        <v>2</v>
      </c>
      <c r="M837" s="2">
        <v>10</v>
      </c>
      <c r="N837" s="2">
        <v>0</v>
      </c>
      <c r="Q837" s="6" t="s">
        <v>1314</v>
      </c>
    </row>
    <row r="838" spans="1:18">
      <c r="A838" s="6" t="s">
        <v>1251</v>
      </c>
      <c r="B838" s="6" t="s">
        <v>1269</v>
      </c>
      <c r="C838" s="10" t="s">
        <v>1322</v>
      </c>
      <c r="D838" s="6" t="s">
        <v>1254</v>
      </c>
      <c r="E838" s="6" t="s">
        <v>1287</v>
      </c>
      <c r="F838" s="37">
        <v>120.6392044</v>
      </c>
      <c r="G838" s="37">
        <v>24.093864199999999</v>
      </c>
      <c r="H838" s="6" t="s">
        <v>33</v>
      </c>
      <c r="I838" s="49">
        <v>3</v>
      </c>
      <c r="J838" s="41">
        <v>50</v>
      </c>
      <c r="K838" s="2">
        <v>1</v>
      </c>
      <c r="L838" s="2">
        <v>2</v>
      </c>
      <c r="M838" s="2">
        <v>10</v>
      </c>
      <c r="N838" s="2">
        <v>0</v>
      </c>
      <c r="Q838" s="19" t="s">
        <v>1323</v>
      </c>
    </row>
    <row r="839" spans="1:18">
      <c r="A839" s="6" t="s">
        <v>1251</v>
      </c>
      <c r="B839" s="6" t="s">
        <v>1278</v>
      </c>
      <c r="C839" s="10" t="s">
        <v>1282</v>
      </c>
      <c r="D839" s="6" t="s">
        <v>1254</v>
      </c>
      <c r="F839" s="37">
        <v>120.6845508</v>
      </c>
      <c r="G839" s="37">
        <v>24.097137400000001</v>
      </c>
      <c r="H839" s="6" t="s">
        <v>33</v>
      </c>
      <c r="I839" s="2">
        <v>9</v>
      </c>
      <c r="J839" s="41">
        <v>50</v>
      </c>
      <c r="K839" s="2">
        <v>1</v>
      </c>
      <c r="L839" s="2">
        <v>2</v>
      </c>
      <c r="M839" s="2">
        <v>10</v>
      </c>
      <c r="N839" s="2">
        <v>0</v>
      </c>
      <c r="Q839" s="25" t="s">
        <v>1283</v>
      </c>
    </row>
    <row r="840" spans="1:18">
      <c r="A840" s="9" t="s">
        <v>1092</v>
      </c>
      <c r="B840" s="9" t="s">
        <v>1246</v>
      </c>
      <c r="C840" s="10" t="s">
        <v>1315</v>
      </c>
      <c r="D840" s="9" t="s">
        <v>1095</v>
      </c>
      <c r="E840" s="9" t="s">
        <v>1236</v>
      </c>
      <c r="F840" s="35">
        <v>120.55680460000001</v>
      </c>
      <c r="G840" s="35">
        <v>24.098246</v>
      </c>
      <c r="H840" s="9" t="s">
        <v>44</v>
      </c>
      <c r="I840" s="39">
        <f>IF([1]NPA_TD1_20211209!I842,[1]NPA_TD1_20211209!I842,IF([1]Bofry!I842,[1]Bofry!I842,LOOKUP(2,1/('[1]1223'!$C$3:$C$1651=[1]Combine!#REF!)/('[1]1223'!$D$3:$D$1651=[1]Combine!H842),'[1]1223'!$E$3:$E$1651)))</f>
        <v>8</v>
      </c>
      <c r="J840" s="48">
        <v>70</v>
      </c>
      <c r="K840" s="2">
        <v>1</v>
      </c>
      <c r="L840" s="2">
        <v>2</v>
      </c>
      <c r="M840" s="2">
        <v>10</v>
      </c>
      <c r="N840" s="2">
        <v>0</v>
      </c>
      <c r="O840" s="8"/>
      <c r="P840" s="9"/>
      <c r="Q840" s="9" t="s">
        <v>1316</v>
      </c>
      <c r="R840" s="9"/>
    </row>
    <row r="841" spans="1:18">
      <c r="A841" s="9" t="s">
        <v>1092</v>
      </c>
      <c r="B841" s="9" t="s">
        <v>1246</v>
      </c>
      <c r="C841" s="10" t="s">
        <v>1310</v>
      </c>
      <c r="D841" s="9" t="s">
        <v>1095</v>
      </c>
      <c r="E841" s="9" t="s">
        <v>1236</v>
      </c>
      <c r="F841" s="33">
        <v>120.55670019999999</v>
      </c>
      <c r="G841" s="33">
        <v>24.098249200000001</v>
      </c>
      <c r="H841" s="9" t="s">
        <v>576</v>
      </c>
      <c r="I841" s="39">
        <f>IF([1]NPA_TD1_20211209!I839,[1]NPA_TD1_20211209!I839,IF([1]Bofry!I839,[1]Bofry!I839,LOOKUP(2,1/('[1]1223'!$C$3:$C$1651=[1]Combine!G839)/('[1]1223'!$D$3:$D$1651=[1]Combine!H839),'[1]1223'!$E$3:$E$1651)))</f>
        <v>6</v>
      </c>
      <c r="J841" s="48">
        <v>50</v>
      </c>
      <c r="K841" s="2">
        <v>1</v>
      </c>
      <c r="L841" s="2">
        <v>2</v>
      </c>
      <c r="M841" s="2">
        <v>10</v>
      </c>
      <c r="N841" s="2">
        <v>0</v>
      </c>
      <c r="O841" s="8"/>
      <c r="P841" s="9"/>
      <c r="Q841" s="9" t="s">
        <v>1311</v>
      </c>
      <c r="R841" s="9"/>
    </row>
    <row r="842" spans="1:18">
      <c r="A842" s="9" t="s">
        <v>1092</v>
      </c>
      <c r="B842" s="9" t="s">
        <v>1246</v>
      </c>
      <c r="C842" s="10" t="s">
        <v>1320</v>
      </c>
      <c r="D842" s="9" t="s">
        <v>1095</v>
      </c>
      <c r="E842" s="9" t="s">
        <v>1236</v>
      </c>
      <c r="F842" s="29">
        <v>120.5762082</v>
      </c>
      <c r="G842" s="29">
        <v>24.098648300000001</v>
      </c>
      <c r="H842" s="9" t="s">
        <v>44</v>
      </c>
      <c r="I842" s="39">
        <v>2</v>
      </c>
      <c r="J842" s="48">
        <v>70</v>
      </c>
      <c r="K842" s="2">
        <v>1</v>
      </c>
      <c r="L842" s="2">
        <v>2</v>
      </c>
      <c r="M842" s="2">
        <v>10</v>
      </c>
      <c r="N842" s="2">
        <v>0</v>
      </c>
      <c r="O842" s="8"/>
      <c r="P842" s="9"/>
      <c r="Q842" s="9" t="s">
        <v>1321</v>
      </c>
      <c r="R842" s="9"/>
    </row>
    <row r="843" spans="1:18">
      <c r="A843" s="6" t="s">
        <v>1092</v>
      </c>
      <c r="B843" s="6" t="s">
        <v>1317</v>
      </c>
      <c r="C843" s="10" t="s">
        <v>1318</v>
      </c>
      <c r="D843" s="6" t="s">
        <v>1095</v>
      </c>
      <c r="E843" s="6" t="s">
        <v>1319</v>
      </c>
      <c r="F843" s="7">
        <v>120.52417</v>
      </c>
      <c r="G843" s="7">
        <v>24.099170000000001</v>
      </c>
      <c r="H843" s="6" t="s">
        <v>576</v>
      </c>
      <c r="I843" s="2">
        <v>9</v>
      </c>
      <c r="J843" s="41">
        <v>60</v>
      </c>
      <c r="K843" s="2">
        <v>1</v>
      </c>
      <c r="L843" s="2">
        <v>2</v>
      </c>
      <c r="M843" s="2">
        <v>10</v>
      </c>
      <c r="N843" s="2">
        <v>0</v>
      </c>
      <c r="Q843" s="6" t="s">
        <v>31</v>
      </c>
    </row>
    <row r="844" spans="1:18">
      <c r="A844" s="6" t="s">
        <v>1251</v>
      </c>
      <c r="B844" s="6" t="s">
        <v>1278</v>
      </c>
      <c r="C844" s="10" t="s">
        <v>1284</v>
      </c>
      <c r="D844" s="6" t="s">
        <v>1254</v>
      </c>
      <c r="E844" s="6" t="s">
        <v>1265</v>
      </c>
      <c r="F844" s="37">
        <v>120.6913705</v>
      </c>
      <c r="G844" s="37">
        <v>24.100796599999999</v>
      </c>
      <c r="H844" s="6" t="s">
        <v>108</v>
      </c>
      <c r="I844" s="49">
        <v>9</v>
      </c>
      <c r="J844" s="41">
        <v>60</v>
      </c>
      <c r="K844" s="2">
        <v>1</v>
      </c>
      <c r="L844" s="2">
        <v>2</v>
      </c>
      <c r="M844" s="2">
        <v>10</v>
      </c>
      <c r="N844" s="2">
        <v>0</v>
      </c>
      <c r="Q844" s="25" t="s">
        <v>1285</v>
      </c>
    </row>
    <row r="845" spans="1:18">
      <c r="A845" s="6" t="s">
        <v>1251</v>
      </c>
      <c r="B845" s="6" t="s">
        <v>1278</v>
      </c>
      <c r="C845" s="10" t="s">
        <v>1324</v>
      </c>
      <c r="D845" s="6" t="s">
        <v>1254</v>
      </c>
      <c r="E845" s="6" t="s">
        <v>1265</v>
      </c>
      <c r="F845" s="7">
        <v>120.66572600000001</v>
      </c>
      <c r="G845" s="7">
        <v>24.106166999999999</v>
      </c>
      <c r="H845" s="6" t="s">
        <v>108</v>
      </c>
      <c r="I845" s="2">
        <v>4</v>
      </c>
      <c r="J845" s="41">
        <v>60</v>
      </c>
      <c r="K845" s="2">
        <v>1</v>
      </c>
      <c r="L845" s="2">
        <v>2</v>
      </c>
      <c r="M845" s="2">
        <v>10</v>
      </c>
      <c r="N845" s="2">
        <v>0</v>
      </c>
      <c r="Q845" s="6" t="s">
        <v>31</v>
      </c>
    </row>
    <row r="846" spans="1:18">
      <c r="A846" s="6" t="s">
        <v>1251</v>
      </c>
      <c r="B846" s="6" t="s">
        <v>1269</v>
      </c>
      <c r="C846" s="10" t="s">
        <v>1325</v>
      </c>
      <c r="D846" s="6" t="s">
        <v>1254</v>
      </c>
      <c r="E846" s="6" t="s">
        <v>1287</v>
      </c>
      <c r="F846" s="7">
        <v>120.6498</v>
      </c>
      <c r="G846" s="7">
        <v>24.10689</v>
      </c>
      <c r="H846" s="6" t="s">
        <v>36</v>
      </c>
      <c r="I846" s="2">
        <f>IF([1]NPA_TD1_20211209!I847,[1]NPA_TD1_20211209!I847,IF([1]Bofry!I847,[1]Bofry!I847,LOOKUP(2,1/('[1]1223'!$C$3:$C$1651=[1]Combine!G847)/('[1]1223'!$D$3:$D$1651=[1]Combine!H847),'[1]1223'!$E$3:$E$1651)))</f>
        <v>4</v>
      </c>
      <c r="J846" s="41">
        <v>50</v>
      </c>
      <c r="K846" s="2">
        <v>1</v>
      </c>
      <c r="L846" s="2">
        <v>2</v>
      </c>
      <c r="M846" s="2">
        <v>10</v>
      </c>
      <c r="N846" s="2">
        <v>0</v>
      </c>
      <c r="Q846" s="6" t="s">
        <v>31</v>
      </c>
    </row>
    <row r="847" spans="1:18">
      <c r="A847" s="6" t="s">
        <v>1251</v>
      </c>
      <c r="B847" s="6" t="s">
        <v>1269</v>
      </c>
      <c r="C847" s="10" t="s">
        <v>1286</v>
      </c>
      <c r="D847" s="6" t="s">
        <v>1254</v>
      </c>
      <c r="E847" s="6" t="s">
        <v>1287</v>
      </c>
      <c r="F847" s="37">
        <v>120.6074844</v>
      </c>
      <c r="G847" s="37">
        <v>24.108474999999999</v>
      </c>
      <c r="H847" s="6" t="s">
        <v>108</v>
      </c>
      <c r="I847" s="49">
        <v>7</v>
      </c>
      <c r="J847" s="41">
        <v>70</v>
      </c>
      <c r="K847" s="2">
        <v>1</v>
      </c>
      <c r="L847" s="2">
        <v>2</v>
      </c>
      <c r="M847" s="2">
        <v>10</v>
      </c>
      <c r="N847" s="2">
        <v>0</v>
      </c>
      <c r="Q847" s="25" t="s">
        <v>1288</v>
      </c>
    </row>
    <row r="848" spans="1:18">
      <c r="A848" s="6" t="s">
        <v>1251</v>
      </c>
      <c r="B848" s="6" t="s">
        <v>1269</v>
      </c>
      <c r="C848" s="10" t="s">
        <v>1326</v>
      </c>
      <c r="D848" s="6" t="s">
        <v>1254</v>
      </c>
      <c r="E848" s="6" t="s">
        <v>1287</v>
      </c>
      <c r="F848" s="7">
        <v>120.60754</v>
      </c>
      <c r="G848" s="7">
        <v>24.108591000000001</v>
      </c>
      <c r="H848" s="6" t="s">
        <v>36</v>
      </c>
      <c r="I848" s="2">
        <v>9</v>
      </c>
      <c r="J848" s="41">
        <v>70</v>
      </c>
      <c r="K848" s="2">
        <v>1</v>
      </c>
      <c r="L848" s="2">
        <v>2</v>
      </c>
      <c r="M848" s="2">
        <v>10</v>
      </c>
      <c r="N848" s="2">
        <v>0</v>
      </c>
      <c r="Q848" s="6" t="s">
        <v>31</v>
      </c>
    </row>
    <row r="849" spans="1:17" customFormat="1">
      <c r="A849" s="6" t="s">
        <v>1251</v>
      </c>
      <c r="B849" s="6" t="s">
        <v>570</v>
      </c>
      <c r="C849" s="10" t="s">
        <v>1327</v>
      </c>
      <c r="D849" s="6" t="s">
        <v>1254</v>
      </c>
      <c r="E849" s="6"/>
      <c r="F849" s="7">
        <v>120.660736</v>
      </c>
      <c r="G849" s="7">
        <v>24.110002999999999</v>
      </c>
      <c r="H849" s="6" t="s">
        <v>36</v>
      </c>
      <c r="I849" s="2">
        <v>9</v>
      </c>
      <c r="J849" s="41">
        <v>60</v>
      </c>
      <c r="K849" s="2">
        <v>1</v>
      </c>
      <c r="L849" s="2">
        <v>2</v>
      </c>
      <c r="M849" s="2">
        <v>10</v>
      </c>
      <c r="N849" s="2">
        <v>0</v>
      </c>
      <c r="O849" s="57"/>
      <c r="P849" s="6"/>
      <c r="Q849" s="6" t="s">
        <v>31</v>
      </c>
    </row>
    <row r="850" spans="1:17" customFormat="1">
      <c r="A850" s="6" t="s">
        <v>1251</v>
      </c>
      <c r="B850" s="6" t="s">
        <v>570</v>
      </c>
      <c r="C850" s="10" t="s">
        <v>1328</v>
      </c>
      <c r="D850" s="6" t="s">
        <v>1254</v>
      </c>
      <c r="E850" s="6"/>
      <c r="F850" s="7">
        <v>120.6484</v>
      </c>
      <c r="G850" s="7">
        <v>24.111052999999998</v>
      </c>
      <c r="H850" s="6" t="s">
        <v>53</v>
      </c>
      <c r="I850" s="2">
        <v>9</v>
      </c>
      <c r="J850" s="41">
        <v>60</v>
      </c>
      <c r="K850" s="2">
        <v>1</v>
      </c>
      <c r="L850" s="2">
        <v>2</v>
      </c>
      <c r="M850" s="2">
        <v>10</v>
      </c>
      <c r="N850" s="2">
        <v>0</v>
      </c>
      <c r="O850" s="57"/>
      <c r="P850" s="6"/>
      <c r="Q850" s="6" t="s">
        <v>31</v>
      </c>
    </row>
    <row r="851" spans="1:17" customFormat="1">
      <c r="A851" s="6" t="s">
        <v>1251</v>
      </c>
      <c r="B851" s="6" t="s">
        <v>1278</v>
      </c>
      <c r="C851" s="10" t="s">
        <v>1289</v>
      </c>
      <c r="D851" s="6" t="s">
        <v>1254</v>
      </c>
      <c r="E851" s="6"/>
      <c r="F851" s="37">
        <v>120.6791178</v>
      </c>
      <c r="G851" s="37">
        <v>24.111562800000002</v>
      </c>
      <c r="H851" s="6" t="s">
        <v>36</v>
      </c>
      <c r="I851" s="49">
        <v>9</v>
      </c>
      <c r="J851" s="41">
        <v>50</v>
      </c>
      <c r="K851" s="2">
        <v>1</v>
      </c>
      <c r="L851" s="2">
        <v>2</v>
      </c>
      <c r="M851" s="2">
        <v>10</v>
      </c>
      <c r="N851" s="2">
        <v>0</v>
      </c>
      <c r="O851" s="57"/>
      <c r="P851" s="6"/>
      <c r="Q851" s="25" t="s">
        <v>1290</v>
      </c>
    </row>
    <row r="852" spans="1:17" customFormat="1">
      <c r="A852" s="6" t="s">
        <v>1251</v>
      </c>
      <c r="B852" s="6" t="s">
        <v>1269</v>
      </c>
      <c r="C852" s="10" t="s">
        <v>1329</v>
      </c>
      <c r="D852" s="6" t="s">
        <v>1254</v>
      </c>
      <c r="E852" s="6"/>
      <c r="F852" s="7">
        <v>120.59575</v>
      </c>
      <c r="G852" s="7">
        <v>24.11225</v>
      </c>
      <c r="H852" s="6" t="s">
        <v>108</v>
      </c>
      <c r="I852" s="2">
        <v>9</v>
      </c>
      <c r="J852" s="41">
        <v>70</v>
      </c>
      <c r="K852" s="2">
        <v>1</v>
      </c>
      <c r="L852" s="2">
        <v>2</v>
      </c>
      <c r="M852" s="2">
        <v>10</v>
      </c>
      <c r="N852" s="2">
        <v>0</v>
      </c>
      <c r="O852" s="57"/>
      <c r="P852" s="6"/>
      <c r="Q852" s="6" t="s">
        <v>31</v>
      </c>
    </row>
    <row r="853" spans="1:17" customFormat="1">
      <c r="A853" s="6" t="s">
        <v>200</v>
      </c>
      <c r="B853" s="6"/>
      <c r="C853" s="10" t="s">
        <v>1330</v>
      </c>
      <c r="D853" s="6" t="s">
        <v>119</v>
      </c>
      <c r="E853" s="6" t="s">
        <v>1112</v>
      </c>
      <c r="F853" s="7">
        <v>120.59748999999999</v>
      </c>
      <c r="G853" s="7">
        <v>24.113133999999999</v>
      </c>
      <c r="H853" s="6" t="s">
        <v>125</v>
      </c>
      <c r="I853" s="2">
        <v>7</v>
      </c>
      <c r="J853" s="41">
        <v>110</v>
      </c>
      <c r="K853" s="2">
        <v>1</v>
      </c>
      <c r="L853" s="2">
        <v>2</v>
      </c>
      <c r="M853" s="2">
        <v>10</v>
      </c>
      <c r="N853" s="2">
        <v>0</v>
      </c>
      <c r="O853" s="57"/>
      <c r="P853" s="6"/>
      <c r="Q853" s="6" t="s">
        <v>31</v>
      </c>
    </row>
    <row r="854" spans="1:17" customFormat="1">
      <c r="A854" s="6" t="s">
        <v>200</v>
      </c>
      <c r="B854" s="6"/>
      <c r="C854" s="6" t="s">
        <v>1330</v>
      </c>
      <c r="D854" s="6" t="s">
        <v>119</v>
      </c>
      <c r="E854" s="6" t="s">
        <v>1112</v>
      </c>
      <c r="F854" s="7">
        <v>120.59748999999999</v>
      </c>
      <c r="G854" s="7">
        <v>24.113133999999999</v>
      </c>
      <c r="H854" s="6" t="s">
        <v>125</v>
      </c>
      <c r="I854" s="2">
        <v>4</v>
      </c>
      <c r="J854" s="41">
        <v>110</v>
      </c>
      <c r="K854" s="2">
        <v>1</v>
      </c>
      <c r="L854" s="2">
        <v>2</v>
      </c>
      <c r="M854" s="2">
        <v>10</v>
      </c>
      <c r="N854" s="2">
        <v>0</v>
      </c>
      <c r="O854" s="57"/>
      <c r="P854" s="6"/>
      <c r="Q854" s="6"/>
    </row>
    <row r="855" spans="1:17" customFormat="1">
      <c r="A855" s="6" t="s">
        <v>1092</v>
      </c>
      <c r="B855" s="6" t="s">
        <v>1317</v>
      </c>
      <c r="C855" s="10" t="s">
        <v>1340</v>
      </c>
      <c r="D855" s="6" t="s">
        <v>1095</v>
      </c>
      <c r="E855" s="6" t="s">
        <v>1319</v>
      </c>
      <c r="F855" s="35">
        <v>120.5260464</v>
      </c>
      <c r="G855" s="35">
        <v>24.1142386</v>
      </c>
      <c r="H855" s="6" t="s">
        <v>30</v>
      </c>
      <c r="I855" s="2">
        <f>IF([1]NPA_TD1_20211209!I860,[1]NPA_TD1_20211209!I860,IF([1]Bofry!I860,[1]Bofry!I860,LOOKUP(2,1/('[1]1223'!$C$3:$C$1651=[1]Combine!G860)/('[1]1223'!$D$3:$D$1651=[1]Combine!H860),'[1]1223'!$E$3:$E$1651)))</f>
        <v>8</v>
      </c>
      <c r="J855" s="41">
        <v>60</v>
      </c>
      <c r="K855" s="2">
        <v>1</v>
      </c>
      <c r="L855" s="2">
        <v>2</v>
      </c>
      <c r="M855" s="2">
        <v>10</v>
      </c>
      <c r="N855" s="2">
        <v>0</v>
      </c>
      <c r="O855" s="57"/>
      <c r="P855" s="6"/>
      <c r="Q855" s="6" t="s">
        <v>1341</v>
      </c>
    </row>
    <row r="856" spans="1:17" customFormat="1">
      <c r="A856" s="6" t="s">
        <v>751</v>
      </c>
      <c r="B856" s="6" t="s">
        <v>1211</v>
      </c>
      <c r="C856" s="10" t="s">
        <v>1333</v>
      </c>
      <c r="D856" s="6" t="s">
        <v>754</v>
      </c>
      <c r="E856" s="6" t="s">
        <v>1213</v>
      </c>
      <c r="F856" s="7">
        <v>121.63916999999999</v>
      </c>
      <c r="G856" s="7">
        <v>24.117222000000002</v>
      </c>
      <c r="H856" s="6" t="s">
        <v>831</v>
      </c>
      <c r="I856" s="2">
        <v>9</v>
      </c>
      <c r="J856" s="41">
        <v>60</v>
      </c>
      <c r="K856" s="2">
        <v>1</v>
      </c>
      <c r="L856" s="2">
        <v>2</v>
      </c>
      <c r="M856" s="2">
        <v>10</v>
      </c>
      <c r="N856" s="2">
        <v>0</v>
      </c>
      <c r="O856" s="57"/>
      <c r="P856" s="6"/>
      <c r="Q856" s="6" t="s">
        <v>31</v>
      </c>
    </row>
    <row r="857" spans="1:17" customFormat="1">
      <c r="A857" s="6" t="s">
        <v>1251</v>
      </c>
      <c r="B857" s="6" t="s">
        <v>570</v>
      </c>
      <c r="C857" s="10" t="s">
        <v>1334</v>
      </c>
      <c r="D857" s="6" t="s">
        <v>1254</v>
      </c>
      <c r="E857" s="6" t="s">
        <v>660</v>
      </c>
      <c r="F857" s="7">
        <v>120.658005</v>
      </c>
      <c r="G857" s="7">
        <v>24.117343999999999</v>
      </c>
      <c r="H857" s="6" t="s">
        <v>108</v>
      </c>
      <c r="I857" s="2">
        <v>9</v>
      </c>
      <c r="J857" s="41">
        <v>50</v>
      </c>
      <c r="K857" s="2">
        <v>1</v>
      </c>
      <c r="L857" s="2">
        <v>2</v>
      </c>
      <c r="M857" s="2">
        <v>10</v>
      </c>
      <c r="N857" s="2">
        <v>0</v>
      </c>
      <c r="O857" s="57"/>
      <c r="P857" s="6"/>
      <c r="Q857" s="6" t="s">
        <v>31</v>
      </c>
    </row>
    <row r="858" spans="1:17" customFormat="1">
      <c r="A858" s="6" t="s">
        <v>1251</v>
      </c>
      <c r="B858" s="6" t="s">
        <v>570</v>
      </c>
      <c r="C858" s="10" t="s">
        <v>1335</v>
      </c>
      <c r="D858" s="6" t="s">
        <v>1254</v>
      </c>
      <c r="E858" s="6"/>
      <c r="F858" s="7">
        <v>120.68228999999999</v>
      </c>
      <c r="G858" s="7">
        <v>24.119066</v>
      </c>
      <c r="H858" s="6" t="s">
        <v>86</v>
      </c>
      <c r="I858" s="2">
        <f>IF([1]NPA_TD1_20211209!I856,[1]NPA_TD1_20211209!I856,IF([1]Bofry!I856,[1]Bofry!I856,LOOKUP(2,1/('[1]1223'!$C$3:$C$1651=[1]Combine!G856)/('[1]1223'!$D$3:$D$1651=[1]Combine!H856),'[1]1223'!$E$3:$E$1651)))</f>
        <v>9</v>
      </c>
      <c r="J858" s="41">
        <v>50</v>
      </c>
      <c r="K858" s="2">
        <v>1</v>
      </c>
      <c r="L858" s="2">
        <v>2</v>
      </c>
      <c r="M858" s="2">
        <v>10</v>
      </c>
      <c r="N858" s="2">
        <v>0</v>
      </c>
      <c r="O858" s="57"/>
      <c r="P858" s="6"/>
      <c r="Q858" s="6" t="s">
        <v>31</v>
      </c>
    </row>
    <row r="859" spans="1:17" customFormat="1">
      <c r="A859" s="6" t="s">
        <v>1251</v>
      </c>
      <c r="B859" s="6" t="s">
        <v>570</v>
      </c>
      <c r="C859" s="10" t="s">
        <v>1336</v>
      </c>
      <c r="D859" s="6" t="s">
        <v>1254</v>
      </c>
      <c r="E859" s="6"/>
      <c r="F859" s="7">
        <v>120.66404</v>
      </c>
      <c r="G859" s="7">
        <v>24.122250000000001</v>
      </c>
      <c r="H859" s="6" t="s">
        <v>86</v>
      </c>
      <c r="I859" s="2">
        <f>IF([1]NPA_TD1_20211209!I857,[1]NPA_TD1_20211209!I857,IF([1]Bofry!I857,[1]Bofry!I857,LOOKUP(2,1/('[1]1223'!$C$3:$C$1651=[1]Combine!G857)/('[1]1223'!$D$3:$D$1651=[1]Combine!H857),'[1]1223'!$E$3:$E$1651)))</f>
        <v>9</v>
      </c>
      <c r="J859" s="41">
        <v>50</v>
      </c>
      <c r="K859" s="2">
        <v>1</v>
      </c>
      <c r="L859" s="2">
        <v>2</v>
      </c>
      <c r="M859" s="2">
        <v>10</v>
      </c>
      <c r="N859" s="2">
        <v>0</v>
      </c>
      <c r="O859" s="57"/>
      <c r="P859" s="6"/>
      <c r="Q859" s="6" t="s">
        <v>31</v>
      </c>
    </row>
    <row r="860" spans="1:17" customFormat="1">
      <c r="A860" s="6" t="s">
        <v>1251</v>
      </c>
      <c r="B860" s="6" t="s">
        <v>570</v>
      </c>
      <c r="C860" s="10" t="s">
        <v>1337</v>
      </c>
      <c r="D860" s="6" t="s">
        <v>1254</v>
      </c>
      <c r="E860" s="6" t="s">
        <v>660</v>
      </c>
      <c r="F860" s="7">
        <v>120.67932999999999</v>
      </c>
      <c r="G860" s="7">
        <v>24.122667</v>
      </c>
      <c r="H860" s="6" t="s">
        <v>36</v>
      </c>
      <c r="I860" s="2">
        <f>IF([1]NPA_TD1_20211209!I858,[1]NPA_TD1_20211209!I858,IF([1]Bofry!I858,[1]Bofry!I858,LOOKUP(2,1/('[1]1223'!$C$3:$C$1651=[1]Combine!G858)/('[1]1223'!$D$3:$D$1651=[1]Combine!H858),'[1]1223'!$E$3:$E$1651)))</f>
        <v>4</v>
      </c>
      <c r="J860" s="41">
        <v>50</v>
      </c>
      <c r="K860" s="2">
        <v>1</v>
      </c>
      <c r="L860" s="2">
        <v>2</v>
      </c>
      <c r="M860" s="2">
        <v>10</v>
      </c>
      <c r="N860" s="2">
        <v>0</v>
      </c>
      <c r="O860" s="57"/>
      <c r="P860" s="6"/>
      <c r="Q860" s="6" t="s">
        <v>31</v>
      </c>
    </row>
    <row r="861" spans="1:17" customFormat="1">
      <c r="A861" s="6" t="s">
        <v>1251</v>
      </c>
      <c r="B861" s="6" t="s">
        <v>1342</v>
      </c>
      <c r="C861" s="10" t="s">
        <v>1343</v>
      </c>
      <c r="D861" s="6" t="s">
        <v>1254</v>
      </c>
      <c r="E861" s="6"/>
      <c r="F861" s="7">
        <v>120.62967</v>
      </c>
      <c r="G861" s="7">
        <v>24.12745</v>
      </c>
      <c r="H861" s="6" t="s">
        <v>36</v>
      </c>
      <c r="I861" s="2">
        <v>9</v>
      </c>
      <c r="J861" s="41">
        <v>60</v>
      </c>
      <c r="K861" s="2">
        <v>1</v>
      </c>
      <c r="L861" s="2">
        <v>2</v>
      </c>
      <c r="M861" s="2">
        <v>10</v>
      </c>
      <c r="N861" s="2">
        <v>0</v>
      </c>
      <c r="O861" s="57"/>
      <c r="P861" s="6"/>
      <c r="Q861" s="6" t="s">
        <v>31</v>
      </c>
    </row>
    <row r="862" spans="1:17" customFormat="1">
      <c r="A862" s="6" t="s">
        <v>1251</v>
      </c>
      <c r="B862" s="6" t="s">
        <v>846</v>
      </c>
      <c r="C862" s="10" t="s">
        <v>1344</v>
      </c>
      <c r="D862" s="6" t="s">
        <v>1254</v>
      </c>
      <c r="E862" s="6"/>
      <c r="F862" s="7">
        <v>120.66449</v>
      </c>
      <c r="G862" s="7">
        <v>24.128283</v>
      </c>
      <c r="H862" s="6" t="s">
        <v>86</v>
      </c>
      <c r="I862" s="2">
        <f>IF([1]NPA_TD1_20211209!I862,[1]NPA_TD1_20211209!I862,IF([1]Bofry!I862,[1]Bofry!I862,LOOKUP(2,1/('[1]1223'!$C$3:$C$1651=[1]Combine!G862)/('[1]1223'!$D$3:$D$1651=[1]Combine!H862),'[1]1223'!$E$3:$E$1651)))</f>
        <v>9</v>
      </c>
      <c r="J862" s="41">
        <v>50</v>
      </c>
      <c r="K862" s="2">
        <v>1</v>
      </c>
      <c r="L862" s="2">
        <v>2</v>
      </c>
      <c r="M862" s="2">
        <v>10</v>
      </c>
      <c r="N862" s="2">
        <v>0</v>
      </c>
      <c r="O862" s="57"/>
      <c r="P862" s="6"/>
      <c r="Q862" s="6" t="s">
        <v>31</v>
      </c>
    </row>
    <row r="863" spans="1:17" customFormat="1">
      <c r="A863" s="6" t="s">
        <v>1251</v>
      </c>
      <c r="B863" s="6" t="s">
        <v>1342</v>
      </c>
      <c r="C863" s="10" t="s">
        <v>1345</v>
      </c>
      <c r="D863" s="6" t="s">
        <v>1254</v>
      </c>
      <c r="E863" s="6"/>
      <c r="F863" s="7">
        <v>120.619804</v>
      </c>
      <c r="G863" s="7">
        <v>24.129442000000001</v>
      </c>
      <c r="H863" s="6" t="s">
        <v>86</v>
      </c>
      <c r="I863" s="2">
        <v>5</v>
      </c>
      <c r="J863" s="41">
        <v>80</v>
      </c>
      <c r="K863" s="2">
        <v>1</v>
      </c>
      <c r="L863" s="2">
        <v>2</v>
      </c>
      <c r="M863" s="2">
        <v>10</v>
      </c>
      <c r="N863" s="2">
        <v>0</v>
      </c>
      <c r="O863" s="57"/>
      <c r="P863" s="6"/>
      <c r="Q863" s="6" t="s">
        <v>31</v>
      </c>
    </row>
    <row r="864" spans="1:17" customFormat="1">
      <c r="A864" s="6" t="s">
        <v>1092</v>
      </c>
      <c r="B864" s="6" t="s">
        <v>1317</v>
      </c>
      <c r="C864" s="10" t="s">
        <v>1331</v>
      </c>
      <c r="D864" s="6" t="s">
        <v>1095</v>
      </c>
      <c r="E864" s="6" t="s">
        <v>1319</v>
      </c>
      <c r="F864" s="33">
        <v>120.4900827</v>
      </c>
      <c r="G864" s="33">
        <v>24.130072200000001</v>
      </c>
      <c r="H864" s="6" t="s">
        <v>44</v>
      </c>
      <c r="I864" s="2">
        <f>IF([1]NPA_TD1_20211209!I853,[1]NPA_TD1_20211209!I853,IF([1]Bofry!I853,[1]Bofry!I853,LOOKUP(2,1/('[1]1223'!$C$3:$C$1651=[1]Combine!G853)/('[1]1223'!$D$3:$D$1651=[1]Combine!#REF!),'[1]1223'!$E$3:$E$1651)))</f>
        <v>8</v>
      </c>
      <c r="J864" s="41">
        <v>60</v>
      </c>
      <c r="K864" s="2">
        <v>1</v>
      </c>
      <c r="L864" s="2">
        <v>2</v>
      </c>
      <c r="M864" s="2">
        <v>10</v>
      </c>
      <c r="N864" s="2">
        <v>0</v>
      </c>
      <c r="O864" s="57"/>
      <c r="P864" s="6"/>
      <c r="Q864" s="6" t="s">
        <v>1332</v>
      </c>
    </row>
    <row r="865" spans="1:17" customFormat="1">
      <c r="A865" s="6" t="s">
        <v>1251</v>
      </c>
      <c r="B865" s="6" t="s">
        <v>597</v>
      </c>
      <c r="C865" s="10" t="s">
        <v>1346</v>
      </c>
      <c r="D865" s="6" t="s">
        <v>1254</v>
      </c>
      <c r="E865" s="6"/>
      <c r="F865" s="7">
        <v>120.69571000000001</v>
      </c>
      <c r="G865" s="7">
        <v>24.134547999999999</v>
      </c>
      <c r="H865" s="6" t="s">
        <v>86</v>
      </c>
      <c r="I865" s="2">
        <f>IF([1]NPA_TD1_20211209!I864,[1]NPA_TD1_20211209!I864,IF([1]Bofry!I864,[1]Bofry!I864,LOOKUP(2,1/('[1]1223'!$C$3:$C$1651=[1]Combine!G864)/('[1]1223'!$D$3:$D$1651=[1]Combine!H864),'[1]1223'!$E$3:$E$1651)))</f>
        <v>9</v>
      </c>
      <c r="J865" s="41">
        <v>50</v>
      </c>
      <c r="K865" s="2">
        <v>1</v>
      </c>
      <c r="L865" s="2">
        <v>2</v>
      </c>
      <c r="M865" s="2">
        <v>10</v>
      </c>
      <c r="N865" s="2">
        <v>0</v>
      </c>
      <c r="O865" s="57"/>
      <c r="P865" s="6"/>
      <c r="Q865" s="6" t="s">
        <v>31</v>
      </c>
    </row>
    <row r="866" spans="1:17" customFormat="1">
      <c r="A866" s="6" t="s">
        <v>1251</v>
      </c>
      <c r="B866" s="6" t="s">
        <v>1347</v>
      </c>
      <c r="C866" s="10" t="s">
        <v>1348</v>
      </c>
      <c r="D866" s="6" t="s">
        <v>1254</v>
      </c>
      <c r="E866" s="6" t="s">
        <v>1349</v>
      </c>
      <c r="F866" s="7">
        <v>120.70977000000001</v>
      </c>
      <c r="G866" s="7">
        <v>24.134699999999999</v>
      </c>
      <c r="H866" s="6" t="s">
        <v>33</v>
      </c>
      <c r="I866" s="2">
        <v>9</v>
      </c>
      <c r="J866" s="41">
        <v>40</v>
      </c>
      <c r="K866" s="2">
        <v>1</v>
      </c>
      <c r="L866" s="2">
        <v>2</v>
      </c>
      <c r="M866" s="2">
        <v>10</v>
      </c>
      <c r="N866" s="2">
        <v>0</v>
      </c>
      <c r="O866" s="57"/>
      <c r="P866" s="6"/>
      <c r="Q866" s="6" t="s">
        <v>31</v>
      </c>
    </row>
    <row r="867" spans="1:17" customFormat="1">
      <c r="A867" s="6" t="s">
        <v>1251</v>
      </c>
      <c r="B867" s="6" t="s">
        <v>1350</v>
      </c>
      <c r="C867" s="10" t="s">
        <v>1351</v>
      </c>
      <c r="D867" s="6" t="s">
        <v>1254</v>
      </c>
      <c r="E867" s="6" t="s">
        <v>599</v>
      </c>
      <c r="F867" s="7">
        <v>120.68188000000001</v>
      </c>
      <c r="G867" s="7">
        <v>24.135622000000001</v>
      </c>
      <c r="H867" s="6" t="s">
        <v>108</v>
      </c>
      <c r="I867" s="2">
        <f>IF([1]NPA_TD1_20211209!I866,[1]NPA_TD1_20211209!I866,IF([1]Bofry!I866,[1]Bofry!I866,LOOKUP(2,1/('[1]1223'!$C$3:$C$1651=[1]Combine!G866)/('[1]1223'!$D$3:$D$1651=[1]Combine!H866),'[1]1223'!$E$3:$E$1651)))</f>
        <v>2</v>
      </c>
      <c r="J867" s="41">
        <v>50</v>
      </c>
      <c r="K867" s="2">
        <v>1</v>
      </c>
      <c r="L867" s="2">
        <v>2</v>
      </c>
      <c r="M867" s="2">
        <v>10</v>
      </c>
      <c r="N867" s="2">
        <v>0</v>
      </c>
      <c r="O867" s="57"/>
      <c r="P867" s="6"/>
      <c r="Q867" s="6" t="s">
        <v>31</v>
      </c>
    </row>
    <row r="868" spans="1:17" customFormat="1">
      <c r="A868" s="6" t="s">
        <v>1251</v>
      </c>
      <c r="B868" s="6" t="s">
        <v>597</v>
      </c>
      <c r="C868" s="10" t="s">
        <v>1352</v>
      </c>
      <c r="D868" s="6" t="s">
        <v>1254</v>
      </c>
      <c r="E868" s="6" t="s">
        <v>660</v>
      </c>
      <c r="F868" s="7">
        <v>120.70936</v>
      </c>
      <c r="G868" s="7">
        <v>24.135722999999999</v>
      </c>
      <c r="H868" s="6" t="s">
        <v>36</v>
      </c>
      <c r="I868" s="2">
        <v>5</v>
      </c>
      <c r="J868" s="41">
        <v>50</v>
      </c>
      <c r="K868" s="2">
        <v>1</v>
      </c>
      <c r="L868" s="2">
        <v>2</v>
      </c>
      <c r="M868" s="2">
        <v>10</v>
      </c>
      <c r="N868" s="2">
        <v>0</v>
      </c>
      <c r="O868" s="57"/>
      <c r="P868" s="6"/>
      <c r="Q868" s="6" t="s">
        <v>31</v>
      </c>
    </row>
    <row r="869" spans="1:17" customFormat="1">
      <c r="A869" s="6" t="s">
        <v>1251</v>
      </c>
      <c r="B869" s="6" t="s">
        <v>1347</v>
      </c>
      <c r="C869" s="10" t="s">
        <v>1353</v>
      </c>
      <c r="D869" s="6" t="s">
        <v>1254</v>
      </c>
      <c r="E869" s="6"/>
      <c r="F869" s="7">
        <v>120.70988</v>
      </c>
      <c r="G869" s="7">
        <v>24.136901999999999</v>
      </c>
      <c r="H869" s="6" t="s">
        <v>36</v>
      </c>
      <c r="I869" s="2">
        <v>5</v>
      </c>
      <c r="J869" s="41">
        <v>80</v>
      </c>
      <c r="K869" s="2">
        <v>1</v>
      </c>
      <c r="L869" s="2">
        <v>2</v>
      </c>
      <c r="M869" s="2">
        <v>10</v>
      </c>
      <c r="N869" s="2">
        <v>0</v>
      </c>
      <c r="O869" s="57"/>
      <c r="P869" s="6"/>
      <c r="Q869" s="6" t="s">
        <v>31</v>
      </c>
    </row>
    <row r="870" spans="1:17" customFormat="1">
      <c r="A870" s="6" t="s">
        <v>1251</v>
      </c>
      <c r="B870" s="6" t="s">
        <v>846</v>
      </c>
      <c r="C870" s="10" t="s">
        <v>1354</v>
      </c>
      <c r="D870" s="6" t="s">
        <v>1254</v>
      </c>
      <c r="E870" s="6"/>
      <c r="F870" s="7">
        <v>120.657326</v>
      </c>
      <c r="G870" s="7">
        <v>24.13757</v>
      </c>
      <c r="H870" s="6" t="s">
        <v>86</v>
      </c>
      <c r="I870" s="2">
        <f>IF([1]NPA_TD1_20211209!I869,[1]NPA_TD1_20211209!I869,IF([1]Bofry!I869,[1]Bofry!I869,LOOKUP(2,1/('[1]1223'!$C$3:$C$1651=[1]Combine!G869)/('[1]1223'!$D$3:$D$1651=[1]Combine!H869),'[1]1223'!$E$3:$E$1651)))</f>
        <v>9</v>
      </c>
      <c r="J870" s="41">
        <v>50</v>
      </c>
      <c r="K870" s="2">
        <v>1</v>
      </c>
      <c r="L870" s="2">
        <v>2</v>
      </c>
      <c r="M870" s="2">
        <v>10</v>
      </c>
      <c r="N870" s="2">
        <v>0</v>
      </c>
      <c r="O870" s="57"/>
      <c r="P870" s="6"/>
      <c r="Q870" s="6" t="s">
        <v>31</v>
      </c>
    </row>
    <row r="871" spans="1:17" customFormat="1">
      <c r="A871" s="6" t="s">
        <v>1251</v>
      </c>
      <c r="B871" s="6" t="s">
        <v>1342</v>
      </c>
      <c r="C871" s="10" t="s">
        <v>1355</v>
      </c>
      <c r="D871" s="6" t="s">
        <v>1254</v>
      </c>
      <c r="E871" s="6"/>
      <c r="F871" s="7">
        <v>120.63097399999999</v>
      </c>
      <c r="G871" s="7">
        <v>24.138615000000001</v>
      </c>
      <c r="H871" s="6" t="s">
        <v>108</v>
      </c>
      <c r="I871" s="2">
        <v>9</v>
      </c>
      <c r="J871" s="41">
        <v>50</v>
      </c>
      <c r="K871" s="2">
        <v>1</v>
      </c>
      <c r="L871" s="2">
        <v>2</v>
      </c>
      <c r="M871" s="2">
        <v>10</v>
      </c>
      <c r="N871" s="2">
        <v>0</v>
      </c>
      <c r="O871" s="57"/>
      <c r="P871" s="6"/>
      <c r="Q871" s="6" t="s">
        <v>31</v>
      </c>
    </row>
    <row r="872" spans="1:17" customFormat="1">
      <c r="A872" s="6" t="s">
        <v>1251</v>
      </c>
      <c r="B872" s="6" t="s">
        <v>1342</v>
      </c>
      <c r="C872" s="10" t="s">
        <v>1356</v>
      </c>
      <c r="D872" s="6" t="s">
        <v>1254</v>
      </c>
      <c r="E872" s="6"/>
      <c r="F872" s="7">
        <v>120.60921999999999</v>
      </c>
      <c r="G872" s="7">
        <v>24.138642999999998</v>
      </c>
      <c r="H872" s="6" t="s">
        <v>108</v>
      </c>
      <c r="I872" s="2">
        <v>9</v>
      </c>
      <c r="J872" s="41">
        <v>50</v>
      </c>
      <c r="K872" s="2">
        <v>1</v>
      </c>
      <c r="L872" s="2">
        <v>2</v>
      </c>
      <c r="M872" s="2">
        <v>10</v>
      </c>
      <c r="N872" s="2">
        <v>0</v>
      </c>
      <c r="O872" s="57"/>
      <c r="P872" s="6"/>
      <c r="Q872" s="6" t="s">
        <v>31</v>
      </c>
    </row>
    <row r="873" spans="1:17" customFormat="1">
      <c r="A873" s="6" t="s">
        <v>1251</v>
      </c>
      <c r="B873" s="6" t="s">
        <v>1342</v>
      </c>
      <c r="C873" s="10" t="s">
        <v>1357</v>
      </c>
      <c r="D873" s="6" t="s">
        <v>1254</v>
      </c>
      <c r="E873" s="6" t="s">
        <v>617</v>
      </c>
      <c r="F873" s="7">
        <v>120.630775</v>
      </c>
      <c r="G873" s="7">
        <v>24.138729999999999</v>
      </c>
      <c r="H873" s="6" t="s">
        <v>108</v>
      </c>
      <c r="I873" s="2">
        <v>9</v>
      </c>
      <c r="J873" s="41">
        <v>50</v>
      </c>
      <c r="K873" s="2">
        <v>1</v>
      </c>
      <c r="L873" s="2">
        <v>2</v>
      </c>
      <c r="M873" s="2">
        <v>10</v>
      </c>
      <c r="N873" s="2">
        <v>0</v>
      </c>
      <c r="O873" s="57"/>
      <c r="P873" s="6"/>
      <c r="Q873" s="6" t="s">
        <v>31</v>
      </c>
    </row>
    <row r="874" spans="1:17" customFormat="1">
      <c r="A874" s="6" t="s">
        <v>1251</v>
      </c>
      <c r="B874" s="6" t="s">
        <v>846</v>
      </c>
      <c r="C874" s="10" t="s">
        <v>1358</v>
      </c>
      <c r="D874" s="6" t="s">
        <v>1254</v>
      </c>
      <c r="E874" s="6" t="s">
        <v>599</v>
      </c>
      <c r="F874" s="7">
        <v>120.66701999999999</v>
      </c>
      <c r="G874" s="7">
        <v>24.141408999999999</v>
      </c>
      <c r="H874" s="6" t="s">
        <v>53</v>
      </c>
      <c r="I874" s="2">
        <v>9</v>
      </c>
      <c r="J874" s="41">
        <v>50</v>
      </c>
      <c r="K874" s="2">
        <v>1</v>
      </c>
      <c r="L874" s="2">
        <v>2</v>
      </c>
      <c r="M874" s="2">
        <v>10</v>
      </c>
      <c r="N874" s="2">
        <v>0</v>
      </c>
      <c r="O874" s="57"/>
      <c r="P874" s="6"/>
      <c r="Q874" s="6" t="s">
        <v>31</v>
      </c>
    </row>
    <row r="875" spans="1:17" customFormat="1">
      <c r="A875" s="6" t="s">
        <v>1251</v>
      </c>
      <c r="B875" s="6" t="s">
        <v>1347</v>
      </c>
      <c r="C875" s="10" t="s">
        <v>1359</v>
      </c>
      <c r="D875" s="6" t="s">
        <v>1254</v>
      </c>
      <c r="E875" s="6" t="s">
        <v>1349</v>
      </c>
      <c r="F875" s="7">
        <v>120.712036</v>
      </c>
      <c r="G875" s="7">
        <v>24.144120000000001</v>
      </c>
      <c r="H875" s="6" t="s">
        <v>33</v>
      </c>
      <c r="I875" s="2">
        <f>IF([1]NPA_TD1_20211209!I874,[1]NPA_TD1_20211209!I874,IF([1]Bofry!I874,[1]Bofry!I874,LOOKUP(2,1/('[1]1223'!$C$3:$C$1651=[1]Combine!G874)/('[1]1223'!$D$3:$D$1651=[1]Combine!H874),'[1]1223'!$E$3:$E$1651)))</f>
        <v>8</v>
      </c>
      <c r="J875" s="41">
        <v>50</v>
      </c>
      <c r="K875" s="2">
        <v>1</v>
      </c>
      <c r="L875" s="2">
        <v>2</v>
      </c>
      <c r="M875" s="2">
        <v>10</v>
      </c>
      <c r="N875" s="2">
        <v>0</v>
      </c>
      <c r="O875" s="57"/>
      <c r="P875" s="6"/>
      <c r="Q875" s="6" t="s">
        <v>31</v>
      </c>
    </row>
    <row r="876" spans="1:17" customFormat="1">
      <c r="A876" s="6" t="s">
        <v>1251</v>
      </c>
      <c r="B876" s="6" t="s">
        <v>846</v>
      </c>
      <c r="C876" s="10" t="s">
        <v>1360</v>
      </c>
      <c r="D876" s="6" t="s">
        <v>1254</v>
      </c>
      <c r="E876" s="6" t="s">
        <v>599</v>
      </c>
      <c r="F876" s="7">
        <v>120.65734</v>
      </c>
      <c r="G876" s="7">
        <v>24.144570000000002</v>
      </c>
      <c r="H876" s="6" t="s">
        <v>36</v>
      </c>
      <c r="I876" s="2">
        <v>9</v>
      </c>
      <c r="J876" s="41">
        <v>50</v>
      </c>
      <c r="K876" s="2">
        <v>1</v>
      </c>
      <c r="L876" s="2">
        <v>2</v>
      </c>
      <c r="M876" s="2">
        <v>10</v>
      </c>
      <c r="N876" s="2">
        <v>0</v>
      </c>
      <c r="O876" s="57"/>
      <c r="P876" s="6"/>
      <c r="Q876" s="6" t="s">
        <v>31</v>
      </c>
    </row>
    <row r="877" spans="1:17" customFormat="1">
      <c r="A877" s="6" t="s">
        <v>1251</v>
      </c>
      <c r="B877" s="6" t="s">
        <v>1342</v>
      </c>
      <c r="C877" s="10" t="s">
        <v>1361</v>
      </c>
      <c r="D877" s="6" t="s">
        <v>1254</v>
      </c>
      <c r="E877" s="6" t="s">
        <v>617</v>
      </c>
      <c r="F877" s="7">
        <v>120.62350499999999</v>
      </c>
      <c r="G877" s="7">
        <v>24.144829000000001</v>
      </c>
      <c r="H877" s="6" t="s">
        <v>33</v>
      </c>
      <c r="I877" s="2">
        <f>IF([1]NPA_TD1_20211209!I876,[1]NPA_TD1_20211209!I876,IF([1]Bofry!I876,[1]Bofry!I876,LOOKUP(2,1/('[1]1223'!$C$3:$C$1651=[1]Combine!G876)/('[1]1223'!$D$3:$D$1651=[1]Combine!H876),'[1]1223'!$E$3:$E$1651)))</f>
        <v>8</v>
      </c>
      <c r="J877" s="41">
        <v>40</v>
      </c>
      <c r="K877" s="2">
        <v>1</v>
      </c>
      <c r="L877" s="2">
        <v>2</v>
      </c>
      <c r="M877" s="2">
        <v>10</v>
      </c>
      <c r="N877" s="2">
        <v>0</v>
      </c>
      <c r="O877" s="57"/>
      <c r="P877" s="6"/>
      <c r="Q877" s="6" t="s">
        <v>31</v>
      </c>
    </row>
    <row r="878" spans="1:17" customFormat="1">
      <c r="A878" s="6" t="s">
        <v>1251</v>
      </c>
      <c r="B878" s="6" t="s">
        <v>1342</v>
      </c>
      <c r="C878" s="10" t="s">
        <v>1362</v>
      </c>
      <c r="D878" s="6" t="s">
        <v>1254</v>
      </c>
      <c r="E878" s="6"/>
      <c r="F878" s="7">
        <v>120.62725</v>
      </c>
      <c r="G878" s="7">
        <v>24.145042</v>
      </c>
      <c r="H878" s="6" t="s">
        <v>108</v>
      </c>
      <c r="I878" s="2">
        <v>9</v>
      </c>
      <c r="J878" s="41">
        <v>50</v>
      </c>
      <c r="K878" s="2">
        <v>1</v>
      </c>
      <c r="L878" s="2">
        <v>2</v>
      </c>
      <c r="M878" s="2">
        <v>10</v>
      </c>
      <c r="N878" s="2">
        <v>0</v>
      </c>
      <c r="O878" s="57"/>
      <c r="P878" s="6"/>
      <c r="Q878" s="6" t="s">
        <v>31</v>
      </c>
    </row>
    <row r="879" spans="1:17" customFormat="1">
      <c r="A879" s="6" t="s">
        <v>1251</v>
      </c>
      <c r="B879" s="6" t="s">
        <v>1363</v>
      </c>
      <c r="C879" s="10" t="s">
        <v>1364</v>
      </c>
      <c r="D879" s="6" t="s">
        <v>1254</v>
      </c>
      <c r="E879" s="6" t="s">
        <v>1287</v>
      </c>
      <c r="F879" s="7">
        <v>120.54904000000001</v>
      </c>
      <c r="G879" s="7">
        <v>24.146512999999999</v>
      </c>
      <c r="H879" s="6" t="s">
        <v>33</v>
      </c>
      <c r="I879" s="2">
        <v>1</v>
      </c>
      <c r="J879" s="41">
        <v>70</v>
      </c>
      <c r="K879" s="2">
        <v>1</v>
      </c>
      <c r="L879" s="2">
        <v>2</v>
      </c>
      <c r="M879" s="2">
        <v>10</v>
      </c>
      <c r="N879" s="2">
        <v>0</v>
      </c>
      <c r="O879" s="57"/>
      <c r="P879" s="6"/>
      <c r="Q879" s="6" t="s">
        <v>31</v>
      </c>
    </row>
    <row r="880" spans="1:17" customFormat="1">
      <c r="A880" s="6" t="s">
        <v>1251</v>
      </c>
      <c r="B880" s="6" t="s">
        <v>1342</v>
      </c>
      <c r="C880" s="10" t="s">
        <v>1365</v>
      </c>
      <c r="D880" s="6" t="s">
        <v>1254</v>
      </c>
      <c r="E880" s="6"/>
      <c r="F880" s="7">
        <v>120.63035600000001</v>
      </c>
      <c r="G880" s="7">
        <v>24.146920999999999</v>
      </c>
      <c r="H880" s="6" t="s">
        <v>86</v>
      </c>
      <c r="I880" s="2">
        <f>IF([1]NPA_TD1_20211209!I879,[1]NPA_TD1_20211209!I879,IF([1]Bofry!I879,[1]Bofry!I879,LOOKUP(2,1/('[1]1223'!$C$3:$C$1651=[1]Combine!G879)/('[1]1223'!$D$3:$D$1651=[1]Combine!H879),'[1]1223'!$E$3:$E$1651)))</f>
        <v>9</v>
      </c>
      <c r="J880" s="41">
        <v>50</v>
      </c>
      <c r="K880" s="2">
        <v>1</v>
      </c>
      <c r="L880" s="2">
        <v>2</v>
      </c>
      <c r="M880" s="2">
        <v>10</v>
      </c>
      <c r="N880" s="2">
        <v>0</v>
      </c>
      <c r="O880" s="57"/>
      <c r="P880" s="6"/>
      <c r="Q880" s="6" t="s">
        <v>31</v>
      </c>
    </row>
    <row r="881" spans="1:17" customFormat="1">
      <c r="A881" s="6" t="s">
        <v>1251</v>
      </c>
      <c r="B881" s="6" t="s">
        <v>1350</v>
      </c>
      <c r="C881" s="10" t="s">
        <v>1366</v>
      </c>
      <c r="D881" s="6" t="s">
        <v>1254</v>
      </c>
      <c r="E881" s="6" t="s">
        <v>599</v>
      </c>
      <c r="F881" s="7">
        <v>120.67897000000001</v>
      </c>
      <c r="G881" s="7">
        <v>24.147017999999999</v>
      </c>
      <c r="H881" s="6" t="s">
        <v>53</v>
      </c>
      <c r="I881" s="2">
        <v>8</v>
      </c>
      <c r="J881" s="41">
        <v>50</v>
      </c>
      <c r="K881" s="2">
        <v>1</v>
      </c>
      <c r="L881" s="2">
        <v>2</v>
      </c>
      <c r="M881" s="2">
        <v>10</v>
      </c>
      <c r="N881" s="2">
        <v>0</v>
      </c>
      <c r="O881" s="57"/>
      <c r="P881" s="6"/>
      <c r="Q881" s="6" t="s">
        <v>31</v>
      </c>
    </row>
    <row r="882" spans="1:17" customFormat="1">
      <c r="A882" s="6" t="s">
        <v>1251</v>
      </c>
      <c r="B882" s="6" t="s">
        <v>1342</v>
      </c>
      <c r="C882" s="10" t="s">
        <v>1367</v>
      </c>
      <c r="D882" s="6" t="s">
        <v>1254</v>
      </c>
      <c r="E882" s="6"/>
      <c r="F882" s="7">
        <v>120.62327999999999</v>
      </c>
      <c r="G882" s="7">
        <v>24.147081</v>
      </c>
      <c r="H882" s="6" t="s">
        <v>86</v>
      </c>
      <c r="I882" s="2">
        <f>IF([1]NPA_TD1_20211209!I881,[1]NPA_TD1_20211209!I881,IF([1]Bofry!I881,[1]Bofry!I881,LOOKUP(2,1/('[1]1223'!$C$3:$C$1651=[1]Combine!G881)/('[1]1223'!$D$3:$D$1651=[1]Combine!H881),'[1]1223'!$E$3:$E$1651)))</f>
        <v>9</v>
      </c>
      <c r="J882" s="41">
        <v>60</v>
      </c>
      <c r="K882" s="2">
        <v>1</v>
      </c>
      <c r="L882" s="2">
        <v>2</v>
      </c>
      <c r="M882" s="2">
        <v>10</v>
      </c>
      <c r="N882" s="2">
        <v>0</v>
      </c>
      <c r="O882" s="57"/>
      <c r="P882" s="6"/>
      <c r="Q882" s="6" t="s">
        <v>31</v>
      </c>
    </row>
    <row r="883" spans="1:17" customFormat="1">
      <c r="A883" s="6" t="s">
        <v>1251</v>
      </c>
      <c r="B883" s="6" t="s">
        <v>597</v>
      </c>
      <c r="C883" s="10" t="s">
        <v>1368</v>
      </c>
      <c r="D883" s="6" t="s">
        <v>1254</v>
      </c>
      <c r="E883" s="6"/>
      <c r="F883" s="7">
        <v>120.69949</v>
      </c>
      <c r="G883" s="7">
        <v>24.149633000000001</v>
      </c>
      <c r="H883" s="6" t="s">
        <v>33</v>
      </c>
      <c r="I883" s="2">
        <v>9</v>
      </c>
      <c r="J883" s="41">
        <v>50</v>
      </c>
      <c r="K883" s="2">
        <v>1</v>
      </c>
      <c r="L883" s="2">
        <v>2</v>
      </c>
      <c r="M883" s="2">
        <v>10</v>
      </c>
      <c r="N883" s="2">
        <v>0</v>
      </c>
      <c r="O883" s="57"/>
      <c r="P883" s="6"/>
      <c r="Q883" s="6" t="s">
        <v>31</v>
      </c>
    </row>
    <row r="884" spans="1:17" customFormat="1">
      <c r="A884" s="6" t="s">
        <v>1251</v>
      </c>
      <c r="B884" s="6" t="s">
        <v>1342</v>
      </c>
      <c r="C884" s="10" t="s">
        <v>1369</v>
      </c>
      <c r="D884" s="6" t="s">
        <v>1254</v>
      </c>
      <c r="E884" s="6" t="s">
        <v>617</v>
      </c>
      <c r="F884" s="7">
        <v>120.6232</v>
      </c>
      <c r="G884" s="7">
        <v>24.149775000000002</v>
      </c>
      <c r="H884" s="6" t="s">
        <v>36</v>
      </c>
      <c r="I884" s="2">
        <f>IF([1]NPA_TD1_20211209!I883,[1]NPA_TD1_20211209!I883,IF([1]Bofry!I883,[1]Bofry!I883,LOOKUP(2,1/('[1]1223'!$C$3:$C$1651=[1]Combine!G883)/('[1]1223'!$D$3:$D$1651=[1]Combine!H883),'[1]1223'!$E$3:$E$1651)))</f>
        <v>4</v>
      </c>
      <c r="J884" s="41">
        <v>40</v>
      </c>
      <c r="K884" s="2">
        <v>1</v>
      </c>
      <c r="L884" s="2">
        <v>2</v>
      </c>
      <c r="M884" s="2">
        <v>10</v>
      </c>
      <c r="N884" s="2">
        <v>0</v>
      </c>
      <c r="O884" s="57"/>
      <c r="P884" s="6"/>
      <c r="Q884" s="6" t="s">
        <v>31</v>
      </c>
    </row>
    <row r="885" spans="1:17" customFormat="1">
      <c r="A885" s="6" t="s">
        <v>1251</v>
      </c>
      <c r="B885" s="6" t="s">
        <v>1347</v>
      </c>
      <c r="C885" s="10" t="s">
        <v>1370</v>
      </c>
      <c r="D885" s="6" t="s">
        <v>1254</v>
      </c>
      <c r="E885" s="6"/>
      <c r="F885" s="7">
        <v>120.71485</v>
      </c>
      <c r="G885" s="7">
        <v>24.149885000000001</v>
      </c>
      <c r="H885" s="6" t="s">
        <v>33</v>
      </c>
      <c r="I885" s="2">
        <v>9</v>
      </c>
      <c r="J885" s="41">
        <v>80</v>
      </c>
      <c r="K885" s="2">
        <v>1</v>
      </c>
      <c r="L885" s="2">
        <v>2</v>
      </c>
      <c r="M885" s="2">
        <v>10</v>
      </c>
      <c r="N885" s="2">
        <v>0</v>
      </c>
      <c r="O885" s="57"/>
      <c r="P885" s="6"/>
      <c r="Q885" s="6" t="s">
        <v>31</v>
      </c>
    </row>
    <row r="886" spans="1:17" customFormat="1">
      <c r="A886" s="6" t="s">
        <v>1251</v>
      </c>
      <c r="B886" s="6" t="s">
        <v>641</v>
      </c>
      <c r="C886" s="10" t="s">
        <v>1371</v>
      </c>
      <c r="D886" s="6" t="s">
        <v>1254</v>
      </c>
      <c r="E886" s="6" t="s">
        <v>627</v>
      </c>
      <c r="F886" s="7">
        <v>120.684265</v>
      </c>
      <c r="G886" s="7">
        <v>24.150145999999999</v>
      </c>
      <c r="H886" s="6" t="s">
        <v>36</v>
      </c>
      <c r="I886" s="2">
        <v>9</v>
      </c>
      <c r="J886" s="41">
        <v>50</v>
      </c>
      <c r="K886" s="2">
        <v>1</v>
      </c>
      <c r="L886" s="2">
        <v>2</v>
      </c>
      <c r="M886" s="2">
        <v>10</v>
      </c>
      <c r="N886" s="2">
        <v>0</v>
      </c>
      <c r="O886" s="57"/>
      <c r="P886" s="6"/>
      <c r="Q886" s="6" t="s">
        <v>31</v>
      </c>
    </row>
    <row r="887" spans="1:17" customFormat="1">
      <c r="A887" s="6" t="s">
        <v>1251</v>
      </c>
      <c r="B887" s="6" t="s">
        <v>1342</v>
      </c>
      <c r="C887" s="10" t="s">
        <v>1372</v>
      </c>
      <c r="D887" s="6" t="s">
        <v>1254</v>
      </c>
      <c r="E887" s="6" t="s">
        <v>617</v>
      </c>
      <c r="F887" s="7">
        <v>120.647316</v>
      </c>
      <c r="G887" s="7">
        <v>24.150767999999999</v>
      </c>
      <c r="H887" s="6" t="s">
        <v>53</v>
      </c>
      <c r="I887" s="2">
        <v>9</v>
      </c>
      <c r="J887" s="41">
        <v>50</v>
      </c>
      <c r="K887" s="2">
        <v>1</v>
      </c>
      <c r="L887" s="2">
        <v>2</v>
      </c>
      <c r="M887" s="2">
        <v>10</v>
      </c>
      <c r="N887" s="2">
        <v>0</v>
      </c>
      <c r="O887" s="57"/>
      <c r="P887" s="6"/>
      <c r="Q887" s="6" t="s">
        <v>31</v>
      </c>
    </row>
    <row r="888" spans="1:17" customFormat="1">
      <c r="A888" s="6" t="s">
        <v>1251</v>
      </c>
      <c r="B888" s="6" t="s">
        <v>1342</v>
      </c>
      <c r="C888" s="10" t="s">
        <v>1373</v>
      </c>
      <c r="D888" s="6" t="s">
        <v>1254</v>
      </c>
      <c r="E888" s="6" t="s">
        <v>617</v>
      </c>
      <c r="F888" s="7">
        <v>120.60441</v>
      </c>
      <c r="G888" s="7">
        <v>24.151878</v>
      </c>
      <c r="H888" s="6" t="s">
        <v>108</v>
      </c>
      <c r="I888" s="2">
        <v>9</v>
      </c>
      <c r="J888" s="41">
        <v>60</v>
      </c>
      <c r="K888" s="2">
        <v>1</v>
      </c>
      <c r="L888" s="2">
        <v>2</v>
      </c>
      <c r="M888" s="2">
        <v>10</v>
      </c>
      <c r="N888" s="2">
        <v>0</v>
      </c>
      <c r="O888" s="57"/>
      <c r="P888" s="6"/>
      <c r="Q888" s="6" t="s">
        <v>31</v>
      </c>
    </row>
    <row r="889" spans="1:17" customFormat="1">
      <c r="A889" s="6" t="s">
        <v>1251</v>
      </c>
      <c r="B889" s="6" t="s">
        <v>641</v>
      </c>
      <c r="C889" s="10" t="s">
        <v>1374</v>
      </c>
      <c r="D889" s="6" t="s">
        <v>1254</v>
      </c>
      <c r="E889" s="6"/>
      <c r="F889" s="7">
        <v>120.69855</v>
      </c>
      <c r="G889" s="7">
        <v>24.152457999999999</v>
      </c>
      <c r="H889" s="6" t="s">
        <v>36</v>
      </c>
      <c r="I889" s="2">
        <v>9</v>
      </c>
      <c r="J889" s="41">
        <v>50</v>
      </c>
      <c r="K889" s="2">
        <v>1</v>
      </c>
      <c r="L889" s="2">
        <v>2</v>
      </c>
      <c r="M889" s="2">
        <v>10</v>
      </c>
      <c r="N889" s="2">
        <v>0</v>
      </c>
      <c r="O889" s="57"/>
      <c r="P889" s="6"/>
      <c r="Q889" s="6" t="s">
        <v>31</v>
      </c>
    </row>
    <row r="890" spans="1:17" customFormat="1">
      <c r="A890" s="6" t="s">
        <v>1251</v>
      </c>
      <c r="B890" s="6" t="s">
        <v>1347</v>
      </c>
      <c r="C890" s="10" t="s">
        <v>1378</v>
      </c>
      <c r="D890" s="6" t="s">
        <v>1254</v>
      </c>
      <c r="E890" s="6"/>
      <c r="F890" s="7">
        <v>120.72521999999999</v>
      </c>
      <c r="G890" s="7">
        <v>24.15363</v>
      </c>
      <c r="H890" s="6" t="s">
        <v>30</v>
      </c>
      <c r="I890" s="2">
        <f>IF([1]NPA_TD1_20211209!I890,[1]NPA_TD1_20211209!I890,IF([1]Bofry!I890,[1]Bofry!I890,LOOKUP(2,1/('[1]1223'!$C$3:$C$1651=[1]Combine!G890)/('[1]1223'!$D$3:$D$1651=[1]Combine!H890),'[1]1223'!$E$3:$E$1651)))</f>
        <v>9</v>
      </c>
      <c r="J890" s="41">
        <v>50</v>
      </c>
      <c r="K890" s="2">
        <v>1</v>
      </c>
      <c r="L890" s="2">
        <v>2</v>
      </c>
      <c r="M890" s="2">
        <v>10</v>
      </c>
      <c r="N890" s="2">
        <v>0</v>
      </c>
      <c r="O890" s="57"/>
      <c r="P890" s="6"/>
      <c r="Q890" s="6" t="s">
        <v>31</v>
      </c>
    </row>
    <row r="891" spans="1:17" customFormat="1">
      <c r="A891" s="6" t="s">
        <v>1251</v>
      </c>
      <c r="B891" s="6" t="s">
        <v>1347</v>
      </c>
      <c r="C891" s="10" t="s">
        <v>1379</v>
      </c>
      <c r="D891" s="6" t="s">
        <v>1254</v>
      </c>
      <c r="E891" s="6"/>
      <c r="F891" s="7">
        <v>120.71678</v>
      </c>
      <c r="G891" s="7">
        <v>24.154285000000002</v>
      </c>
      <c r="H891" s="6" t="s">
        <v>36</v>
      </c>
      <c r="I891" s="2">
        <v>5</v>
      </c>
      <c r="J891" s="41">
        <v>50</v>
      </c>
      <c r="K891" s="2">
        <v>1</v>
      </c>
      <c r="L891" s="2">
        <v>2</v>
      </c>
      <c r="M891" s="2">
        <v>10</v>
      </c>
      <c r="N891" s="2">
        <v>0</v>
      </c>
      <c r="O891" s="57"/>
      <c r="P891" s="6"/>
      <c r="Q891" s="6" t="s">
        <v>31</v>
      </c>
    </row>
    <row r="892" spans="1:17" customFormat="1">
      <c r="A892" s="6" t="s">
        <v>1251</v>
      </c>
      <c r="B892" s="6" t="s">
        <v>1342</v>
      </c>
      <c r="C892" s="10" t="s">
        <v>1380</v>
      </c>
      <c r="D892" s="6" t="s">
        <v>1254</v>
      </c>
      <c r="E892" s="6"/>
      <c r="F892" s="7">
        <v>120.61101499999999</v>
      </c>
      <c r="G892" s="7">
        <v>24.154502999999998</v>
      </c>
      <c r="H892" s="6" t="s">
        <v>86</v>
      </c>
      <c r="I892" s="2">
        <f>IF([1]NPA_TD1_20211209!I892,[1]NPA_TD1_20211209!I892,IF([1]Bofry!I892,[1]Bofry!I892,LOOKUP(2,1/('[1]1223'!$C$3:$C$1651=[1]Combine!G892)/('[1]1223'!$D$3:$D$1651=[1]Combine!H892),'[1]1223'!$E$3:$E$1651)))</f>
        <v>9</v>
      </c>
      <c r="J892" s="41">
        <v>50</v>
      </c>
      <c r="K892" s="2">
        <v>1</v>
      </c>
      <c r="L892" s="2">
        <v>2</v>
      </c>
      <c r="M892" s="2">
        <v>10</v>
      </c>
      <c r="N892" s="2">
        <v>0</v>
      </c>
      <c r="O892" s="57"/>
      <c r="P892" s="6"/>
      <c r="Q892" s="6" t="s">
        <v>31</v>
      </c>
    </row>
    <row r="893" spans="1:17" customFormat="1">
      <c r="A893" s="6" t="s">
        <v>1251</v>
      </c>
      <c r="B893" s="6" t="s">
        <v>641</v>
      </c>
      <c r="C893" s="10" t="s">
        <v>1381</v>
      </c>
      <c r="D893" s="6" t="s">
        <v>1254</v>
      </c>
      <c r="E893" s="6" t="s">
        <v>627</v>
      </c>
      <c r="F893" s="7">
        <v>120.68655</v>
      </c>
      <c r="G893" s="7">
        <v>24.154957</v>
      </c>
      <c r="H893" s="6" t="s">
        <v>53</v>
      </c>
      <c r="I893" s="2">
        <v>9</v>
      </c>
      <c r="J893" s="41">
        <v>50</v>
      </c>
      <c r="K893" s="2">
        <v>1</v>
      </c>
      <c r="L893" s="2">
        <v>2</v>
      </c>
      <c r="M893" s="2">
        <v>10</v>
      </c>
      <c r="N893" s="2">
        <v>0</v>
      </c>
      <c r="O893" s="57"/>
      <c r="P893" s="6"/>
      <c r="Q893" s="6" t="s">
        <v>31</v>
      </c>
    </row>
    <row r="894" spans="1:17" customFormat="1">
      <c r="A894" s="6" t="s">
        <v>1251</v>
      </c>
      <c r="B894" s="6" t="s">
        <v>846</v>
      </c>
      <c r="C894" s="10" t="s">
        <v>1382</v>
      </c>
      <c r="D894" s="6" t="s">
        <v>1254</v>
      </c>
      <c r="E894" s="6" t="s">
        <v>599</v>
      </c>
      <c r="F894" s="7">
        <v>120.65989999999999</v>
      </c>
      <c r="G894" s="7">
        <v>24.156783999999998</v>
      </c>
      <c r="H894" s="6" t="s">
        <v>53</v>
      </c>
      <c r="I894" s="2">
        <v>9</v>
      </c>
      <c r="J894" s="41">
        <v>60</v>
      </c>
      <c r="K894" s="2">
        <v>1</v>
      </c>
      <c r="L894" s="2">
        <v>2</v>
      </c>
      <c r="M894" s="2">
        <v>10</v>
      </c>
      <c r="N894" s="2">
        <v>0</v>
      </c>
      <c r="O894" s="57"/>
      <c r="P894" s="6"/>
      <c r="Q894" s="6" t="s">
        <v>31</v>
      </c>
    </row>
    <row r="895" spans="1:17" customFormat="1">
      <c r="A895" s="6" t="s">
        <v>751</v>
      </c>
      <c r="B895" s="6" t="s">
        <v>1211</v>
      </c>
      <c r="C895" s="10" t="s">
        <v>1383</v>
      </c>
      <c r="D895" s="6" t="s">
        <v>754</v>
      </c>
      <c r="E895" s="6" t="s">
        <v>1213</v>
      </c>
      <c r="F895" s="7">
        <v>121.65052</v>
      </c>
      <c r="G895" s="7">
        <v>24.157800000000002</v>
      </c>
      <c r="H895" s="6" t="s">
        <v>756</v>
      </c>
      <c r="I895" s="2">
        <v>9</v>
      </c>
      <c r="J895" s="41">
        <v>60</v>
      </c>
      <c r="K895" s="2">
        <v>1</v>
      </c>
      <c r="L895" s="2">
        <v>2</v>
      </c>
      <c r="M895" s="2">
        <v>10</v>
      </c>
      <c r="N895" s="2">
        <v>0</v>
      </c>
      <c r="O895" s="57"/>
      <c r="P895" s="6"/>
      <c r="Q895" s="6" t="s">
        <v>31</v>
      </c>
    </row>
    <row r="896" spans="1:17" customFormat="1">
      <c r="A896" s="6" t="s">
        <v>1251</v>
      </c>
      <c r="B896" s="6" t="s">
        <v>1384</v>
      </c>
      <c r="C896" s="10" t="s">
        <v>1385</v>
      </c>
      <c r="D896" s="6" t="s">
        <v>1254</v>
      </c>
      <c r="E896" s="6"/>
      <c r="F896" s="7">
        <v>120.63997000000001</v>
      </c>
      <c r="G896" s="7">
        <v>24.158366999999998</v>
      </c>
      <c r="H896" s="6" t="s">
        <v>108</v>
      </c>
      <c r="I896" s="2">
        <v>4</v>
      </c>
      <c r="J896" s="41">
        <v>60</v>
      </c>
      <c r="K896" s="2">
        <v>1</v>
      </c>
      <c r="L896" s="2">
        <v>2</v>
      </c>
      <c r="M896" s="2">
        <v>10</v>
      </c>
      <c r="N896" s="2">
        <v>0</v>
      </c>
      <c r="O896" s="57"/>
      <c r="P896" s="6"/>
      <c r="Q896" s="6" t="s">
        <v>31</v>
      </c>
    </row>
    <row r="897" spans="1:17" customFormat="1">
      <c r="A897" s="6" t="s">
        <v>1251</v>
      </c>
      <c r="B897" s="6" t="s">
        <v>1384</v>
      </c>
      <c r="C897" s="10" t="s">
        <v>1386</v>
      </c>
      <c r="D897" s="6" t="s">
        <v>1254</v>
      </c>
      <c r="E897" s="6" t="s">
        <v>572</v>
      </c>
      <c r="F897" s="7">
        <v>120.61777499999999</v>
      </c>
      <c r="G897" s="7">
        <v>24.16113</v>
      </c>
      <c r="H897" s="6" t="s">
        <v>36</v>
      </c>
      <c r="I897" s="2">
        <v>9</v>
      </c>
      <c r="J897" s="41">
        <v>50</v>
      </c>
      <c r="K897" s="2">
        <v>1</v>
      </c>
      <c r="L897" s="2">
        <v>2</v>
      </c>
      <c r="M897" s="2">
        <v>10</v>
      </c>
      <c r="N897" s="2">
        <v>0</v>
      </c>
      <c r="O897" s="57"/>
      <c r="P897" s="6"/>
      <c r="Q897" s="6" t="s">
        <v>31</v>
      </c>
    </row>
    <row r="898" spans="1:17" customFormat="1">
      <c r="A898" s="6" t="s">
        <v>1251</v>
      </c>
      <c r="B898" s="6" t="s">
        <v>1342</v>
      </c>
      <c r="C898" s="10" t="s">
        <v>1387</v>
      </c>
      <c r="D898" s="6" t="s">
        <v>1254</v>
      </c>
      <c r="E898" s="6" t="s">
        <v>617</v>
      </c>
      <c r="F898" s="7">
        <v>120.58719000000001</v>
      </c>
      <c r="G898" s="7">
        <v>24.161362</v>
      </c>
      <c r="H898" s="6" t="s">
        <v>53</v>
      </c>
      <c r="I898" s="2">
        <v>1</v>
      </c>
      <c r="J898" s="41">
        <v>60</v>
      </c>
      <c r="K898" s="2">
        <v>1</v>
      </c>
      <c r="L898" s="2">
        <v>2</v>
      </c>
      <c r="M898" s="2">
        <v>10</v>
      </c>
      <c r="N898" s="2">
        <v>0</v>
      </c>
      <c r="O898" s="57"/>
      <c r="P898" s="6"/>
      <c r="Q898" s="6" t="s">
        <v>31</v>
      </c>
    </row>
    <row r="899" spans="1:17" customFormat="1">
      <c r="A899" s="6" t="s">
        <v>1251</v>
      </c>
      <c r="B899" s="6" t="s">
        <v>641</v>
      </c>
      <c r="C899" s="10" t="s">
        <v>1388</v>
      </c>
      <c r="D899" s="6" t="s">
        <v>1254</v>
      </c>
      <c r="E899" s="6" t="s">
        <v>627</v>
      </c>
      <c r="F899" s="7">
        <v>120.68129</v>
      </c>
      <c r="G899" s="7">
        <v>24.16301</v>
      </c>
      <c r="H899" s="6" t="s">
        <v>53</v>
      </c>
      <c r="I899" s="2">
        <v>9</v>
      </c>
      <c r="J899" s="41">
        <v>50</v>
      </c>
      <c r="K899" s="2">
        <v>1</v>
      </c>
      <c r="L899" s="2">
        <v>2</v>
      </c>
      <c r="M899" s="2">
        <v>10</v>
      </c>
      <c r="N899" s="2">
        <v>0</v>
      </c>
      <c r="O899" s="57"/>
      <c r="P899" s="6"/>
      <c r="Q899" s="6" t="s">
        <v>31</v>
      </c>
    </row>
    <row r="900" spans="1:17" customFormat="1">
      <c r="A900" s="6" t="s">
        <v>1251</v>
      </c>
      <c r="B900" s="6" t="s">
        <v>1389</v>
      </c>
      <c r="C900" s="10" t="s">
        <v>1390</v>
      </c>
      <c r="D900" s="6" t="s">
        <v>1254</v>
      </c>
      <c r="E900" s="6" t="s">
        <v>643</v>
      </c>
      <c r="F900" s="7">
        <v>120.71938</v>
      </c>
      <c r="G900" s="7">
        <v>24.163439</v>
      </c>
      <c r="H900" s="6" t="s">
        <v>36</v>
      </c>
      <c r="I900" s="2">
        <f>IF([1]NPA_TD1_20211209!I900,[1]NPA_TD1_20211209!I900,IF([1]Bofry!I900,[1]Bofry!I900,LOOKUP(2,1/('[1]1223'!$C$3:$C$1651=[1]Combine!G900)/('[1]1223'!$D$3:$D$1651=[1]Combine!H900),'[1]1223'!$E$3:$E$1651)))</f>
        <v>4</v>
      </c>
      <c r="J900" s="41">
        <v>40</v>
      </c>
      <c r="K900" s="2">
        <v>1</v>
      </c>
      <c r="L900" s="2">
        <v>2</v>
      </c>
      <c r="M900" s="2">
        <v>10</v>
      </c>
      <c r="N900" s="2">
        <v>0</v>
      </c>
      <c r="O900" s="57"/>
      <c r="P900" s="6"/>
      <c r="Q900" s="6" t="s">
        <v>31</v>
      </c>
    </row>
    <row r="901" spans="1:17" customFormat="1">
      <c r="A901" s="6" t="s">
        <v>1251</v>
      </c>
      <c r="B901" s="6" t="s">
        <v>1389</v>
      </c>
      <c r="C901" s="10" t="s">
        <v>1391</v>
      </c>
      <c r="D901" s="6" t="s">
        <v>1254</v>
      </c>
      <c r="E901" s="6"/>
      <c r="F901" s="7">
        <v>120.71781</v>
      </c>
      <c r="G901" s="7">
        <v>24.163550999999998</v>
      </c>
      <c r="H901" s="6" t="s">
        <v>108</v>
      </c>
      <c r="I901" s="2">
        <v>9</v>
      </c>
      <c r="J901" s="41">
        <v>60</v>
      </c>
      <c r="K901" s="2">
        <v>1</v>
      </c>
      <c r="L901" s="2">
        <v>2</v>
      </c>
      <c r="M901" s="2">
        <v>10</v>
      </c>
      <c r="N901" s="2">
        <v>0</v>
      </c>
      <c r="O901" s="57"/>
      <c r="P901" s="6"/>
      <c r="Q901" s="6" t="s">
        <v>31</v>
      </c>
    </row>
    <row r="902" spans="1:17" customFormat="1">
      <c r="A902" s="6" t="s">
        <v>1251</v>
      </c>
      <c r="B902" s="6" t="s">
        <v>1389</v>
      </c>
      <c r="C902" s="10" t="s">
        <v>1392</v>
      </c>
      <c r="D902" s="6" t="s">
        <v>1254</v>
      </c>
      <c r="E902" s="6" t="s">
        <v>643</v>
      </c>
      <c r="F902" s="7">
        <v>120.706024</v>
      </c>
      <c r="G902" s="7">
        <v>24.164804</v>
      </c>
      <c r="H902" s="6" t="s">
        <v>53</v>
      </c>
      <c r="I902" s="2">
        <f>IF([1]NPA_TD1_20211209!I902,[1]NPA_TD1_20211209!I902,IF([1]Bofry!I902,[1]Bofry!I902,LOOKUP(2,1/('[1]1223'!$C$3:$C$1651=[1]Combine!G902)/('[1]1223'!$D$3:$D$1651=[1]Combine!H902),'[1]1223'!$E$3:$E$1651)))</f>
        <v>6</v>
      </c>
      <c r="J902" s="41">
        <v>60</v>
      </c>
      <c r="K902" s="2">
        <v>1</v>
      </c>
      <c r="L902" s="2">
        <v>2</v>
      </c>
      <c r="M902" s="2">
        <v>10</v>
      </c>
      <c r="N902" s="2">
        <v>0</v>
      </c>
      <c r="O902" s="57"/>
      <c r="P902" s="6"/>
      <c r="Q902" s="6" t="s">
        <v>31</v>
      </c>
    </row>
    <row r="903" spans="1:17" customFormat="1">
      <c r="A903" s="6" t="s">
        <v>1251</v>
      </c>
      <c r="B903" s="6" t="s">
        <v>641</v>
      </c>
      <c r="C903" s="10" t="s">
        <v>1395</v>
      </c>
      <c r="D903" s="6" t="s">
        <v>1254</v>
      </c>
      <c r="E903" s="6" t="s">
        <v>627</v>
      </c>
      <c r="F903" s="7">
        <v>120.68510000000001</v>
      </c>
      <c r="G903" s="7">
        <v>24.165606</v>
      </c>
      <c r="H903" s="6" t="s">
        <v>36</v>
      </c>
      <c r="I903" s="2">
        <f>IF([1]NPA_TD1_20211209!I904,[1]NPA_TD1_20211209!I904,IF([1]Bofry!I904,[1]Bofry!I904,LOOKUP(2,1/('[1]1223'!$C$3:$C$1651=[1]Combine!G904)/('[1]1223'!$D$3:$D$1651=[1]Combine!H904),'[1]1223'!$E$3:$E$1651)))</f>
        <v>4</v>
      </c>
      <c r="J903" s="41">
        <v>50</v>
      </c>
      <c r="K903" s="2">
        <v>1</v>
      </c>
      <c r="L903" s="2">
        <v>2</v>
      </c>
      <c r="M903" s="2">
        <v>10</v>
      </c>
      <c r="N903" s="2">
        <v>0</v>
      </c>
      <c r="O903" s="57"/>
      <c r="P903" s="6"/>
      <c r="Q903" s="6" t="s">
        <v>31</v>
      </c>
    </row>
    <row r="904" spans="1:17" customFormat="1">
      <c r="A904" s="6" t="s">
        <v>1251</v>
      </c>
      <c r="B904" s="6" t="s">
        <v>1384</v>
      </c>
      <c r="C904" s="10" t="s">
        <v>1396</v>
      </c>
      <c r="D904" s="6" t="s">
        <v>1254</v>
      </c>
      <c r="E904" s="6" t="s">
        <v>572</v>
      </c>
      <c r="F904" s="29">
        <v>120.63082</v>
      </c>
      <c r="G904" s="29">
        <v>24.167393000000001</v>
      </c>
      <c r="H904" s="6" t="s">
        <v>30</v>
      </c>
      <c r="I904" s="2">
        <f>IF([1]NPA_TD1_20211209!I905,[1]NPA_TD1_20211209!I905,IF([1]Bofry!I905,[1]Bofry!I905,LOOKUP(2,1/('[1]1223'!$C$3:$C$1651=[1]Combine!G905)/('[1]1223'!$D$3:$D$1651=[1]Combine!H905),'[1]1223'!$E$3:$E$1651)))</f>
        <v>9</v>
      </c>
      <c r="J904" s="41">
        <v>60</v>
      </c>
      <c r="K904" s="2">
        <v>1</v>
      </c>
      <c r="L904" s="2">
        <v>2</v>
      </c>
      <c r="M904" s="2">
        <v>10</v>
      </c>
      <c r="N904" s="2">
        <v>0</v>
      </c>
      <c r="O904" s="57"/>
      <c r="P904" s="6"/>
      <c r="Q904" s="6" t="s">
        <v>31</v>
      </c>
    </row>
    <row r="905" spans="1:17" customFormat="1">
      <c r="A905" s="6" t="s">
        <v>1251</v>
      </c>
      <c r="B905" s="6" t="s">
        <v>1389</v>
      </c>
      <c r="C905" s="10" t="s">
        <v>1397</v>
      </c>
      <c r="D905" s="6" t="s">
        <v>1254</v>
      </c>
      <c r="E905" s="6"/>
      <c r="F905" s="7">
        <v>120.73345</v>
      </c>
      <c r="G905" s="7">
        <v>24.167746000000001</v>
      </c>
      <c r="H905" s="6" t="s">
        <v>33</v>
      </c>
      <c r="I905" s="2">
        <f>IF([1]NPA_TD1_20211209!I906,[1]NPA_TD1_20211209!I906,IF([1]Bofry!I906,[1]Bofry!I906,LOOKUP(2,1/('[1]1223'!$C$3:$C$1651=[1]Combine!G906)/('[1]1223'!$D$3:$D$1651=[1]Combine!H906),'[1]1223'!$E$3:$E$1651)))</f>
        <v>8</v>
      </c>
      <c r="J905" s="41">
        <v>50</v>
      </c>
      <c r="K905" s="2">
        <v>1</v>
      </c>
      <c r="L905" s="2">
        <v>2</v>
      </c>
      <c r="M905" s="2">
        <v>10</v>
      </c>
      <c r="N905" s="2">
        <v>0</v>
      </c>
      <c r="O905" s="57"/>
      <c r="P905" s="6"/>
      <c r="Q905" s="6" t="s">
        <v>31</v>
      </c>
    </row>
    <row r="906" spans="1:17" customFormat="1">
      <c r="A906" s="6" t="s">
        <v>1251</v>
      </c>
      <c r="B906" s="6" t="s">
        <v>1384</v>
      </c>
      <c r="C906" s="10" t="s">
        <v>1393</v>
      </c>
      <c r="D906" s="6" t="s">
        <v>1254</v>
      </c>
      <c r="E906" s="6" t="s">
        <v>572</v>
      </c>
      <c r="F906" s="33">
        <v>120.6407092</v>
      </c>
      <c r="G906" s="33">
        <v>24.167852499999999</v>
      </c>
      <c r="H906" s="6" t="s">
        <v>108</v>
      </c>
      <c r="I906" s="2">
        <f>IF([1]NPA_TD1_20211209!I903,[1]NPA_TD1_20211209!I903,IF([1]Bofry!I903,[1]Bofry!I903,LOOKUP(2,1/('[1]1223'!$C$3:$C$1651=[1]Combine!G903)/('[1]1223'!$D$3:$D$1651=[1]Combine!H903),'[1]1223'!$E$3:$E$1651)))</f>
        <v>2</v>
      </c>
      <c r="J906" s="41">
        <v>60</v>
      </c>
      <c r="K906" s="2">
        <v>1</v>
      </c>
      <c r="L906" s="2">
        <v>2</v>
      </c>
      <c r="M906" s="2">
        <v>10</v>
      </c>
      <c r="N906" s="2">
        <v>0</v>
      </c>
      <c r="O906" s="57"/>
      <c r="P906" s="6"/>
      <c r="Q906" s="6" t="s">
        <v>1394</v>
      </c>
    </row>
    <row r="907" spans="1:17" customFormat="1">
      <c r="A907" s="6" t="s">
        <v>1092</v>
      </c>
      <c r="B907" s="6" t="s">
        <v>1375</v>
      </c>
      <c r="C907" s="10" t="s">
        <v>1376</v>
      </c>
      <c r="D907" s="6" t="s">
        <v>1095</v>
      </c>
      <c r="E907" s="6" t="s">
        <v>1319</v>
      </c>
      <c r="F907" s="33">
        <v>120.5142577</v>
      </c>
      <c r="G907" s="33">
        <v>24.167969299999999</v>
      </c>
      <c r="H907" s="6" t="s">
        <v>176</v>
      </c>
      <c r="I907" s="2">
        <v>9</v>
      </c>
      <c r="J907" s="41">
        <v>60</v>
      </c>
      <c r="K907" s="2">
        <v>1</v>
      </c>
      <c r="L907" s="2">
        <v>2</v>
      </c>
      <c r="M907" s="2">
        <v>10</v>
      </c>
      <c r="N907" s="2">
        <v>0</v>
      </c>
      <c r="O907" s="57"/>
      <c r="P907" s="6"/>
      <c r="Q907" s="6" t="s">
        <v>1377</v>
      </c>
    </row>
    <row r="908" spans="1:17" customFormat="1">
      <c r="A908" s="6" t="s">
        <v>1251</v>
      </c>
      <c r="B908" s="6" t="s">
        <v>1363</v>
      </c>
      <c r="C908" s="10" t="s">
        <v>1398</v>
      </c>
      <c r="D908" s="6" t="s">
        <v>1254</v>
      </c>
      <c r="E908" s="6" t="s">
        <v>1287</v>
      </c>
      <c r="F908" s="7">
        <v>120.542145</v>
      </c>
      <c r="G908" s="7">
        <v>24.169611</v>
      </c>
      <c r="H908" s="6" t="s">
        <v>36</v>
      </c>
      <c r="I908" s="2">
        <f>IF([1]NPA_TD1_20211209!I907,[1]NPA_TD1_20211209!I907,IF([1]Bofry!I907,[1]Bofry!I907,LOOKUP(2,1/('[1]1223'!$C$3:$C$1651=[1]Combine!G907)/('[1]1223'!$D$3:$D$1651=[1]Combine!H907),'[1]1223'!$E$3:$E$1651)))</f>
        <v>4</v>
      </c>
      <c r="J908" s="41">
        <v>70</v>
      </c>
      <c r="K908" s="2">
        <v>1</v>
      </c>
      <c r="L908" s="2">
        <v>2</v>
      </c>
      <c r="M908" s="2">
        <v>10</v>
      </c>
      <c r="N908" s="2">
        <v>0</v>
      </c>
      <c r="O908" s="57"/>
      <c r="P908" s="6"/>
      <c r="Q908" s="6" t="s">
        <v>31</v>
      </c>
    </row>
    <row r="909" spans="1:17" customFormat="1">
      <c r="A909" s="6" t="s">
        <v>1251</v>
      </c>
      <c r="B909" s="6" t="s">
        <v>1384</v>
      </c>
      <c r="C909" s="10" t="s">
        <v>1399</v>
      </c>
      <c r="D909" s="6" t="s">
        <v>1254</v>
      </c>
      <c r="E909" s="6"/>
      <c r="F909" s="7">
        <v>120.62116</v>
      </c>
      <c r="G909" s="7">
        <v>24.171976000000001</v>
      </c>
      <c r="H909" s="6" t="s">
        <v>33</v>
      </c>
      <c r="I909" s="2">
        <f>IF([1]NPA_TD1_20211209!I908,[1]NPA_TD1_20211209!I908,IF([1]Bofry!I908,[1]Bofry!I908,LOOKUP(2,1/('[1]1223'!$C$3:$C$1651=[1]Combine!G908)/('[1]1223'!$D$3:$D$1651=[1]Combine!H908),'[1]1223'!$E$3:$E$1651)))</f>
        <v>8</v>
      </c>
      <c r="J909" s="41">
        <v>50</v>
      </c>
      <c r="K909" s="2">
        <v>1</v>
      </c>
      <c r="L909" s="2">
        <v>2</v>
      </c>
      <c r="M909" s="2">
        <v>10</v>
      </c>
      <c r="N909" s="2">
        <v>0</v>
      </c>
      <c r="O909" s="57"/>
      <c r="P909" s="6"/>
      <c r="Q909" s="6" t="s">
        <v>31</v>
      </c>
    </row>
    <row r="910" spans="1:17" customFormat="1">
      <c r="A910" s="6" t="s">
        <v>1251</v>
      </c>
      <c r="B910" s="6" t="s">
        <v>1389</v>
      </c>
      <c r="C910" s="10" t="s">
        <v>1400</v>
      </c>
      <c r="D910" s="6" t="s">
        <v>1254</v>
      </c>
      <c r="E910" s="6" t="s">
        <v>643</v>
      </c>
      <c r="F910" s="7">
        <v>120.68546000000001</v>
      </c>
      <c r="G910" s="7">
        <v>24.172530999999999</v>
      </c>
      <c r="H910" s="6" t="s">
        <v>36</v>
      </c>
      <c r="I910" s="2">
        <f>IF([1]NPA_TD1_20211209!I909,[1]NPA_TD1_20211209!I909,IF([1]Bofry!I909,[1]Bofry!I909,LOOKUP(2,1/('[1]1223'!$C$3:$C$1651=[1]Combine!G909)/('[1]1223'!$D$3:$D$1651=[1]Combine!H909),'[1]1223'!$E$3:$E$1651)))</f>
        <v>4</v>
      </c>
      <c r="J910" s="41">
        <v>50</v>
      </c>
      <c r="K910" s="2">
        <v>1</v>
      </c>
      <c r="L910" s="2">
        <v>2</v>
      </c>
      <c r="M910" s="2">
        <v>10</v>
      </c>
      <c r="N910" s="2">
        <v>0</v>
      </c>
      <c r="O910" s="57"/>
      <c r="P910" s="6"/>
      <c r="Q910" s="6" t="s">
        <v>31</v>
      </c>
    </row>
    <row r="911" spans="1:17" customFormat="1">
      <c r="A911" s="6" t="s">
        <v>1251</v>
      </c>
      <c r="B911" s="6" t="s">
        <v>1384</v>
      </c>
      <c r="C911" s="10" t="s">
        <v>1401</v>
      </c>
      <c r="D911" s="6" t="s">
        <v>1254</v>
      </c>
      <c r="E911" s="6" t="s">
        <v>572</v>
      </c>
      <c r="F911" s="7">
        <v>120.66065</v>
      </c>
      <c r="G911" s="7">
        <v>24.172567000000001</v>
      </c>
      <c r="H911" s="6" t="s">
        <v>36</v>
      </c>
      <c r="I911" s="2">
        <f>IF([1]NPA_TD1_20211209!I910,[1]NPA_TD1_20211209!I910,IF([1]Bofry!I910,[1]Bofry!I910,LOOKUP(2,1/('[1]1223'!$C$3:$C$1651=[1]Combine!G910)/('[1]1223'!$D$3:$D$1651=[1]Combine!H910),'[1]1223'!$E$3:$E$1651)))</f>
        <v>4</v>
      </c>
      <c r="J911" s="41">
        <v>50</v>
      </c>
      <c r="K911" s="2">
        <v>1</v>
      </c>
      <c r="L911" s="2">
        <v>2</v>
      </c>
      <c r="M911" s="2">
        <v>10</v>
      </c>
      <c r="N911" s="2">
        <v>0</v>
      </c>
      <c r="O911" s="57"/>
      <c r="P911" s="6"/>
      <c r="Q911" s="6" t="s">
        <v>31</v>
      </c>
    </row>
    <row r="912" spans="1:17" customFormat="1">
      <c r="A912" s="6" t="s">
        <v>1251</v>
      </c>
      <c r="B912" s="6" t="s">
        <v>1402</v>
      </c>
      <c r="C912" s="10" t="s">
        <v>1403</v>
      </c>
      <c r="D912" s="6" t="s">
        <v>1254</v>
      </c>
      <c r="E912" s="6" t="s">
        <v>1287</v>
      </c>
      <c r="F912" s="7">
        <v>120.54306</v>
      </c>
      <c r="G912" s="7">
        <v>24.176162999999999</v>
      </c>
      <c r="H912" s="6" t="s">
        <v>36</v>
      </c>
      <c r="I912" s="2">
        <f>IF([1]NPA_TD1_20211209!I911,[1]NPA_TD1_20211209!I911,IF([1]Bofry!I911,[1]Bofry!I911,LOOKUP(2,1/('[1]1223'!$C$3:$C$1651=[1]Combine!G911)/('[1]1223'!$D$3:$D$1651=[1]Combine!H911),'[1]1223'!$E$3:$E$1651)))</f>
        <v>4</v>
      </c>
      <c r="J912" s="41">
        <v>70</v>
      </c>
      <c r="K912" s="2">
        <v>1</v>
      </c>
      <c r="L912" s="2">
        <v>2</v>
      </c>
      <c r="M912" s="2">
        <v>10</v>
      </c>
      <c r="N912" s="2">
        <v>0</v>
      </c>
      <c r="O912" s="57"/>
      <c r="P912" s="6"/>
      <c r="Q912" s="6" t="s">
        <v>31</v>
      </c>
    </row>
    <row r="913" spans="1:17" customFormat="1">
      <c r="A913" s="6" t="s">
        <v>1251</v>
      </c>
      <c r="B913" s="6" t="s">
        <v>1389</v>
      </c>
      <c r="C913" s="10" t="s">
        <v>1404</v>
      </c>
      <c r="D913" s="6" t="s">
        <v>1254</v>
      </c>
      <c r="E913" s="6"/>
      <c r="F913" s="7">
        <v>120.73518</v>
      </c>
      <c r="G913" s="7">
        <v>24.176296000000001</v>
      </c>
      <c r="H913" s="6" t="s">
        <v>36</v>
      </c>
      <c r="I913" s="2">
        <f>IF([1]NPA_TD1_20211209!I912,[1]NPA_TD1_20211209!I912,IF([1]Bofry!I912,[1]Bofry!I912,LOOKUP(2,1/('[1]1223'!$C$3:$C$1651=[1]Combine!G912)/('[1]1223'!$D$3:$D$1651=[1]Combine!H912),'[1]1223'!$E$3:$E$1651)))</f>
        <v>4</v>
      </c>
      <c r="J913" s="41">
        <v>50</v>
      </c>
      <c r="K913" s="2">
        <v>1</v>
      </c>
      <c r="L913" s="2">
        <v>2</v>
      </c>
      <c r="M913" s="2">
        <v>10</v>
      </c>
      <c r="N913" s="2">
        <v>0</v>
      </c>
      <c r="O913" s="57"/>
      <c r="P913" s="6"/>
      <c r="Q913" s="6" t="s">
        <v>31</v>
      </c>
    </row>
    <row r="914" spans="1:17" customFormat="1">
      <c r="A914" s="6" t="s">
        <v>1251</v>
      </c>
      <c r="B914" s="6" t="s">
        <v>1389</v>
      </c>
      <c r="C914" s="10" t="s">
        <v>1405</v>
      </c>
      <c r="D914" s="6" t="s">
        <v>1254</v>
      </c>
      <c r="E914" s="6"/>
      <c r="F914" s="7">
        <v>120.73828</v>
      </c>
      <c r="G914" s="7">
        <v>24.176615000000002</v>
      </c>
      <c r="H914" s="6" t="s">
        <v>53</v>
      </c>
      <c r="I914" s="2">
        <f>IF([1]NPA_TD1_20211209!I913,[1]NPA_TD1_20211209!I913,IF([1]Bofry!I913,[1]Bofry!I913,LOOKUP(2,1/('[1]1223'!$C$3:$C$1651=[1]Combine!G913)/('[1]1223'!$D$3:$D$1651=[1]Combine!H913),'[1]1223'!$E$3:$E$1651)))</f>
        <v>6</v>
      </c>
      <c r="J914" s="41">
        <v>50</v>
      </c>
      <c r="K914" s="2">
        <v>1</v>
      </c>
      <c r="L914" s="2">
        <v>2</v>
      </c>
      <c r="M914" s="2">
        <v>10</v>
      </c>
      <c r="N914" s="2">
        <v>0</v>
      </c>
      <c r="O914" s="57"/>
      <c r="P914" s="6"/>
      <c r="Q914" s="6" t="s">
        <v>31</v>
      </c>
    </row>
    <row r="915" spans="1:17" customFormat="1">
      <c r="A915" s="6" t="s">
        <v>1251</v>
      </c>
      <c r="B915" s="6" t="s">
        <v>1402</v>
      </c>
      <c r="C915" s="10" t="s">
        <v>1406</v>
      </c>
      <c r="D915" s="6" t="s">
        <v>1254</v>
      </c>
      <c r="E915" s="6"/>
      <c r="F915" s="7">
        <v>120.57916</v>
      </c>
      <c r="G915" s="7">
        <v>24.176645000000001</v>
      </c>
      <c r="H915" s="6" t="s">
        <v>53</v>
      </c>
      <c r="I915" s="2">
        <f>IF([1]NPA_TD1_20211209!I914,[1]NPA_TD1_20211209!I914,IF([1]Bofry!I914,[1]Bofry!I914,LOOKUP(2,1/('[1]1223'!$C$3:$C$1651=[1]Combine!G914)/('[1]1223'!$D$3:$D$1651=[1]Combine!H914),'[1]1223'!$E$3:$E$1651)))</f>
        <v>6</v>
      </c>
      <c r="J915" s="41">
        <v>60</v>
      </c>
      <c r="K915" s="2">
        <v>1</v>
      </c>
      <c r="L915" s="2">
        <v>2</v>
      </c>
      <c r="M915" s="2">
        <v>10</v>
      </c>
      <c r="N915" s="2">
        <v>0</v>
      </c>
      <c r="O915" s="57"/>
      <c r="P915" s="6"/>
      <c r="Q915" s="6" t="s">
        <v>31</v>
      </c>
    </row>
    <row r="916" spans="1:17" customFormat="1">
      <c r="A916" s="6" t="s">
        <v>1251</v>
      </c>
      <c r="B916" s="6" t="s">
        <v>1389</v>
      </c>
      <c r="C916" s="10" t="s">
        <v>1407</v>
      </c>
      <c r="D916" s="6" t="s">
        <v>1254</v>
      </c>
      <c r="E916" s="6"/>
      <c r="F916" s="7">
        <v>120.71065</v>
      </c>
      <c r="G916" s="7">
        <v>24.176659000000001</v>
      </c>
      <c r="H916" s="6" t="s">
        <v>36</v>
      </c>
      <c r="I916" s="2">
        <f>IF([1]NPA_TD1_20211209!I915,[1]NPA_TD1_20211209!I915,IF([1]Bofry!I915,[1]Bofry!I915,LOOKUP(2,1/('[1]1223'!$C$3:$C$1651=[1]Combine!G915)/('[1]1223'!$D$3:$D$1651=[1]Combine!H915),'[1]1223'!$E$3:$E$1651)))</f>
        <v>4</v>
      </c>
      <c r="J916" s="41">
        <v>50</v>
      </c>
      <c r="K916" s="2">
        <v>1</v>
      </c>
      <c r="L916" s="2">
        <v>2</v>
      </c>
      <c r="M916" s="2">
        <v>10</v>
      </c>
      <c r="N916" s="2">
        <v>0</v>
      </c>
      <c r="O916" s="57"/>
      <c r="P916" s="6"/>
      <c r="Q916" s="6" t="s">
        <v>31</v>
      </c>
    </row>
    <row r="917" spans="1:17" customFormat="1">
      <c r="A917" s="6" t="s">
        <v>117</v>
      </c>
      <c r="B917" s="6"/>
      <c r="C917" s="10" t="s">
        <v>1408</v>
      </c>
      <c r="D917" s="6" t="s">
        <v>119</v>
      </c>
      <c r="E917" s="6" t="s">
        <v>1142</v>
      </c>
      <c r="F917" s="7">
        <v>120.54876</v>
      </c>
      <c r="G917" s="7">
        <v>24.178509999999999</v>
      </c>
      <c r="H917" s="6" t="s">
        <v>121</v>
      </c>
      <c r="I917" s="2">
        <v>1</v>
      </c>
      <c r="J917" s="41">
        <v>110</v>
      </c>
      <c r="K917" s="2">
        <v>1</v>
      </c>
      <c r="L917" s="2">
        <v>2</v>
      </c>
      <c r="M917" s="2">
        <v>10</v>
      </c>
      <c r="N917" s="2">
        <v>0</v>
      </c>
      <c r="O917" s="57"/>
      <c r="P917" s="6"/>
      <c r="Q917" s="6" t="s">
        <v>31</v>
      </c>
    </row>
    <row r="918" spans="1:17" customFormat="1">
      <c r="A918" s="6" t="s">
        <v>1251</v>
      </c>
      <c r="B918" s="6" t="s">
        <v>1402</v>
      </c>
      <c r="C918" s="10" t="s">
        <v>1409</v>
      </c>
      <c r="D918" s="6" t="s">
        <v>1254</v>
      </c>
      <c r="E918" s="6"/>
      <c r="F918" s="7">
        <v>120.54362</v>
      </c>
      <c r="G918" s="7">
        <v>24.178782999999999</v>
      </c>
      <c r="H918" s="6" t="s">
        <v>33</v>
      </c>
      <c r="I918" s="2">
        <f>IF([1]NPA_TD1_20211209!I917,[1]NPA_TD1_20211209!I917,IF([1]Bofry!I917,[1]Bofry!I917,LOOKUP(2,1/('[1]1223'!$C$3:$C$1651=[1]Combine!G917)/('[1]1223'!$D$3:$D$1651=[1]Combine!H917),'[1]1223'!$E$3:$E$1651)))</f>
        <v>8</v>
      </c>
      <c r="J918" s="41">
        <v>70</v>
      </c>
      <c r="K918" s="2">
        <v>1</v>
      </c>
      <c r="L918" s="2">
        <v>2</v>
      </c>
      <c r="M918" s="2">
        <v>10</v>
      </c>
      <c r="N918" s="2">
        <v>0</v>
      </c>
      <c r="O918" s="57"/>
      <c r="P918" s="6"/>
      <c r="Q918" s="6" t="s">
        <v>31</v>
      </c>
    </row>
    <row r="919" spans="1:17" customFormat="1">
      <c r="A919" s="6" t="s">
        <v>1251</v>
      </c>
      <c r="B919" s="6" t="s">
        <v>1389</v>
      </c>
      <c r="C919" s="10" t="s">
        <v>1410</v>
      </c>
      <c r="D919" s="6" t="s">
        <v>1254</v>
      </c>
      <c r="E919" s="6"/>
      <c r="F919" s="7">
        <v>120.72484</v>
      </c>
      <c r="G919" s="7">
        <v>24.180975</v>
      </c>
      <c r="H919" s="6" t="s">
        <v>53</v>
      </c>
      <c r="I919" s="2">
        <f>IF([1]NPA_TD1_20211209!I918,[1]NPA_TD1_20211209!I918,IF([1]Bofry!I918,[1]Bofry!I918,LOOKUP(2,1/('[1]1223'!$C$3:$C$1651=[1]Combine!G918)/('[1]1223'!$D$3:$D$1651=[1]Combine!H918),'[1]1223'!$E$3:$E$1651)))</f>
        <v>6</v>
      </c>
      <c r="J919" s="41">
        <v>50</v>
      </c>
      <c r="K919" s="2">
        <v>1</v>
      </c>
      <c r="L919" s="2">
        <v>2</v>
      </c>
      <c r="M919" s="2">
        <v>10</v>
      </c>
      <c r="N919" s="2">
        <v>0</v>
      </c>
      <c r="O919" s="57"/>
      <c r="P919" s="6"/>
      <c r="Q919" s="6" t="s">
        <v>31</v>
      </c>
    </row>
    <row r="920" spans="1:17" customFormat="1">
      <c r="A920" s="6" t="s">
        <v>1251</v>
      </c>
      <c r="B920" s="6" t="s">
        <v>1384</v>
      </c>
      <c r="C920" s="10" t="s">
        <v>1411</v>
      </c>
      <c r="D920" s="6" t="s">
        <v>1254</v>
      </c>
      <c r="E920" s="6" t="s">
        <v>572</v>
      </c>
      <c r="F920" s="7">
        <v>120.61983499999999</v>
      </c>
      <c r="G920" s="7">
        <v>24.181044</v>
      </c>
      <c r="H920" s="6" t="s">
        <v>108</v>
      </c>
      <c r="I920" s="2">
        <v>3</v>
      </c>
      <c r="J920" s="41">
        <v>50</v>
      </c>
      <c r="K920" s="2">
        <v>1</v>
      </c>
      <c r="L920" s="2">
        <v>2</v>
      </c>
      <c r="M920" s="2">
        <v>10</v>
      </c>
      <c r="N920" s="2">
        <v>0</v>
      </c>
      <c r="O920" s="57"/>
      <c r="P920" s="6"/>
      <c r="Q920" s="6" t="s">
        <v>31</v>
      </c>
    </row>
    <row r="921" spans="1:17" customFormat="1">
      <c r="A921" s="6" t="s">
        <v>1251</v>
      </c>
      <c r="B921" s="6" t="s">
        <v>1384</v>
      </c>
      <c r="C921" s="10" t="s">
        <v>1412</v>
      </c>
      <c r="D921" s="6" t="s">
        <v>1254</v>
      </c>
      <c r="E921" s="6"/>
      <c r="F921" s="7">
        <v>120.59780000000001</v>
      </c>
      <c r="G921" s="7">
        <v>24.181899999999999</v>
      </c>
      <c r="H921" s="6" t="s">
        <v>108</v>
      </c>
      <c r="I921" s="2">
        <f>IF([1]NPA_TD1_20211209!I920,[1]NPA_TD1_20211209!I920,IF([1]Bofry!I920,[1]Bofry!I920,LOOKUP(2,1/('[1]1223'!$C$3:$C$1651=[1]Combine!G920)/('[1]1223'!$D$3:$D$1651=[1]Combine!H920),'[1]1223'!$E$3:$E$1651)))</f>
        <v>2</v>
      </c>
      <c r="J921" s="41">
        <v>50</v>
      </c>
      <c r="K921" s="2">
        <v>1</v>
      </c>
      <c r="L921" s="2">
        <v>2</v>
      </c>
      <c r="M921" s="2">
        <v>10</v>
      </c>
      <c r="N921" s="2">
        <v>0</v>
      </c>
      <c r="O921" s="57"/>
      <c r="P921" s="6"/>
      <c r="Q921" s="6" t="s">
        <v>31</v>
      </c>
    </row>
    <row r="922" spans="1:17" customFormat="1">
      <c r="A922" s="6" t="s">
        <v>1251</v>
      </c>
      <c r="B922" s="6" t="s">
        <v>1389</v>
      </c>
      <c r="C922" s="10" t="s">
        <v>1413</v>
      </c>
      <c r="D922" s="6" t="s">
        <v>1254</v>
      </c>
      <c r="E922" s="6"/>
      <c r="F922" s="7">
        <v>120.674286</v>
      </c>
      <c r="G922" s="7">
        <v>24.181916999999999</v>
      </c>
      <c r="H922" s="6" t="s">
        <v>108</v>
      </c>
      <c r="I922" s="2">
        <f>IF([1]NPA_TD1_20211209!I921,[1]NPA_TD1_20211209!I921,IF([1]Bofry!I921,[1]Bofry!I921,LOOKUP(2,1/('[1]1223'!$C$3:$C$1651=[1]Combine!G921)/('[1]1223'!$D$3:$D$1651=[1]Combine!H921),'[1]1223'!$E$3:$E$1651)))</f>
        <v>2</v>
      </c>
      <c r="J922" s="41">
        <v>50</v>
      </c>
      <c r="K922" s="2">
        <v>1</v>
      </c>
      <c r="L922" s="2">
        <v>2</v>
      </c>
      <c r="M922" s="2">
        <v>10</v>
      </c>
      <c r="N922" s="2">
        <v>0</v>
      </c>
      <c r="O922" s="57"/>
      <c r="P922" s="6"/>
      <c r="Q922" s="6" t="s">
        <v>31</v>
      </c>
    </row>
    <row r="923" spans="1:17" customFormat="1">
      <c r="A923" s="6" t="s">
        <v>1251</v>
      </c>
      <c r="B923" s="6" t="s">
        <v>1384</v>
      </c>
      <c r="C923" s="10" t="s">
        <v>1414</v>
      </c>
      <c r="D923" s="6" t="s">
        <v>1254</v>
      </c>
      <c r="E923" s="6" t="s">
        <v>572</v>
      </c>
      <c r="F923" s="7">
        <v>120.6022</v>
      </c>
      <c r="G923" s="7">
        <v>24.182700000000001</v>
      </c>
      <c r="H923" s="6" t="s">
        <v>108</v>
      </c>
      <c r="I923" s="2">
        <v>6</v>
      </c>
      <c r="J923" s="41">
        <v>50</v>
      </c>
      <c r="K923" s="2">
        <v>1</v>
      </c>
      <c r="L923" s="2">
        <v>2</v>
      </c>
      <c r="M923" s="2">
        <v>10</v>
      </c>
      <c r="N923" s="2">
        <v>0</v>
      </c>
      <c r="O923" s="57"/>
      <c r="P923" s="6"/>
      <c r="Q923" s="6" t="s">
        <v>31</v>
      </c>
    </row>
    <row r="924" spans="1:17" customFormat="1">
      <c r="A924" s="6" t="s">
        <v>1251</v>
      </c>
      <c r="B924" s="6" t="s">
        <v>1384</v>
      </c>
      <c r="C924" s="10" t="s">
        <v>1415</v>
      </c>
      <c r="D924" s="6" t="s">
        <v>1254</v>
      </c>
      <c r="E924" s="6"/>
      <c r="F924" s="7">
        <v>120.60272000000001</v>
      </c>
      <c r="G924" s="7">
        <v>24.182938</v>
      </c>
      <c r="H924" s="6" t="s">
        <v>108</v>
      </c>
      <c r="I924" s="2">
        <f>IF([1]NPA_TD1_20211209!I923,[1]NPA_TD1_20211209!I923,IF([1]Bofry!I923,[1]Bofry!I923,LOOKUP(2,1/('[1]1223'!$C$3:$C$1651=[1]Combine!G923)/('[1]1223'!$D$3:$D$1651=[1]Combine!H923),'[1]1223'!$E$3:$E$1651)))</f>
        <v>2</v>
      </c>
      <c r="J924" s="41">
        <v>40</v>
      </c>
      <c r="K924" s="2">
        <v>1</v>
      </c>
      <c r="L924" s="2">
        <v>2</v>
      </c>
      <c r="M924" s="2">
        <v>10</v>
      </c>
      <c r="N924" s="2">
        <v>0</v>
      </c>
      <c r="O924" s="57"/>
      <c r="P924" s="6"/>
      <c r="Q924" s="6" t="s">
        <v>31</v>
      </c>
    </row>
    <row r="925" spans="1:17" customFormat="1">
      <c r="A925" s="6" t="s">
        <v>1251</v>
      </c>
      <c r="B925" s="6" t="s">
        <v>1384</v>
      </c>
      <c r="C925" s="10" t="s">
        <v>1416</v>
      </c>
      <c r="D925" s="6" t="s">
        <v>1254</v>
      </c>
      <c r="E925" s="6"/>
      <c r="F925" s="7">
        <v>120.60414</v>
      </c>
      <c r="G925" s="7">
        <v>24.186530000000001</v>
      </c>
      <c r="H925" s="6" t="s">
        <v>33</v>
      </c>
      <c r="I925" s="2">
        <f>IF([1]NPA_TD1_20211209!I924,[1]NPA_TD1_20211209!I924,IF([1]Bofry!I924,[1]Bofry!I924,LOOKUP(2,1/('[1]1223'!$C$3:$C$1651=[1]Combine!G924)/('[1]1223'!$D$3:$D$1651=[1]Combine!H924),'[1]1223'!$E$3:$E$1651)))</f>
        <v>8</v>
      </c>
      <c r="J925" s="41">
        <v>50</v>
      </c>
      <c r="K925" s="2">
        <v>1</v>
      </c>
      <c r="L925" s="2">
        <v>2</v>
      </c>
      <c r="M925" s="2">
        <v>10</v>
      </c>
      <c r="N925" s="2">
        <v>0</v>
      </c>
      <c r="O925" s="57"/>
      <c r="P925" s="6"/>
      <c r="Q925" s="6" t="s">
        <v>31</v>
      </c>
    </row>
    <row r="926" spans="1:17" customFormat="1">
      <c r="A926" s="6" t="s">
        <v>1251</v>
      </c>
      <c r="B926" s="6" t="s">
        <v>1384</v>
      </c>
      <c r="C926" s="10" t="s">
        <v>1417</v>
      </c>
      <c r="D926" s="6" t="s">
        <v>1254</v>
      </c>
      <c r="E926" s="6"/>
      <c r="F926" s="7">
        <v>120.61284000000001</v>
      </c>
      <c r="G926" s="7">
        <v>24.186693000000002</v>
      </c>
      <c r="H926" s="6" t="s">
        <v>108</v>
      </c>
      <c r="I926" s="2">
        <f>IF([1]NPA_TD1_20211209!I925,[1]NPA_TD1_20211209!I925,IF([1]Bofry!I925,[1]Bofry!I925,LOOKUP(2,1/('[1]1223'!$C$3:$C$1651=[1]Combine!G925)/('[1]1223'!$D$3:$D$1651=[1]Combine!H925),'[1]1223'!$E$3:$E$1651)))</f>
        <v>2</v>
      </c>
      <c r="J926" s="41">
        <v>50</v>
      </c>
      <c r="K926" s="2">
        <v>1</v>
      </c>
      <c r="L926" s="2">
        <v>2</v>
      </c>
      <c r="M926" s="2">
        <v>10</v>
      </c>
      <c r="N926" s="2">
        <v>0</v>
      </c>
      <c r="O926" s="57"/>
      <c r="P926" s="6"/>
      <c r="Q926" s="6" t="s">
        <v>31</v>
      </c>
    </row>
    <row r="927" spans="1:17" customFormat="1">
      <c r="A927" s="6" t="s">
        <v>1251</v>
      </c>
      <c r="B927" s="6" t="s">
        <v>1402</v>
      </c>
      <c r="C927" s="10" t="s">
        <v>1418</v>
      </c>
      <c r="D927" s="6" t="s">
        <v>1254</v>
      </c>
      <c r="E927" s="6"/>
      <c r="F927" s="7">
        <v>120.57346</v>
      </c>
      <c r="G927" s="7">
        <v>24.187629999999999</v>
      </c>
      <c r="H927" s="6" t="s">
        <v>891</v>
      </c>
      <c r="I927" s="2">
        <v>9</v>
      </c>
      <c r="J927" s="41">
        <v>50</v>
      </c>
      <c r="K927" s="2">
        <v>1</v>
      </c>
      <c r="L927" s="2">
        <v>2</v>
      </c>
      <c r="M927" s="2">
        <v>10</v>
      </c>
      <c r="N927" s="2">
        <v>3</v>
      </c>
      <c r="O927" s="57"/>
      <c r="P927" s="6" t="s">
        <v>54</v>
      </c>
      <c r="Q927" s="6" t="s">
        <v>1075</v>
      </c>
    </row>
    <row r="928" spans="1:17" customFormat="1">
      <c r="A928" s="6" t="s">
        <v>1251</v>
      </c>
      <c r="B928" s="6" t="s">
        <v>1402</v>
      </c>
      <c r="C928" s="10" t="s">
        <v>1419</v>
      </c>
      <c r="D928" s="6" t="s">
        <v>1254</v>
      </c>
      <c r="E928" s="6" t="s">
        <v>1287</v>
      </c>
      <c r="F928" s="7">
        <v>120.57871</v>
      </c>
      <c r="G928" s="7">
        <v>24.187832</v>
      </c>
      <c r="H928" s="6" t="s">
        <v>33</v>
      </c>
      <c r="I928" s="2">
        <v>9</v>
      </c>
      <c r="J928" s="41">
        <v>60</v>
      </c>
      <c r="K928" s="2">
        <v>1</v>
      </c>
      <c r="L928" s="2">
        <v>2</v>
      </c>
      <c r="M928" s="2">
        <v>10</v>
      </c>
      <c r="N928" s="2">
        <v>0</v>
      </c>
      <c r="O928" s="57"/>
      <c r="P928" s="6"/>
      <c r="Q928" s="6" t="s">
        <v>31</v>
      </c>
    </row>
    <row r="929" spans="1:18">
      <c r="A929" s="6" t="s">
        <v>1251</v>
      </c>
      <c r="B929" s="6" t="s">
        <v>1389</v>
      </c>
      <c r="C929" s="10" t="s">
        <v>1420</v>
      </c>
      <c r="D929" s="6" t="s">
        <v>1254</v>
      </c>
      <c r="F929" s="7">
        <v>120.71834</v>
      </c>
      <c r="G929" s="7">
        <v>24.188057000000001</v>
      </c>
      <c r="H929" s="6" t="s">
        <v>36</v>
      </c>
      <c r="I929" s="2">
        <f>IF([1]NPA_TD1_20211209!I928,[1]NPA_TD1_20211209!I928,IF([1]Bofry!I928,[1]Bofry!I928,LOOKUP(2,1/('[1]1223'!$C$3:$C$1651=[1]Combine!G928)/('[1]1223'!$D$3:$D$1651=[1]Combine!H928),'[1]1223'!$E$3:$E$1651)))</f>
        <v>4</v>
      </c>
      <c r="J929" s="41">
        <v>50</v>
      </c>
      <c r="K929" s="2">
        <v>1</v>
      </c>
      <c r="L929" s="2">
        <v>2</v>
      </c>
      <c r="M929" s="2">
        <v>10</v>
      </c>
      <c r="N929" s="2">
        <v>0</v>
      </c>
      <c r="Q929" s="6" t="s">
        <v>31</v>
      </c>
    </row>
    <row r="930" spans="1:18">
      <c r="A930" s="6" t="s">
        <v>1251</v>
      </c>
      <c r="B930" s="6" t="s">
        <v>1384</v>
      </c>
      <c r="C930" s="10" t="s">
        <v>1421</v>
      </c>
      <c r="D930" s="6" t="s">
        <v>1254</v>
      </c>
      <c r="F930" s="7">
        <v>120.61279999999999</v>
      </c>
      <c r="G930" s="7">
        <v>24.190100000000001</v>
      </c>
      <c r="H930" s="6" t="s">
        <v>108</v>
      </c>
      <c r="I930" s="2">
        <v>9</v>
      </c>
      <c r="J930" s="41">
        <v>50</v>
      </c>
      <c r="K930" s="2">
        <v>1</v>
      </c>
      <c r="L930" s="2">
        <v>2</v>
      </c>
      <c r="M930" s="2">
        <v>10</v>
      </c>
      <c r="N930" s="2">
        <v>0</v>
      </c>
      <c r="Q930" s="6" t="s">
        <v>31</v>
      </c>
    </row>
    <row r="931" spans="1:18">
      <c r="A931" s="6" t="s">
        <v>117</v>
      </c>
      <c r="C931" s="10" t="s">
        <v>1422</v>
      </c>
      <c r="D931" s="6" t="s">
        <v>119</v>
      </c>
      <c r="E931" s="6" t="s">
        <v>1142</v>
      </c>
      <c r="F931" s="7">
        <v>120.56188</v>
      </c>
      <c r="G931" s="7">
        <v>24.190897</v>
      </c>
      <c r="H931" s="6" t="s">
        <v>125</v>
      </c>
      <c r="I931" s="2">
        <v>5</v>
      </c>
      <c r="J931" s="41">
        <v>110</v>
      </c>
      <c r="K931" s="2">
        <v>1</v>
      </c>
      <c r="L931" s="2">
        <v>2</v>
      </c>
      <c r="M931" s="2">
        <v>10</v>
      </c>
      <c r="N931" s="2">
        <v>0</v>
      </c>
      <c r="Q931" s="6" t="s">
        <v>31</v>
      </c>
    </row>
    <row r="932" spans="1:18">
      <c r="A932" s="6" t="s">
        <v>1251</v>
      </c>
      <c r="B932" s="6" t="s">
        <v>1384</v>
      </c>
      <c r="C932" s="10" t="s">
        <v>1423</v>
      </c>
      <c r="D932" s="6" t="s">
        <v>1254</v>
      </c>
      <c r="F932" s="7">
        <v>120.64391999999999</v>
      </c>
      <c r="G932" s="7">
        <v>24.191655999999998</v>
      </c>
      <c r="H932" s="6" t="s">
        <v>53</v>
      </c>
      <c r="I932" s="2">
        <v>9</v>
      </c>
      <c r="J932" s="41">
        <v>50</v>
      </c>
      <c r="K932" s="2">
        <v>1</v>
      </c>
      <c r="L932" s="2">
        <v>2</v>
      </c>
      <c r="M932" s="2">
        <v>10</v>
      </c>
      <c r="N932" s="2">
        <v>0</v>
      </c>
      <c r="Q932" s="6" t="s">
        <v>31</v>
      </c>
    </row>
    <row r="933" spans="1:18">
      <c r="A933" s="6" t="s">
        <v>1251</v>
      </c>
      <c r="B933" s="6" t="s">
        <v>1389</v>
      </c>
      <c r="C933" s="10" t="s">
        <v>1424</v>
      </c>
      <c r="D933" s="6" t="s">
        <v>1254</v>
      </c>
      <c r="E933" s="6" t="s">
        <v>643</v>
      </c>
      <c r="F933" s="7">
        <v>120.67149000000001</v>
      </c>
      <c r="G933" s="7">
        <v>24.192782999999999</v>
      </c>
      <c r="H933" s="6" t="s">
        <v>53</v>
      </c>
      <c r="I933" s="2">
        <v>8</v>
      </c>
      <c r="J933" s="41">
        <v>50</v>
      </c>
      <c r="K933" s="2">
        <v>1</v>
      </c>
      <c r="L933" s="2">
        <v>2</v>
      </c>
      <c r="M933" s="2">
        <v>10</v>
      </c>
      <c r="N933" s="2">
        <v>0</v>
      </c>
      <c r="Q933" s="6" t="s">
        <v>31</v>
      </c>
    </row>
    <row r="934" spans="1:18">
      <c r="A934" s="6" t="s">
        <v>1251</v>
      </c>
      <c r="B934" s="6" t="s">
        <v>1402</v>
      </c>
      <c r="C934" s="10" t="s">
        <v>1425</v>
      </c>
      <c r="D934" s="6" t="s">
        <v>1254</v>
      </c>
      <c r="F934" s="7">
        <v>120.57993</v>
      </c>
      <c r="G934" s="7">
        <v>24.192793000000002</v>
      </c>
      <c r="H934" s="6" t="s">
        <v>53</v>
      </c>
      <c r="I934" s="2">
        <v>8</v>
      </c>
      <c r="J934" s="41">
        <v>70</v>
      </c>
      <c r="K934" s="2">
        <v>1</v>
      </c>
      <c r="L934" s="2">
        <v>2</v>
      </c>
      <c r="M934" s="2">
        <v>10</v>
      </c>
      <c r="N934" s="2">
        <v>0</v>
      </c>
      <c r="Q934" s="6" t="s">
        <v>31</v>
      </c>
    </row>
    <row r="935" spans="1:18">
      <c r="A935" s="6" t="s">
        <v>1251</v>
      </c>
      <c r="B935" s="6" t="s">
        <v>1384</v>
      </c>
      <c r="C935" s="10" t="s">
        <v>1426</v>
      </c>
      <c r="D935" s="6" t="s">
        <v>1254</v>
      </c>
      <c r="F935" s="7">
        <v>120.64267</v>
      </c>
      <c r="G935" s="7">
        <v>24.193169999999999</v>
      </c>
      <c r="H935" s="6" t="s">
        <v>33</v>
      </c>
      <c r="I935" s="2">
        <v>9</v>
      </c>
      <c r="J935" s="41">
        <v>60</v>
      </c>
      <c r="K935" s="2">
        <v>1</v>
      </c>
      <c r="L935" s="2">
        <v>2</v>
      </c>
      <c r="M935" s="2">
        <v>10</v>
      </c>
      <c r="N935" s="2">
        <v>0</v>
      </c>
      <c r="Q935" s="6" t="s">
        <v>31</v>
      </c>
    </row>
    <row r="936" spans="1:18">
      <c r="A936" s="6" t="s">
        <v>1251</v>
      </c>
      <c r="B936" s="6" t="s">
        <v>1384</v>
      </c>
      <c r="C936" s="10" t="s">
        <v>1427</v>
      </c>
      <c r="D936" s="6" t="s">
        <v>1254</v>
      </c>
      <c r="F936" s="7">
        <v>120.644775</v>
      </c>
      <c r="G936" s="7">
        <v>24.194983000000001</v>
      </c>
      <c r="H936" s="6" t="s">
        <v>53</v>
      </c>
      <c r="I936" s="2">
        <v>9</v>
      </c>
      <c r="J936" s="41">
        <v>80</v>
      </c>
      <c r="K936" s="2">
        <v>1</v>
      </c>
      <c r="L936" s="2">
        <v>2</v>
      </c>
      <c r="M936" s="2">
        <v>10</v>
      </c>
      <c r="N936" s="2">
        <v>0</v>
      </c>
      <c r="Q936" s="6" t="s">
        <v>31</v>
      </c>
    </row>
    <row r="937" spans="1:18">
      <c r="A937" s="6" t="s">
        <v>1251</v>
      </c>
      <c r="B937" s="6" t="s">
        <v>1384</v>
      </c>
      <c r="C937" s="10" t="s">
        <v>1428</v>
      </c>
      <c r="D937" s="6" t="s">
        <v>1254</v>
      </c>
      <c r="F937" s="7">
        <v>120.59475</v>
      </c>
      <c r="G937" s="7">
        <v>24.196200999999999</v>
      </c>
      <c r="H937" s="6" t="s">
        <v>36</v>
      </c>
      <c r="I937" s="2">
        <f>IF([1]NPA_TD1_20211209!I936,[1]NPA_TD1_20211209!I936,IF([1]Bofry!I936,[1]Bofry!I936,LOOKUP(2,1/('[1]1223'!$C$3:$C$1651=[1]Combine!G936)/('[1]1223'!$D$3:$D$1651=[1]Combine!H936),'[1]1223'!$E$3:$E$1651)))</f>
        <v>4</v>
      </c>
      <c r="J937" s="41">
        <v>50</v>
      </c>
      <c r="K937" s="2">
        <v>1</v>
      </c>
      <c r="L937" s="2">
        <v>2</v>
      </c>
      <c r="M937" s="2">
        <v>10</v>
      </c>
      <c r="N937" s="2">
        <v>0</v>
      </c>
      <c r="Q937" s="6" t="s">
        <v>31</v>
      </c>
    </row>
    <row r="938" spans="1:18">
      <c r="A938" s="6" t="s">
        <v>1251</v>
      </c>
      <c r="B938" s="6" t="s">
        <v>1384</v>
      </c>
      <c r="C938" s="10" t="s">
        <v>1429</v>
      </c>
      <c r="D938" s="6" t="s">
        <v>1254</v>
      </c>
      <c r="F938" s="7">
        <v>120.650085</v>
      </c>
      <c r="G938" s="7">
        <v>24.197182000000002</v>
      </c>
      <c r="H938" s="6" t="s">
        <v>108</v>
      </c>
      <c r="I938" s="2">
        <f>IF([1]NPA_TD1_20211209!I937,[1]NPA_TD1_20211209!I937,IF([1]Bofry!I937,[1]Bofry!I937,LOOKUP(2,1/('[1]1223'!$C$3:$C$1651=[1]Combine!G937)/('[1]1223'!$D$3:$D$1651=[1]Combine!H937),'[1]1223'!$E$3:$E$1651)))</f>
        <v>2</v>
      </c>
      <c r="J938" s="41">
        <v>80</v>
      </c>
      <c r="K938" s="2">
        <v>1</v>
      </c>
      <c r="L938" s="2">
        <v>2</v>
      </c>
      <c r="M938" s="2">
        <v>10</v>
      </c>
      <c r="N938" s="2">
        <v>0</v>
      </c>
      <c r="Q938" s="6" t="s">
        <v>31</v>
      </c>
    </row>
    <row r="939" spans="1:18">
      <c r="A939" s="6" t="s">
        <v>1251</v>
      </c>
      <c r="B939" s="6" t="s">
        <v>1430</v>
      </c>
      <c r="C939" s="10" t="s">
        <v>1431</v>
      </c>
      <c r="D939" s="6" t="s">
        <v>1254</v>
      </c>
      <c r="F939" s="7">
        <v>120.70296999999999</v>
      </c>
      <c r="G939" s="7">
        <v>24.198017</v>
      </c>
      <c r="H939" s="6" t="s">
        <v>36</v>
      </c>
      <c r="I939" s="2">
        <v>9</v>
      </c>
      <c r="J939" s="41">
        <v>60</v>
      </c>
      <c r="K939" s="2">
        <v>1</v>
      </c>
      <c r="L939" s="2">
        <v>2</v>
      </c>
      <c r="M939" s="2">
        <v>10</v>
      </c>
      <c r="N939" s="2">
        <v>0</v>
      </c>
      <c r="Q939" s="6" t="s">
        <v>31</v>
      </c>
    </row>
    <row r="940" spans="1:18">
      <c r="A940" s="6" t="s">
        <v>1251</v>
      </c>
      <c r="B940" s="6" t="s">
        <v>1402</v>
      </c>
      <c r="C940" s="10" t="s">
        <v>1432</v>
      </c>
      <c r="D940" s="6" t="s">
        <v>1254</v>
      </c>
      <c r="E940" s="6" t="s">
        <v>1287</v>
      </c>
      <c r="F940" s="7">
        <v>120.51382</v>
      </c>
      <c r="G940" s="7">
        <v>24.198784</v>
      </c>
      <c r="H940" s="6" t="s">
        <v>36</v>
      </c>
      <c r="I940" s="2">
        <v>9</v>
      </c>
      <c r="J940" s="41">
        <v>60</v>
      </c>
      <c r="K940" s="2">
        <v>1</v>
      </c>
      <c r="L940" s="2">
        <v>2</v>
      </c>
      <c r="M940" s="2">
        <v>10</v>
      </c>
      <c r="N940" s="2">
        <v>3</v>
      </c>
      <c r="P940" s="6" t="s">
        <v>157</v>
      </c>
      <c r="Q940" s="6" t="s">
        <v>709</v>
      </c>
    </row>
    <row r="941" spans="1:18">
      <c r="A941" s="6" t="s">
        <v>1251</v>
      </c>
      <c r="B941" s="6" t="s">
        <v>1389</v>
      </c>
      <c r="C941" s="10" t="s">
        <v>1433</v>
      </c>
      <c r="D941" s="6" t="s">
        <v>1254</v>
      </c>
      <c r="F941" s="7">
        <v>120.76548</v>
      </c>
      <c r="G941" s="7">
        <v>24.198912</v>
      </c>
      <c r="H941" s="6" t="s">
        <v>53</v>
      </c>
      <c r="I941" s="2">
        <v>9</v>
      </c>
      <c r="J941" s="41">
        <v>50</v>
      </c>
      <c r="K941" s="2">
        <v>1</v>
      </c>
      <c r="L941" s="2">
        <v>2</v>
      </c>
      <c r="M941" s="2">
        <v>10</v>
      </c>
      <c r="N941" s="2">
        <v>0</v>
      </c>
      <c r="Q941" s="6" t="s">
        <v>31</v>
      </c>
    </row>
    <row r="942" spans="1:18">
      <c r="A942" s="6" t="s">
        <v>1251</v>
      </c>
      <c r="B942" s="6" t="s">
        <v>1384</v>
      </c>
      <c r="C942" s="10" t="s">
        <v>1434</v>
      </c>
      <c r="D942" s="6" t="s">
        <v>1254</v>
      </c>
      <c r="E942" s="6" t="s">
        <v>572</v>
      </c>
      <c r="F942" s="7">
        <v>120.65582999999999</v>
      </c>
      <c r="G942" s="7">
        <v>24.199210999999998</v>
      </c>
      <c r="H942" s="6" t="s">
        <v>33</v>
      </c>
      <c r="I942" s="2">
        <v>9</v>
      </c>
      <c r="J942" s="41">
        <v>50</v>
      </c>
      <c r="K942" s="2">
        <v>1</v>
      </c>
      <c r="L942" s="2">
        <v>2</v>
      </c>
      <c r="M942" s="2">
        <v>10</v>
      </c>
      <c r="N942" s="2">
        <v>0</v>
      </c>
      <c r="Q942" s="6" t="s">
        <v>31</v>
      </c>
    </row>
    <row r="943" spans="1:18">
      <c r="A943" s="6" t="s">
        <v>1251</v>
      </c>
      <c r="B943" s="6" t="s">
        <v>1430</v>
      </c>
      <c r="C943" s="10" t="s">
        <v>1435</v>
      </c>
      <c r="D943" s="6" t="s">
        <v>1254</v>
      </c>
      <c r="F943" s="7">
        <v>120.70981999999999</v>
      </c>
      <c r="G943" s="7">
        <v>24.200447</v>
      </c>
      <c r="H943" s="6" t="s">
        <v>108</v>
      </c>
      <c r="I943" s="2">
        <v>3</v>
      </c>
      <c r="J943" s="41">
        <v>80</v>
      </c>
      <c r="K943" s="2">
        <v>1</v>
      </c>
      <c r="L943" s="2">
        <v>2</v>
      </c>
      <c r="M943" s="2">
        <v>10</v>
      </c>
      <c r="N943" s="2">
        <v>0</v>
      </c>
      <c r="Q943" s="6" t="s">
        <v>31</v>
      </c>
      <c r="R943" s="6" t="s">
        <v>1436</v>
      </c>
    </row>
    <row r="944" spans="1:18">
      <c r="A944" s="6" t="s">
        <v>1251</v>
      </c>
      <c r="B944" s="6" t="s">
        <v>1430</v>
      </c>
      <c r="C944" s="10" t="s">
        <v>1437</v>
      </c>
      <c r="D944" s="6" t="s">
        <v>1254</v>
      </c>
      <c r="F944" s="7">
        <v>120.70975</v>
      </c>
      <c r="G944" s="7">
        <v>24.200749999999999</v>
      </c>
      <c r="H944" s="6" t="s">
        <v>53</v>
      </c>
      <c r="I944" s="2">
        <f>IF([1]NPA_TD1_20211209!I943,[1]NPA_TD1_20211209!I943,IF([1]Bofry!I943,[1]Bofry!I943,LOOKUP(2,1/('[1]1223'!$C$3:$C$1651=[1]Combine!G943)/('[1]1223'!$D$3:$D$1651=[1]Combine!H943),'[1]1223'!$E$3:$E$1651)))</f>
        <v>6</v>
      </c>
      <c r="J944" s="41">
        <v>80</v>
      </c>
      <c r="K944" s="2">
        <v>1</v>
      </c>
      <c r="L944" s="2">
        <v>2</v>
      </c>
      <c r="M944" s="2">
        <v>10</v>
      </c>
      <c r="N944" s="2">
        <v>0</v>
      </c>
      <c r="Q944" s="6" t="s">
        <v>31</v>
      </c>
      <c r="R944" s="6" t="s">
        <v>1438</v>
      </c>
    </row>
    <row r="945" spans="1:17" customFormat="1">
      <c r="A945" s="6" t="s">
        <v>1251</v>
      </c>
      <c r="B945" s="6" t="s">
        <v>1439</v>
      </c>
      <c r="C945" s="10" t="s">
        <v>1440</v>
      </c>
      <c r="D945" s="6" t="s">
        <v>1254</v>
      </c>
      <c r="E945" s="6"/>
      <c r="F945" s="7">
        <v>120.56995000000001</v>
      </c>
      <c r="G945" s="7">
        <v>24.201291999999999</v>
      </c>
      <c r="H945" s="6" t="s">
        <v>53</v>
      </c>
      <c r="I945" s="2">
        <v>9</v>
      </c>
      <c r="J945" s="41">
        <v>50</v>
      </c>
      <c r="K945" s="2">
        <v>1</v>
      </c>
      <c r="L945" s="2">
        <v>2</v>
      </c>
      <c r="M945" s="2">
        <v>10</v>
      </c>
      <c r="N945" s="2">
        <v>0</v>
      </c>
      <c r="O945" s="57"/>
      <c r="P945" s="6"/>
      <c r="Q945" s="6" t="s">
        <v>31</v>
      </c>
    </row>
    <row r="946" spans="1:17" customFormat="1">
      <c r="A946" s="6" t="s">
        <v>1251</v>
      </c>
      <c r="B946" s="6" t="s">
        <v>1384</v>
      </c>
      <c r="C946" s="10" t="s">
        <v>1441</v>
      </c>
      <c r="D946" s="6" t="s">
        <v>1254</v>
      </c>
      <c r="E946" s="6" t="s">
        <v>572</v>
      </c>
      <c r="F946" s="7">
        <v>120.627754</v>
      </c>
      <c r="G946" s="7">
        <v>24.201816999999998</v>
      </c>
      <c r="H946" s="6" t="s">
        <v>36</v>
      </c>
      <c r="I946" s="2">
        <v>5</v>
      </c>
      <c r="J946" s="41">
        <v>50</v>
      </c>
      <c r="K946" s="2">
        <v>1</v>
      </c>
      <c r="L946" s="2">
        <v>2</v>
      </c>
      <c r="M946" s="2">
        <v>10</v>
      </c>
      <c r="N946" s="2">
        <v>0</v>
      </c>
      <c r="O946" s="57"/>
      <c r="P946" s="6"/>
      <c r="Q946" s="6" t="s">
        <v>31</v>
      </c>
    </row>
    <row r="947" spans="1:17" customFormat="1">
      <c r="A947" s="6" t="s">
        <v>1251</v>
      </c>
      <c r="B947" s="6" t="s">
        <v>1389</v>
      </c>
      <c r="C947" s="10" t="s">
        <v>1442</v>
      </c>
      <c r="D947" s="6" t="s">
        <v>1254</v>
      </c>
      <c r="E947" s="6"/>
      <c r="F947" s="31">
        <v>120.6867</v>
      </c>
      <c r="G947" s="7">
        <v>24.203175000000002</v>
      </c>
      <c r="H947" s="6" t="s">
        <v>86</v>
      </c>
      <c r="I947" s="2">
        <f>IF([1]NPA_TD1_20211209!I946,[1]NPA_TD1_20211209!I946,IF([1]Bofry!I946,[1]Bofry!I946,LOOKUP(2,1/('[1]1223'!$C$3:$C$1651=[1]Combine!G946)/('[1]1223'!$D$3:$D$1651=[1]Combine!H946),'[1]1223'!$E$3:$E$1651)))</f>
        <v>9</v>
      </c>
      <c r="J947" s="41">
        <v>60</v>
      </c>
      <c r="K947" s="2">
        <v>1</v>
      </c>
      <c r="L947" s="2">
        <v>2</v>
      </c>
      <c r="M947" s="2">
        <v>10</v>
      </c>
      <c r="N947" s="2">
        <v>0</v>
      </c>
      <c r="O947" s="57"/>
      <c r="P947" s="6"/>
      <c r="Q947" s="6" t="s">
        <v>31</v>
      </c>
    </row>
    <row r="948" spans="1:17" customFormat="1">
      <c r="A948" s="6" t="s">
        <v>1251</v>
      </c>
      <c r="B948" s="6" t="s">
        <v>1384</v>
      </c>
      <c r="C948" s="10" t="s">
        <v>1443</v>
      </c>
      <c r="D948" s="6" t="s">
        <v>515</v>
      </c>
      <c r="E948" s="6" t="s">
        <v>1052</v>
      </c>
      <c r="F948" s="7">
        <v>120.60799</v>
      </c>
      <c r="G948" s="7">
        <v>24.203811999999999</v>
      </c>
      <c r="H948" s="6" t="s">
        <v>887</v>
      </c>
      <c r="I948" s="2">
        <v>9</v>
      </c>
      <c r="J948" s="41">
        <v>40</v>
      </c>
      <c r="K948" s="2">
        <v>1</v>
      </c>
      <c r="L948" s="2">
        <v>2</v>
      </c>
      <c r="M948" s="2">
        <v>10</v>
      </c>
      <c r="N948" s="2">
        <v>0</v>
      </c>
      <c r="O948" s="57"/>
      <c r="P948" s="6"/>
      <c r="Q948" s="6" t="s">
        <v>31</v>
      </c>
    </row>
    <row r="949" spans="1:17" customFormat="1">
      <c r="A949" s="6" t="s">
        <v>1251</v>
      </c>
      <c r="B949" s="6" t="s">
        <v>1444</v>
      </c>
      <c r="C949" s="10" t="s">
        <v>1445</v>
      </c>
      <c r="D949" s="6" t="s">
        <v>1254</v>
      </c>
      <c r="E949" s="6"/>
      <c r="F949" s="7">
        <v>120.63207</v>
      </c>
      <c r="G949" s="7">
        <v>24.205421000000001</v>
      </c>
      <c r="H949" s="6" t="s">
        <v>53</v>
      </c>
      <c r="I949" s="2">
        <v>7</v>
      </c>
      <c r="J949" s="41">
        <v>60</v>
      </c>
      <c r="K949" s="2">
        <v>1</v>
      </c>
      <c r="L949" s="2">
        <v>2</v>
      </c>
      <c r="M949" s="2">
        <v>10</v>
      </c>
      <c r="N949" s="2">
        <v>0</v>
      </c>
      <c r="O949" s="57"/>
      <c r="P949" s="6"/>
      <c r="Q949" s="6" t="s">
        <v>31</v>
      </c>
    </row>
    <row r="950" spans="1:17" customFormat="1">
      <c r="A950" s="6" t="s">
        <v>1251</v>
      </c>
      <c r="B950" s="6" t="s">
        <v>1444</v>
      </c>
      <c r="C950" s="10" t="s">
        <v>1446</v>
      </c>
      <c r="D950" s="6" t="s">
        <v>515</v>
      </c>
      <c r="E950" s="6" t="s">
        <v>1447</v>
      </c>
      <c r="F950" s="7">
        <v>120.62186</v>
      </c>
      <c r="G950" s="7">
        <v>24.207615000000001</v>
      </c>
      <c r="H950" s="6" t="s">
        <v>887</v>
      </c>
      <c r="I950" s="2">
        <v>3</v>
      </c>
      <c r="J950" s="41">
        <v>60</v>
      </c>
      <c r="K950" s="2">
        <v>1</v>
      </c>
      <c r="L950" s="2">
        <v>2</v>
      </c>
      <c r="M950" s="2">
        <v>10</v>
      </c>
      <c r="N950" s="2">
        <v>0</v>
      </c>
      <c r="O950" s="57"/>
      <c r="P950" s="6"/>
      <c r="Q950" s="6" t="s">
        <v>31</v>
      </c>
    </row>
    <row r="951" spans="1:17" customFormat="1">
      <c r="A951" s="6" t="s">
        <v>1251</v>
      </c>
      <c r="B951" s="6" t="s">
        <v>1402</v>
      </c>
      <c r="C951" s="10" t="s">
        <v>1448</v>
      </c>
      <c r="D951" s="6" t="s">
        <v>1254</v>
      </c>
      <c r="E951" s="6"/>
      <c r="F951" s="7">
        <v>120.53984</v>
      </c>
      <c r="G951" s="7">
        <v>24.208696</v>
      </c>
      <c r="H951" s="6" t="s">
        <v>33</v>
      </c>
      <c r="I951" s="2">
        <f>IF([1]NPA_TD1_20211209!I950,[1]NPA_TD1_20211209!I950,IF([1]Bofry!I950,[1]Bofry!I950,LOOKUP(2,1/('[1]1223'!$C$3:$C$1651=[1]Combine!G950)/('[1]1223'!$D$3:$D$1651=[1]Combine!H950),'[1]1223'!$E$3:$E$1651)))</f>
        <v>8</v>
      </c>
      <c r="J951" s="41">
        <v>70</v>
      </c>
      <c r="K951" s="2">
        <v>1</v>
      </c>
      <c r="L951" s="2">
        <v>2</v>
      </c>
      <c r="M951" s="2">
        <v>10</v>
      </c>
      <c r="N951" s="2">
        <v>0</v>
      </c>
      <c r="O951" s="57"/>
      <c r="P951" s="6"/>
      <c r="Q951" s="6" t="s">
        <v>31</v>
      </c>
    </row>
    <row r="952" spans="1:17" customFormat="1">
      <c r="A952" s="6" t="s">
        <v>1251</v>
      </c>
      <c r="B952" s="6" t="s">
        <v>1402</v>
      </c>
      <c r="C952" s="10" t="s">
        <v>1449</v>
      </c>
      <c r="D952" s="6" t="s">
        <v>1450</v>
      </c>
      <c r="E952" s="6"/>
      <c r="F952" s="7">
        <v>120.48009</v>
      </c>
      <c r="G952" s="7">
        <v>24.208727</v>
      </c>
      <c r="H952" s="6" t="s">
        <v>108</v>
      </c>
      <c r="I952" s="2">
        <v>9</v>
      </c>
      <c r="J952" s="41">
        <v>50</v>
      </c>
      <c r="K952" s="2">
        <v>1</v>
      </c>
      <c r="L952" s="2">
        <v>2</v>
      </c>
      <c r="M952" s="2">
        <v>10</v>
      </c>
      <c r="N952" s="2">
        <v>3</v>
      </c>
      <c r="O952" s="57" t="s">
        <v>1451</v>
      </c>
      <c r="P952" s="6" t="s">
        <v>54</v>
      </c>
      <c r="Q952" s="6" t="s">
        <v>1075</v>
      </c>
    </row>
    <row r="953" spans="1:17" customFormat="1">
      <c r="A953" s="6" t="s">
        <v>1251</v>
      </c>
      <c r="B953" s="6" t="s">
        <v>1430</v>
      </c>
      <c r="C953" s="10" t="s">
        <v>1452</v>
      </c>
      <c r="D953" s="6" t="s">
        <v>1254</v>
      </c>
      <c r="E953" s="6"/>
      <c r="F953" s="7">
        <v>120.72174</v>
      </c>
      <c r="G953" s="7">
        <v>24.209267000000001</v>
      </c>
      <c r="H953" s="6" t="s">
        <v>36</v>
      </c>
      <c r="I953" s="2">
        <v>9</v>
      </c>
      <c r="J953" s="41">
        <v>50</v>
      </c>
      <c r="K953" s="2">
        <v>1</v>
      </c>
      <c r="L953" s="2">
        <v>2</v>
      </c>
      <c r="M953" s="2">
        <v>10</v>
      </c>
      <c r="N953" s="2">
        <v>0</v>
      </c>
      <c r="O953" s="57"/>
      <c r="P953" s="6"/>
      <c r="Q953" s="6" t="s">
        <v>31</v>
      </c>
    </row>
    <row r="954" spans="1:17" customFormat="1">
      <c r="A954" s="6" t="s">
        <v>1251</v>
      </c>
      <c r="B954" s="6" t="s">
        <v>1384</v>
      </c>
      <c r="C954" s="10" t="s">
        <v>1453</v>
      </c>
      <c r="D954" s="6" t="s">
        <v>515</v>
      </c>
      <c r="E954" s="6" t="s">
        <v>1052</v>
      </c>
      <c r="F954" s="7">
        <v>120.61238</v>
      </c>
      <c r="G954" s="7">
        <v>24.209778</v>
      </c>
      <c r="H954" s="6" t="s">
        <v>492</v>
      </c>
      <c r="I954" s="2">
        <v>9</v>
      </c>
      <c r="J954" s="41">
        <v>60</v>
      </c>
      <c r="K954" s="2">
        <v>1</v>
      </c>
      <c r="L954" s="2">
        <v>2</v>
      </c>
      <c r="M954" s="2">
        <v>10</v>
      </c>
      <c r="N954" s="2">
        <v>0</v>
      </c>
      <c r="O954" s="57"/>
      <c r="P954" s="6"/>
      <c r="Q954" s="6"/>
    </row>
    <row r="955" spans="1:17" customFormat="1">
      <c r="A955" s="6" t="s">
        <v>1251</v>
      </c>
      <c r="B955" s="6" t="s">
        <v>1439</v>
      </c>
      <c r="C955" s="10" t="s">
        <v>1455</v>
      </c>
      <c r="D955" s="6" t="s">
        <v>1254</v>
      </c>
      <c r="E955" s="6"/>
      <c r="F955" s="7">
        <v>120.559746</v>
      </c>
      <c r="G955" s="7">
        <v>24.210121000000001</v>
      </c>
      <c r="H955" s="6" t="s">
        <v>53</v>
      </c>
      <c r="I955" s="2">
        <f>IF([1]NPA_TD1_20211209!I955,[1]NPA_TD1_20211209!I955,IF([1]Bofry!I955,[1]Bofry!I955,LOOKUP(2,1/('[1]1223'!$C$3:$C$1651=[1]Combine!G955)/('[1]1223'!$D$3:$D$1651=[1]Combine!H955),'[1]1223'!$E$3:$E$1651)))</f>
        <v>9</v>
      </c>
      <c r="J955" s="41">
        <v>60</v>
      </c>
      <c r="K955" s="2">
        <v>1</v>
      </c>
      <c r="L955" s="2">
        <v>2</v>
      </c>
      <c r="M955" s="2">
        <v>10</v>
      </c>
      <c r="N955" s="2">
        <v>0</v>
      </c>
      <c r="O955" s="57"/>
      <c r="P955" s="6"/>
      <c r="Q955" s="6" t="s">
        <v>31</v>
      </c>
    </row>
    <row r="956" spans="1:17" customFormat="1">
      <c r="A956" s="6" t="s">
        <v>1251</v>
      </c>
      <c r="B956" s="6" t="s">
        <v>1430</v>
      </c>
      <c r="C956" s="10" t="s">
        <v>1456</v>
      </c>
      <c r="D956" s="6" t="s">
        <v>1254</v>
      </c>
      <c r="E956" s="6" t="s">
        <v>1457</v>
      </c>
      <c r="F956" s="7">
        <v>120.70532</v>
      </c>
      <c r="G956" s="7">
        <v>24.210284999999999</v>
      </c>
      <c r="H956" s="6" t="s">
        <v>36</v>
      </c>
      <c r="I956" s="2">
        <v>9</v>
      </c>
      <c r="J956" s="41">
        <v>60</v>
      </c>
      <c r="K956" s="2">
        <v>1</v>
      </c>
      <c r="L956" s="2">
        <v>2</v>
      </c>
      <c r="M956" s="2">
        <v>10</v>
      </c>
      <c r="N956" s="2">
        <v>0</v>
      </c>
      <c r="O956" s="57"/>
      <c r="P956" s="6"/>
      <c r="Q956" s="6" t="s">
        <v>31</v>
      </c>
    </row>
    <row r="957" spans="1:17" customFormat="1">
      <c r="A957" s="6" t="s">
        <v>1251</v>
      </c>
      <c r="B957" s="6" t="s">
        <v>1430</v>
      </c>
      <c r="C957" s="10" t="s">
        <v>1458</v>
      </c>
      <c r="D957" s="6" t="s">
        <v>1254</v>
      </c>
      <c r="E957" s="6"/>
      <c r="F957" s="7">
        <v>120.72229</v>
      </c>
      <c r="G957" s="7">
        <v>24.210611</v>
      </c>
      <c r="H957" s="6" t="s">
        <v>33</v>
      </c>
      <c r="I957" s="2">
        <v>9</v>
      </c>
      <c r="J957" s="41">
        <v>50</v>
      </c>
      <c r="K957" s="2">
        <v>1</v>
      </c>
      <c r="L957" s="2">
        <v>2</v>
      </c>
      <c r="M957" s="2">
        <v>10</v>
      </c>
      <c r="N957" s="2">
        <v>0</v>
      </c>
      <c r="O957" s="57"/>
      <c r="P957" s="6"/>
      <c r="Q957" s="6" t="s">
        <v>31</v>
      </c>
    </row>
    <row r="958" spans="1:17" customFormat="1">
      <c r="A958" s="6" t="s">
        <v>200</v>
      </c>
      <c r="B958" s="6"/>
      <c r="C958" s="10" t="s">
        <v>1338</v>
      </c>
      <c r="D958" s="6" t="s">
        <v>119</v>
      </c>
      <c r="E958" s="6" t="s">
        <v>1112</v>
      </c>
      <c r="F958" s="37">
        <v>120.66934000000001</v>
      </c>
      <c r="G958" s="37">
        <v>24.211715099999999</v>
      </c>
      <c r="H958" s="6" t="s">
        <v>121</v>
      </c>
      <c r="I958" s="2">
        <f>IF([1]NPA_TD1_20211209!I859,[1]NPA_TD1_20211209!I859,IF([1]Bofry!I859,[1]Bofry!I859,LOOKUP(2,1/('[1]1223'!$C$3:$C$1651=[1]Combine!O859)/('[1]1223'!$D$3:$D$1651=[1]Combine!P1023),'[1]1223'!$E$3:$E$1651)))</f>
        <v>8</v>
      </c>
      <c r="J958" s="41">
        <v>110</v>
      </c>
      <c r="K958" s="2">
        <v>1</v>
      </c>
      <c r="L958" s="2">
        <v>2</v>
      </c>
      <c r="M958" s="2">
        <v>10</v>
      </c>
      <c r="N958" s="2">
        <v>0</v>
      </c>
      <c r="O958" s="57"/>
      <c r="P958" s="6"/>
      <c r="Q958" s="6" t="s">
        <v>1339</v>
      </c>
    </row>
    <row r="959" spans="1:17" customFormat="1">
      <c r="A959" s="6" t="s">
        <v>200</v>
      </c>
      <c r="B959" s="6"/>
      <c r="C959" s="10" t="s">
        <v>1459</v>
      </c>
      <c r="D959" s="6" t="s">
        <v>119</v>
      </c>
      <c r="E959" s="6" t="s">
        <v>1112</v>
      </c>
      <c r="F959" s="7">
        <v>120.673164</v>
      </c>
      <c r="G959" s="7">
        <v>24.214231000000002</v>
      </c>
      <c r="H959" s="6" t="s">
        <v>125</v>
      </c>
      <c r="I959" s="2">
        <v>5</v>
      </c>
      <c r="J959" s="41">
        <v>110</v>
      </c>
      <c r="K959" s="2">
        <v>1</v>
      </c>
      <c r="L959" s="2">
        <v>2</v>
      </c>
      <c r="M959" s="2">
        <v>10</v>
      </c>
      <c r="N959" s="2">
        <v>0</v>
      </c>
      <c r="O959" s="57"/>
      <c r="P959" s="6"/>
      <c r="Q959" s="6" t="s">
        <v>31</v>
      </c>
    </row>
    <row r="960" spans="1:17" customFormat="1">
      <c r="A960" s="6" t="s">
        <v>200</v>
      </c>
      <c r="B960" s="6"/>
      <c r="C960" s="6" t="s">
        <v>1459</v>
      </c>
      <c r="D960" s="6" t="s">
        <v>119</v>
      </c>
      <c r="E960" s="6" t="s">
        <v>1112</v>
      </c>
      <c r="F960" s="7">
        <v>120.673164</v>
      </c>
      <c r="G960" s="7">
        <v>24.214231000000002</v>
      </c>
      <c r="H960" s="6" t="s">
        <v>125</v>
      </c>
      <c r="I960" s="2">
        <v>4</v>
      </c>
      <c r="J960" s="41">
        <v>110</v>
      </c>
      <c r="K960" s="2">
        <v>1</v>
      </c>
      <c r="L960" s="2">
        <v>2</v>
      </c>
      <c r="M960" s="2">
        <v>10</v>
      </c>
      <c r="N960" s="2">
        <v>0</v>
      </c>
      <c r="O960" s="57"/>
      <c r="P960" s="6"/>
      <c r="Q960" s="6"/>
    </row>
    <row r="961" spans="1:17" customFormat="1">
      <c r="A961" s="6" t="s">
        <v>1251</v>
      </c>
      <c r="B961" s="6" t="s">
        <v>1444</v>
      </c>
      <c r="C961" s="10" t="s">
        <v>1460</v>
      </c>
      <c r="D961" s="6" t="s">
        <v>1254</v>
      </c>
      <c r="E961" s="6"/>
      <c r="F961" s="7">
        <v>120.67085</v>
      </c>
      <c r="G961" s="7">
        <v>24.215734000000001</v>
      </c>
      <c r="H961" s="6" t="s">
        <v>53</v>
      </c>
      <c r="I961" s="2">
        <v>9</v>
      </c>
      <c r="J961" s="41">
        <v>50</v>
      </c>
      <c r="K961" s="2">
        <v>1</v>
      </c>
      <c r="L961" s="2">
        <v>2</v>
      </c>
      <c r="M961" s="2">
        <v>10</v>
      </c>
      <c r="N961" s="2">
        <v>3</v>
      </c>
      <c r="O961" s="57"/>
      <c r="P961" s="6" t="s">
        <v>54</v>
      </c>
      <c r="Q961" s="6" t="s">
        <v>1461</v>
      </c>
    </row>
    <row r="962" spans="1:17" customFormat="1">
      <c r="A962" s="6" t="s">
        <v>1251</v>
      </c>
      <c r="B962" s="6" t="s">
        <v>1430</v>
      </c>
      <c r="C962" s="10" t="s">
        <v>1462</v>
      </c>
      <c r="D962" s="6" t="s">
        <v>1254</v>
      </c>
      <c r="E962" s="6" t="s">
        <v>1457</v>
      </c>
      <c r="F962" s="7">
        <v>120.68834</v>
      </c>
      <c r="G962" s="7">
        <v>24.21576</v>
      </c>
      <c r="H962" s="6" t="s">
        <v>33</v>
      </c>
      <c r="I962" s="2">
        <f>IF([1]NPA_TD1_20211209!I960,[1]NPA_TD1_20211209!I960,IF([1]Bofry!I960,[1]Bofry!I960,LOOKUP(2,1/('[1]1223'!$C$3:$C$1651=[1]Combine!G960)/('[1]1223'!$D$3:$D$1651=[1]Combine!H960),'[1]1223'!$E$3:$E$1651)))</f>
        <v>8</v>
      </c>
      <c r="J962" s="41">
        <v>60</v>
      </c>
      <c r="K962" s="2">
        <v>1</v>
      </c>
      <c r="L962" s="2">
        <v>2</v>
      </c>
      <c r="M962" s="2">
        <v>10</v>
      </c>
      <c r="N962" s="2">
        <v>0</v>
      </c>
      <c r="O962" s="57"/>
      <c r="P962" s="6"/>
      <c r="Q962" s="6" t="s">
        <v>31</v>
      </c>
    </row>
    <row r="963" spans="1:17" customFormat="1">
      <c r="A963" s="6" t="s">
        <v>1251</v>
      </c>
      <c r="B963" s="6" t="s">
        <v>1439</v>
      </c>
      <c r="C963" s="10" t="s">
        <v>1463</v>
      </c>
      <c r="D963" s="6" t="s">
        <v>1254</v>
      </c>
      <c r="E963" s="6" t="s">
        <v>1464</v>
      </c>
      <c r="F963" s="7">
        <v>120.580826</v>
      </c>
      <c r="G963" s="7">
        <v>24.216763</v>
      </c>
      <c r="H963" s="6" t="s">
        <v>53</v>
      </c>
      <c r="I963" s="2">
        <v>9</v>
      </c>
      <c r="J963" s="41">
        <v>60</v>
      </c>
      <c r="K963" s="2">
        <v>1</v>
      </c>
      <c r="L963" s="2">
        <v>2</v>
      </c>
      <c r="M963" s="2">
        <v>10</v>
      </c>
      <c r="N963" s="2">
        <v>0</v>
      </c>
      <c r="O963" s="57"/>
      <c r="P963" s="6"/>
      <c r="Q963" s="6" t="s">
        <v>31</v>
      </c>
    </row>
    <row r="964" spans="1:17" customFormat="1">
      <c r="A964" s="6" t="s">
        <v>1251</v>
      </c>
      <c r="B964" s="6" t="s">
        <v>1465</v>
      </c>
      <c r="C964" s="10" t="s">
        <v>1466</v>
      </c>
      <c r="D964" s="6" t="s">
        <v>1254</v>
      </c>
      <c r="E964" s="6"/>
      <c r="F964" s="7">
        <v>120.52294000000001</v>
      </c>
      <c r="G964" s="7">
        <v>24.218498</v>
      </c>
      <c r="H964" s="6" t="s">
        <v>33</v>
      </c>
      <c r="I964" s="2">
        <v>9</v>
      </c>
      <c r="J964" s="41">
        <v>90</v>
      </c>
      <c r="K964" s="2">
        <v>1</v>
      </c>
      <c r="L964" s="2">
        <v>2</v>
      </c>
      <c r="M964" s="2">
        <v>10</v>
      </c>
      <c r="N964" s="2">
        <v>3</v>
      </c>
      <c r="O964" s="57" t="s">
        <v>1467</v>
      </c>
      <c r="P964" s="6" t="s">
        <v>54</v>
      </c>
      <c r="Q964" s="6" t="s">
        <v>1075</v>
      </c>
    </row>
    <row r="965" spans="1:17" customFormat="1">
      <c r="A965" s="6" t="s">
        <v>1251</v>
      </c>
      <c r="B965" s="6" t="s">
        <v>1402</v>
      </c>
      <c r="C965" s="10" t="s">
        <v>1468</v>
      </c>
      <c r="D965" s="6" t="s">
        <v>1254</v>
      </c>
      <c r="E965" s="6"/>
      <c r="F965" s="7">
        <v>120.53763600000001</v>
      </c>
      <c r="G965" s="7">
        <v>24.219356999999999</v>
      </c>
      <c r="H965" s="6" t="s">
        <v>53</v>
      </c>
      <c r="I965" s="2">
        <v>9</v>
      </c>
      <c r="J965" s="41">
        <v>60</v>
      </c>
      <c r="K965" s="2">
        <v>1</v>
      </c>
      <c r="L965" s="2">
        <v>2</v>
      </c>
      <c r="M965" s="2">
        <v>10</v>
      </c>
      <c r="N965" s="2">
        <v>0</v>
      </c>
      <c r="O965" s="57"/>
      <c r="P965" s="6"/>
      <c r="Q965" s="6" t="s">
        <v>31</v>
      </c>
    </row>
    <row r="966" spans="1:17" customFormat="1">
      <c r="A966" s="6" t="s">
        <v>1251</v>
      </c>
      <c r="B966" s="6" t="s">
        <v>1402</v>
      </c>
      <c r="C966" s="10" t="s">
        <v>1469</v>
      </c>
      <c r="D966" s="6" t="s">
        <v>1450</v>
      </c>
      <c r="E966" s="6"/>
      <c r="F966" s="7">
        <v>120.49773399999999</v>
      </c>
      <c r="G966" s="7">
        <v>24.220963000000001</v>
      </c>
      <c r="H966" s="6" t="s">
        <v>33</v>
      </c>
      <c r="I966" s="2">
        <v>9</v>
      </c>
      <c r="J966" s="41">
        <v>50</v>
      </c>
      <c r="K966" s="2">
        <v>1</v>
      </c>
      <c r="L966" s="2">
        <v>2</v>
      </c>
      <c r="M966" s="2">
        <v>10</v>
      </c>
      <c r="N966" s="2">
        <v>0</v>
      </c>
      <c r="O966" s="57"/>
      <c r="P966" s="6"/>
      <c r="Q966" s="6" t="s">
        <v>31</v>
      </c>
    </row>
    <row r="967" spans="1:17" customFormat="1">
      <c r="A967" s="6" t="s">
        <v>1251</v>
      </c>
      <c r="B967" s="6" t="s">
        <v>1470</v>
      </c>
      <c r="C967" s="10" t="s">
        <v>1471</v>
      </c>
      <c r="D967" s="6" t="s">
        <v>1254</v>
      </c>
      <c r="E967" s="6" t="s">
        <v>1472</v>
      </c>
      <c r="F967" s="7">
        <v>120.83711</v>
      </c>
      <c r="G967" s="7">
        <v>24.221622</v>
      </c>
      <c r="H967" s="6" t="s">
        <v>108</v>
      </c>
      <c r="I967" s="2">
        <v>9</v>
      </c>
      <c r="J967" s="41">
        <v>60</v>
      </c>
      <c r="K967" s="2">
        <v>1</v>
      </c>
      <c r="L967" s="2">
        <v>2</v>
      </c>
      <c r="M967" s="2">
        <v>10</v>
      </c>
      <c r="N967" s="2">
        <v>0</v>
      </c>
      <c r="O967" s="57"/>
      <c r="P967" s="6"/>
      <c r="Q967" s="6" t="s">
        <v>31</v>
      </c>
    </row>
    <row r="968" spans="1:17" customFormat="1">
      <c r="A968" s="6" t="s">
        <v>1251</v>
      </c>
      <c r="B968" s="6" t="s">
        <v>1470</v>
      </c>
      <c r="C968" s="10" t="s">
        <v>1473</v>
      </c>
      <c r="D968" s="6" t="s">
        <v>1254</v>
      </c>
      <c r="E968" s="6"/>
      <c r="F968" s="7">
        <v>120.83718</v>
      </c>
      <c r="G968" s="7">
        <v>24.222034000000001</v>
      </c>
      <c r="H968" s="6" t="s">
        <v>53</v>
      </c>
      <c r="I968" s="2">
        <v>1</v>
      </c>
      <c r="J968" s="41">
        <v>60</v>
      </c>
      <c r="K968" s="2">
        <v>1</v>
      </c>
      <c r="L968" s="2">
        <v>2</v>
      </c>
      <c r="M968" s="2">
        <v>10</v>
      </c>
      <c r="N968" s="2">
        <v>0</v>
      </c>
      <c r="O968" s="57"/>
      <c r="P968" s="6"/>
      <c r="Q968" s="6" t="s">
        <v>31</v>
      </c>
    </row>
    <row r="969" spans="1:17" customFormat="1">
      <c r="A969" s="6" t="s">
        <v>1251</v>
      </c>
      <c r="B969" s="6" t="s">
        <v>1439</v>
      </c>
      <c r="C969" s="10" t="s">
        <v>1474</v>
      </c>
      <c r="D969" s="6" t="s">
        <v>1254</v>
      </c>
      <c r="E969" s="6" t="s">
        <v>1464</v>
      </c>
      <c r="F969" s="7">
        <v>120.5771</v>
      </c>
      <c r="G969" s="7">
        <v>24.2254</v>
      </c>
      <c r="H969" s="6" t="s">
        <v>53</v>
      </c>
      <c r="I969" s="2">
        <v>9</v>
      </c>
      <c r="J969" s="41">
        <v>60</v>
      </c>
      <c r="K969" s="2">
        <v>1</v>
      </c>
      <c r="L969" s="2">
        <v>2</v>
      </c>
      <c r="M969" s="2">
        <v>10</v>
      </c>
      <c r="N969" s="2">
        <v>0</v>
      </c>
      <c r="O969" s="57"/>
      <c r="P969" s="6"/>
      <c r="Q969" s="6" t="s">
        <v>31</v>
      </c>
    </row>
    <row r="970" spans="1:17" customFormat="1">
      <c r="A970" s="6" t="s">
        <v>751</v>
      </c>
      <c r="B970" s="6" t="s">
        <v>1211</v>
      </c>
      <c r="C970" s="10" t="s">
        <v>1475</v>
      </c>
      <c r="D970" s="6" t="s">
        <v>754</v>
      </c>
      <c r="E970" s="6" t="s">
        <v>1213</v>
      </c>
      <c r="F970" s="7">
        <v>121.69864</v>
      </c>
      <c r="G970" s="7">
        <v>24.227335</v>
      </c>
      <c r="H970" s="6" t="s">
        <v>1122</v>
      </c>
      <c r="I970" s="2">
        <f>IF([1]NPA_TD1_20211209!I968,[1]NPA_TD1_20211209!I968,IF([1]Bofry!I968,[1]Bofry!I968,LOOKUP(2,1/('[1]1223'!$C$3:$C$1651=[1]Combine!G968)/('[1]1223'!$D$3:$D$1651=[1]Combine!H968),'[1]1223'!$E$3:$E$1651)))</f>
        <v>2</v>
      </c>
      <c r="J970" s="41">
        <v>50</v>
      </c>
      <c r="K970" s="2">
        <v>1</v>
      </c>
      <c r="L970" s="2">
        <v>2</v>
      </c>
      <c r="M970" s="2">
        <v>10</v>
      </c>
      <c r="N970" s="2">
        <v>0</v>
      </c>
      <c r="O970" s="57"/>
      <c r="P970" s="6" t="s">
        <v>60</v>
      </c>
      <c r="Q970" s="6" t="s">
        <v>31</v>
      </c>
    </row>
    <row r="971" spans="1:17" customFormat="1">
      <c r="A971" s="6" t="s">
        <v>1251</v>
      </c>
      <c r="B971" s="6" t="s">
        <v>1430</v>
      </c>
      <c r="C971" s="10" t="s">
        <v>1476</v>
      </c>
      <c r="D971" s="6" t="s">
        <v>1254</v>
      </c>
      <c r="E971" s="6" t="s">
        <v>1457</v>
      </c>
      <c r="F971" s="7">
        <v>120.70860999999999</v>
      </c>
      <c r="G971" s="7">
        <v>24.229410000000001</v>
      </c>
      <c r="H971" s="6" t="s">
        <v>33</v>
      </c>
      <c r="I971" s="2">
        <v>9</v>
      </c>
      <c r="J971" s="41">
        <v>60</v>
      </c>
      <c r="K971" s="2">
        <v>1</v>
      </c>
      <c r="L971" s="2">
        <v>2</v>
      </c>
      <c r="M971" s="2">
        <v>10</v>
      </c>
      <c r="N971" s="2">
        <v>0</v>
      </c>
      <c r="O971" s="57"/>
      <c r="P971" s="6"/>
      <c r="Q971" s="6" t="s">
        <v>31</v>
      </c>
    </row>
    <row r="972" spans="1:17" customFormat="1">
      <c r="A972" s="6" t="s">
        <v>117</v>
      </c>
      <c r="B972" s="6"/>
      <c r="C972" s="10" t="s">
        <v>1477</v>
      </c>
      <c r="D972" s="6" t="s">
        <v>119</v>
      </c>
      <c r="E972" s="6" t="s">
        <v>1142</v>
      </c>
      <c r="F972" s="7">
        <v>120.59093</v>
      </c>
      <c r="G972" s="7">
        <v>24.229562999999999</v>
      </c>
      <c r="H972" s="6" t="s">
        <v>125</v>
      </c>
      <c r="I972" s="2">
        <f>IF([1]NPA_TD1_20211209!I970,[1]NPA_TD1_20211209!I970,IF([1]Bofry!I970,[1]Bofry!I970,LOOKUP(2,1/('[1]1223'!$C$3:$C$1651=[1]Combine!G970)/('[1]1223'!$D$3:$D$1651=[1]Combine!H970),'[1]1223'!$E$3:$E$1651)))</f>
        <v>4</v>
      </c>
      <c r="J972" s="41">
        <v>110</v>
      </c>
      <c r="K972" s="2">
        <v>1</v>
      </c>
      <c r="L972" s="2">
        <v>2</v>
      </c>
      <c r="M972" s="2">
        <v>10</v>
      </c>
      <c r="N972" s="2">
        <v>0</v>
      </c>
      <c r="O972" s="57"/>
      <c r="P972" s="6"/>
      <c r="Q972" s="6" t="s">
        <v>31</v>
      </c>
    </row>
    <row r="973" spans="1:17" customFormat="1">
      <c r="A973" s="6" t="s">
        <v>1251</v>
      </c>
      <c r="B973" s="6" t="s">
        <v>1478</v>
      </c>
      <c r="C973" s="10" t="s">
        <v>1479</v>
      </c>
      <c r="D973" s="6" t="s">
        <v>1254</v>
      </c>
      <c r="E973" s="6"/>
      <c r="F973" s="7">
        <v>120.69065000000001</v>
      </c>
      <c r="G973" s="7">
        <v>24.22982</v>
      </c>
      <c r="H973" s="6" t="s">
        <v>30</v>
      </c>
      <c r="I973" s="2">
        <v>1</v>
      </c>
      <c r="J973" s="41">
        <v>60</v>
      </c>
      <c r="K973" s="2">
        <v>1</v>
      </c>
      <c r="L973" s="2">
        <v>2</v>
      </c>
      <c r="M973" s="2">
        <v>10</v>
      </c>
      <c r="N973" s="2">
        <v>0</v>
      </c>
      <c r="O973" s="57"/>
      <c r="P973" s="6"/>
      <c r="Q973" s="6" t="s">
        <v>31</v>
      </c>
    </row>
    <row r="974" spans="1:17" customFormat="1">
      <c r="A974" s="6" t="s">
        <v>751</v>
      </c>
      <c r="B974" s="6" t="s">
        <v>1211</v>
      </c>
      <c r="C974" s="10" t="s">
        <v>1480</v>
      </c>
      <c r="D974" s="6" t="s">
        <v>754</v>
      </c>
      <c r="E974" s="6" t="s">
        <v>1213</v>
      </c>
      <c r="F974" s="7">
        <v>121.7037</v>
      </c>
      <c r="G974" s="7">
        <v>24.232019999999999</v>
      </c>
      <c r="H974" s="6" t="s">
        <v>328</v>
      </c>
      <c r="I974" s="2">
        <f>IF([1]NPA_TD1_20211209!I972,[1]NPA_TD1_20211209!I972,IF([1]Bofry!I972,[1]Bofry!I972,LOOKUP(2,1/('[1]1223'!$C$3:$C$1651=[1]Combine!G972)/('[1]1223'!$D$3:$D$1651=[1]Combine!H972),'[1]1223'!$E$3:$E$1651)))</f>
        <v>5</v>
      </c>
      <c r="J974" s="41">
        <v>50</v>
      </c>
      <c r="K974" s="2">
        <v>1</v>
      </c>
      <c r="L974" s="2">
        <v>2</v>
      </c>
      <c r="M974" s="2">
        <v>10</v>
      </c>
      <c r="N974" s="2">
        <v>0</v>
      </c>
      <c r="O974" s="57"/>
      <c r="P974" s="6" t="s">
        <v>60</v>
      </c>
      <c r="Q974" s="6" t="s">
        <v>31</v>
      </c>
    </row>
    <row r="975" spans="1:17" customFormat="1">
      <c r="A975" s="6" t="s">
        <v>1251</v>
      </c>
      <c r="B975" s="6" t="s">
        <v>1439</v>
      </c>
      <c r="C975" s="10" t="s">
        <v>1481</v>
      </c>
      <c r="D975" s="6" t="s">
        <v>1254</v>
      </c>
      <c r="E975" s="6"/>
      <c r="F975" s="7">
        <v>120.57241</v>
      </c>
      <c r="G975" s="7">
        <v>24.232697999999999</v>
      </c>
      <c r="H975" s="6" t="s">
        <v>53</v>
      </c>
      <c r="I975" s="2">
        <f>IF([1]NPA_TD1_20211209!I973,[1]NPA_TD1_20211209!I973,IF([1]Bofry!I973,[1]Bofry!I973,LOOKUP(2,1/('[1]1223'!$C$3:$C$1651=[1]Combine!G973)/('[1]1223'!$D$3:$D$1651=[1]Combine!H973),'[1]1223'!$E$3:$E$1651)))</f>
        <v>6</v>
      </c>
      <c r="J975" s="41">
        <v>60</v>
      </c>
      <c r="K975" s="2">
        <v>1</v>
      </c>
      <c r="L975" s="2">
        <v>2</v>
      </c>
      <c r="M975" s="2">
        <v>10</v>
      </c>
      <c r="N975" s="2">
        <v>0</v>
      </c>
      <c r="O975" s="57"/>
      <c r="P975" s="6"/>
      <c r="Q975" s="6" t="s">
        <v>31</v>
      </c>
    </row>
    <row r="976" spans="1:17" customFormat="1">
      <c r="A976" s="6" t="s">
        <v>117</v>
      </c>
      <c r="B976" s="6"/>
      <c r="C976" s="10" t="s">
        <v>1482</v>
      </c>
      <c r="D976" s="6" t="s">
        <v>119</v>
      </c>
      <c r="E976" s="6" t="s">
        <v>1142</v>
      </c>
      <c r="F976" s="7">
        <v>120.59371</v>
      </c>
      <c r="G976" s="7">
        <v>24.236176</v>
      </c>
      <c r="H976" s="6" t="s">
        <v>121</v>
      </c>
      <c r="I976" s="2">
        <f>IF([1]NPA_TD1_20211209!I974,[1]NPA_TD1_20211209!I974,IF([1]Bofry!I974,[1]Bofry!I974,LOOKUP(2,1/('[1]1223'!$C$3:$C$1651=[1]Combine!G974)/('[1]1223'!$D$3:$D$1651=[1]Combine!H974),'[1]1223'!$E$3:$E$1651)))</f>
        <v>8</v>
      </c>
      <c r="J976" s="41">
        <v>110</v>
      </c>
      <c r="K976" s="2">
        <v>1</v>
      </c>
      <c r="L976" s="2">
        <v>2</v>
      </c>
      <c r="M976" s="2">
        <v>10</v>
      </c>
      <c r="N976" s="2">
        <v>0</v>
      </c>
      <c r="O976" s="57"/>
      <c r="P976" s="6"/>
      <c r="Q976" s="6" t="s">
        <v>31</v>
      </c>
    </row>
    <row r="977" spans="1:18">
      <c r="A977" s="6" t="s">
        <v>1251</v>
      </c>
      <c r="B977" s="6" t="s">
        <v>1465</v>
      </c>
      <c r="C977" s="10" t="s">
        <v>1483</v>
      </c>
      <c r="D977" s="6" t="s">
        <v>1254</v>
      </c>
      <c r="F977" s="7">
        <v>120.54832500000001</v>
      </c>
      <c r="G977" s="7">
        <v>24.236661999999999</v>
      </c>
      <c r="H977" s="6" t="s">
        <v>36</v>
      </c>
      <c r="I977" s="2">
        <v>5</v>
      </c>
      <c r="J977" s="41">
        <v>70</v>
      </c>
      <c r="K977" s="2">
        <v>1</v>
      </c>
      <c r="L977" s="2">
        <v>2</v>
      </c>
      <c r="M977" s="2">
        <v>10</v>
      </c>
      <c r="N977" s="2">
        <v>0</v>
      </c>
      <c r="Q977" s="6" t="s">
        <v>31</v>
      </c>
    </row>
    <row r="978" spans="1:18">
      <c r="A978" s="6" t="s">
        <v>1251</v>
      </c>
      <c r="B978" s="6" t="s">
        <v>1470</v>
      </c>
      <c r="C978" s="10" t="s">
        <v>1484</v>
      </c>
      <c r="D978" s="6" t="s">
        <v>1254</v>
      </c>
      <c r="E978" s="6" t="s">
        <v>1472</v>
      </c>
      <c r="F978" s="7">
        <v>120.834564</v>
      </c>
      <c r="G978" s="7">
        <v>24.237774000000002</v>
      </c>
      <c r="H978" s="6" t="s">
        <v>108</v>
      </c>
      <c r="I978" s="2">
        <v>9</v>
      </c>
      <c r="J978" s="41">
        <v>60</v>
      </c>
      <c r="K978" s="2">
        <v>1</v>
      </c>
      <c r="L978" s="2">
        <v>2</v>
      </c>
      <c r="M978" s="2">
        <v>10</v>
      </c>
      <c r="N978" s="2">
        <v>0</v>
      </c>
      <c r="Q978" s="6" t="s">
        <v>31</v>
      </c>
    </row>
    <row r="979" spans="1:18">
      <c r="A979" s="6" t="s">
        <v>1251</v>
      </c>
      <c r="B979" s="6" t="s">
        <v>1439</v>
      </c>
      <c r="C979" s="10" t="s">
        <v>1485</v>
      </c>
      <c r="D979" s="6" t="s">
        <v>1254</v>
      </c>
      <c r="E979" s="6" t="s">
        <v>1464</v>
      </c>
      <c r="F979" s="7">
        <v>120.56767000000001</v>
      </c>
      <c r="G979" s="7">
        <v>24.238121</v>
      </c>
      <c r="H979" s="6" t="s">
        <v>108</v>
      </c>
      <c r="I979" s="2">
        <v>9</v>
      </c>
      <c r="J979" s="41">
        <v>60</v>
      </c>
      <c r="K979" s="2">
        <v>1</v>
      </c>
      <c r="L979" s="2">
        <v>2</v>
      </c>
      <c r="M979" s="2">
        <v>10</v>
      </c>
      <c r="N979" s="2">
        <v>0</v>
      </c>
      <c r="Q979" s="6" t="s">
        <v>31</v>
      </c>
    </row>
    <row r="980" spans="1:18">
      <c r="A980" s="6" t="s">
        <v>1251</v>
      </c>
      <c r="B980" s="6" t="s">
        <v>1478</v>
      </c>
      <c r="C980" s="10" t="s">
        <v>1486</v>
      </c>
      <c r="D980" s="6" t="s">
        <v>1254</v>
      </c>
      <c r="F980" s="7">
        <v>120.675</v>
      </c>
      <c r="G980" s="7">
        <v>24.240811999999998</v>
      </c>
      <c r="H980" s="6" t="s">
        <v>176</v>
      </c>
      <c r="I980" s="2">
        <f>IF([1]NPA_TD1_20211209!I978,[1]NPA_TD1_20211209!I978,IF([1]Bofry!I978,[1]Bofry!I978,LOOKUP(2,1/('[1]1223'!$C$3:$C$1651=[1]Combine!G978)/('[1]1223'!$D$3:$D$1651=[1]Combine!H978),'[1]1223'!$E$3:$E$1651)))</f>
        <v>9</v>
      </c>
      <c r="J980" s="41">
        <v>60</v>
      </c>
      <c r="K980" s="2">
        <v>1</v>
      </c>
      <c r="L980" s="2">
        <v>2</v>
      </c>
      <c r="M980" s="2">
        <v>10</v>
      </c>
      <c r="N980" s="2">
        <v>0</v>
      </c>
      <c r="Q980" s="6" t="s">
        <v>31</v>
      </c>
    </row>
    <row r="981" spans="1:18" s="4" customFormat="1" ht="17.25" thickBot="1">
      <c r="A981" s="16" t="s">
        <v>1251</v>
      </c>
      <c r="B981" s="16" t="s">
        <v>1439</v>
      </c>
      <c r="C981" s="17" t="s">
        <v>1487</v>
      </c>
      <c r="D981" s="16" t="s">
        <v>1254</v>
      </c>
      <c r="E981" s="16"/>
      <c r="F981" s="32">
        <v>120.60923</v>
      </c>
      <c r="G981" s="32">
        <v>24.246230000000001</v>
      </c>
      <c r="H981" s="16" t="s">
        <v>53</v>
      </c>
      <c r="I981" s="46">
        <v>9</v>
      </c>
      <c r="J981" s="47">
        <v>70</v>
      </c>
      <c r="K981" s="2">
        <v>1</v>
      </c>
      <c r="L981" s="2">
        <v>2</v>
      </c>
      <c r="M981" s="2">
        <v>10</v>
      </c>
      <c r="N981" s="2">
        <v>0</v>
      </c>
      <c r="O981" s="60"/>
      <c r="P981" s="16"/>
      <c r="Q981" s="16" t="s">
        <v>31</v>
      </c>
      <c r="R981" s="16"/>
    </row>
    <row r="982" spans="1:18">
      <c r="A982" s="6" t="s">
        <v>1251</v>
      </c>
      <c r="B982" s="6" t="s">
        <v>1488</v>
      </c>
      <c r="C982" s="10" t="s">
        <v>1489</v>
      </c>
      <c r="D982" s="6" t="s">
        <v>1254</v>
      </c>
      <c r="F982" s="7">
        <v>120.70663500000001</v>
      </c>
      <c r="G982" s="7">
        <v>24.24755</v>
      </c>
      <c r="H982" s="6" t="s">
        <v>30</v>
      </c>
      <c r="I982" s="2">
        <v>9</v>
      </c>
      <c r="J982" s="41">
        <v>60</v>
      </c>
      <c r="K982" s="2">
        <v>1</v>
      </c>
      <c r="L982" s="2">
        <v>2</v>
      </c>
      <c r="M982" s="2">
        <v>10</v>
      </c>
      <c r="N982" s="2">
        <v>3</v>
      </c>
      <c r="P982" s="6" t="s">
        <v>54</v>
      </c>
      <c r="Q982" s="6" t="s">
        <v>31</v>
      </c>
    </row>
    <row r="983" spans="1:18">
      <c r="A983" s="6" t="s">
        <v>1251</v>
      </c>
      <c r="B983" s="6" t="s">
        <v>1488</v>
      </c>
      <c r="C983" s="10" t="s">
        <v>1490</v>
      </c>
      <c r="D983" s="6" t="s">
        <v>1254</v>
      </c>
      <c r="F983" s="7">
        <v>120.7364</v>
      </c>
      <c r="G983" s="7">
        <v>24.24755</v>
      </c>
      <c r="H983" s="6" t="s">
        <v>53</v>
      </c>
      <c r="I983" s="2">
        <v>9</v>
      </c>
      <c r="J983" s="41">
        <v>60</v>
      </c>
      <c r="K983" s="2">
        <v>1</v>
      </c>
      <c r="L983" s="2">
        <v>2</v>
      </c>
      <c r="M983" s="2">
        <v>10</v>
      </c>
      <c r="N983" s="2">
        <v>0</v>
      </c>
      <c r="Q983" s="6" t="s">
        <v>31</v>
      </c>
    </row>
    <row r="984" spans="1:18">
      <c r="A984" s="6" t="s">
        <v>1251</v>
      </c>
      <c r="B984" s="6" t="s">
        <v>1439</v>
      </c>
      <c r="C984" s="10" t="s">
        <v>1491</v>
      </c>
      <c r="D984" s="6" t="s">
        <v>1254</v>
      </c>
      <c r="F984" s="7">
        <v>120.58471</v>
      </c>
      <c r="G984" s="7">
        <v>24.250250000000001</v>
      </c>
      <c r="H984" s="6" t="s">
        <v>53</v>
      </c>
      <c r="I984" s="2">
        <f>IF([1]NPA_TD1_20211209!I982,[1]NPA_TD1_20211209!I982,IF([1]Bofry!I982,[1]Bofry!I982,LOOKUP(2,1/('[1]1223'!$C$3:$C$1651=[1]Combine!G982)/('[1]1223'!$D$3:$D$1651=[1]Combine!H982),'[1]1223'!$E$3:$E$1651)))</f>
        <v>6</v>
      </c>
      <c r="J984" s="41">
        <v>60</v>
      </c>
      <c r="K984" s="2">
        <v>1</v>
      </c>
      <c r="L984" s="2">
        <v>2</v>
      </c>
      <c r="M984" s="2">
        <v>10</v>
      </c>
      <c r="N984" s="2">
        <v>0</v>
      </c>
      <c r="Q984" s="6" t="s">
        <v>31</v>
      </c>
    </row>
    <row r="985" spans="1:18">
      <c r="A985" s="6" t="s">
        <v>1251</v>
      </c>
      <c r="B985" s="6" t="s">
        <v>1465</v>
      </c>
      <c r="C985" s="10" t="s">
        <v>1492</v>
      </c>
      <c r="D985" s="6" t="s">
        <v>1493</v>
      </c>
      <c r="F985" s="7">
        <v>120.52082</v>
      </c>
      <c r="G985" s="7">
        <v>24.252244999999998</v>
      </c>
      <c r="H985" s="6" t="s">
        <v>36</v>
      </c>
      <c r="I985" s="2">
        <f>IF([1]NPA_TD1_20211209!I983,[1]NPA_TD1_20211209!I983,IF([1]Bofry!I983,[1]Bofry!I983,LOOKUP(2,1/('[1]1223'!$C$3:$C$1651=[1]Combine!G983)/('[1]1223'!$D$3:$D$1651=[1]Combine!H983),'[1]1223'!$E$3:$E$1651)))</f>
        <v>4</v>
      </c>
      <c r="J985" s="41">
        <v>60</v>
      </c>
      <c r="K985" s="2">
        <v>1</v>
      </c>
      <c r="L985" s="2">
        <v>2</v>
      </c>
      <c r="M985" s="2">
        <v>10</v>
      </c>
      <c r="N985" s="2">
        <v>0</v>
      </c>
      <c r="Q985" s="6" t="s">
        <v>31</v>
      </c>
    </row>
    <row r="986" spans="1:18">
      <c r="A986" s="6" t="s">
        <v>1251</v>
      </c>
      <c r="B986" s="6" t="s">
        <v>1439</v>
      </c>
      <c r="C986" s="10" t="s">
        <v>1494</v>
      </c>
      <c r="D986" s="6" t="s">
        <v>1254</v>
      </c>
      <c r="F986" s="7">
        <v>120.57487999999999</v>
      </c>
      <c r="G986" s="7">
        <v>24.253681</v>
      </c>
      <c r="H986" s="6" t="s">
        <v>108</v>
      </c>
      <c r="I986" s="2">
        <f>IF([1]NPA_TD1_20211209!I984,[1]NPA_TD1_20211209!I984,IF([1]Bofry!I984,[1]Bofry!I984,LOOKUP(2,1/('[1]1223'!$C$3:$C$1651=[1]Combine!G984)/('[1]1223'!$D$3:$D$1651=[1]Combine!H984),'[1]1223'!$E$3:$E$1651)))</f>
        <v>2</v>
      </c>
      <c r="J986" s="41">
        <v>60</v>
      </c>
      <c r="K986" s="2">
        <v>1</v>
      </c>
      <c r="L986" s="2">
        <v>2</v>
      </c>
      <c r="M986" s="2">
        <v>10</v>
      </c>
      <c r="N986" s="2">
        <v>0</v>
      </c>
      <c r="Q986" s="6" t="s">
        <v>31</v>
      </c>
    </row>
    <row r="987" spans="1:18">
      <c r="A987" s="6" t="s">
        <v>1251</v>
      </c>
      <c r="B987" s="6" t="s">
        <v>1465</v>
      </c>
      <c r="C987" s="10" t="s">
        <v>1495</v>
      </c>
      <c r="D987" s="6" t="s">
        <v>1493</v>
      </c>
      <c r="F987" s="7">
        <v>120.52258999999999</v>
      </c>
      <c r="G987" s="7">
        <v>24.255108</v>
      </c>
      <c r="H987" s="6" t="s">
        <v>53</v>
      </c>
      <c r="I987" s="2">
        <f>IF([1]NPA_TD1_20211209!I985,[1]NPA_TD1_20211209!I985,IF([1]Bofry!I985,[1]Bofry!I985,LOOKUP(2,1/('[1]1223'!$C$3:$C$1651=[1]Combine!G985)/('[1]1223'!$D$3:$D$1651=[1]Combine!H985),'[1]1223'!$E$3:$E$1651)))</f>
        <v>6</v>
      </c>
      <c r="J987" s="41">
        <v>50</v>
      </c>
      <c r="K987" s="2">
        <v>1</v>
      </c>
      <c r="L987" s="2">
        <v>2</v>
      </c>
      <c r="M987" s="2">
        <v>10</v>
      </c>
      <c r="N987" s="2">
        <v>0</v>
      </c>
      <c r="Q987" s="6" t="s">
        <v>31</v>
      </c>
    </row>
    <row r="988" spans="1:18">
      <c r="A988" s="6" t="s">
        <v>1251</v>
      </c>
      <c r="B988" s="6" t="s">
        <v>1465</v>
      </c>
      <c r="C988" s="10" t="s">
        <v>1496</v>
      </c>
      <c r="D988" s="6" t="s">
        <v>1254</v>
      </c>
      <c r="E988" s="6" t="s">
        <v>1464</v>
      </c>
      <c r="F988" s="7">
        <v>120.53942000000001</v>
      </c>
      <c r="G988" s="7">
        <v>24.258165000000002</v>
      </c>
      <c r="H988" s="6" t="s">
        <v>36</v>
      </c>
      <c r="I988" s="2">
        <v>5</v>
      </c>
      <c r="J988" s="41">
        <v>60</v>
      </c>
      <c r="K988" s="2">
        <v>1</v>
      </c>
      <c r="L988" s="2">
        <v>2</v>
      </c>
      <c r="M988" s="2">
        <v>10</v>
      </c>
      <c r="N988" s="2">
        <v>0</v>
      </c>
      <c r="Q988" s="6" t="s">
        <v>31</v>
      </c>
    </row>
    <row r="989" spans="1:18">
      <c r="A989" s="6" t="s">
        <v>1251</v>
      </c>
      <c r="B989" s="6" t="s">
        <v>1488</v>
      </c>
      <c r="C989" s="10" t="s">
        <v>1497</v>
      </c>
      <c r="D989" s="6" t="s">
        <v>1254</v>
      </c>
      <c r="E989" s="6" t="s">
        <v>1457</v>
      </c>
      <c r="F989" s="7">
        <v>120.72356000000001</v>
      </c>
      <c r="G989" s="7">
        <v>24.260449999999999</v>
      </c>
      <c r="H989" s="6" t="s">
        <v>108</v>
      </c>
      <c r="I989" s="2">
        <v>9</v>
      </c>
      <c r="J989" s="41">
        <v>50</v>
      </c>
      <c r="K989" s="2">
        <v>1</v>
      </c>
      <c r="L989" s="2">
        <v>2</v>
      </c>
      <c r="M989" s="2">
        <v>10</v>
      </c>
      <c r="N989" s="2">
        <v>0</v>
      </c>
      <c r="Q989" s="6" t="s">
        <v>31</v>
      </c>
    </row>
    <row r="990" spans="1:18">
      <c r="A990" s="6" t="s">
        <v>1251</v>
      </c>
      <c r="B990" s="6" t="s">
        <v>1488</v>
      </c>
      <c r="C990" s="10" t="s">
        <v>1498</v>
      </c>
      <c r="D990" s="6" t="s">
        <v>1254</v>
      </c>
      <c r="E990" s="6" t="s">
        <v>1457</v>
      </c>
      <c r="F990" s="7">
        <v>120.73685500000001</v>
      </c>
      <c r="G990" s="7">
        <v>24.261272000000002</v>
      </c>
      <c r="H990" s="6" t="s">
        <v>36</v>
      </c>
      <c r="I990" s="2">
        <v>9</v>
      </c>
      <c r="J990" s="41">
        <v>50</v>
      </c>
      <c r="K990" s="2">
        <v>1</v>
      </c>
      <c r="L990" s="2">
        <v>2</v>
      </c>
      <c r="M990" s="2">
        <v>10</v>
      </c>
      <c r="N990" s="2">
        <v>0</v>
      </c>
      <c r="Q990" s="6" t="s">
        <v>31</v>
      </c>
    </row>
    <row r="991" spans="1:18">
      <c r="A991" s="6" t="s">
        <v>1251</v>
      </c>
      <c r="B991" s="6" t="s">
        <v>1488</v>
      </c>
      <c r="C991" s="10" t="s">
        <v>1499</v>
      </c>
      <c r="D991" s="6" t="s">
        <v>1254</v>
      </c>
      <c r="F991" s="7">
        <v>120.72574</v>
      </c>
      <c r="G991" s="7">
        <v>24.264332</v>
      </c>
      <c r="H991" s="6" t="s">
        <v>53</v>
      </c>
      <c r="I991" s="2">
        <v>9</v>
      </c>
      <c r="J991" s="41">
        <v>60</v>
      </c>
      <c r="K991" s="2">
        <v>1</v>
      </c>
      <c r="L991" s="2">
        <v>2</v>
      </c>
      <c r="M991" s="2">
        <v>10</v>
      </c>
      <c r="N991" s="2">
        <v>0</v>
      </c>
      <c r="Q991" s="6" t="s">
        <v>31</v>
      </c>
    </row>
    <row r="992" spans="1:18">
      <c r="A992" s="6" t="s">
        <v>751</v>
      </c>
      <c r="B992" s="6" t="s">
        <v>1211</v>
      </c>
      <c r="C992" s="10" t="s">
        <v>1500</v>
      </c>
      <c r="D992" s="6" t="s">
        <v>754</v>
      </c>
      <c r="E992" s="6" t="s">
        <v>1213</v>
      </c>
      <c r="F992" s="7">
        <v>121.7247</v>
      </c>
      <c r="G992" s="7">
        <v>24.266957999999999</v>
      </c>
      <c r="H992" s="6" t="s">
        <v>1122</v>
      </c>
      <c r="I992" s="2">
        <f>IF([1]NPA_TD1_20211209!I990,[1]NPA_TD1_20211209!I990,IF([1]Bofry!I990,[1]Bofry!I990,LOOKUP(2,1/('[1]1223'!$C$3:$C$1651=[1]Combine!G990)/('[1]1223'!$D$3:$D$1651=[1]Combine!H990),'[1]1223'!$E$3:$E$1651)))</f>
        <v>2</v>
      </c>
      <c r="J992" s="41">
        <v>70</v>
      </c>
      <c r="K992" s="2">
        <v>1</v>
      </c>
      <c r="L992" s="2">
        <v>2</v>
      </c>
      <c r="M992" s="2">
        <v>10</v>
      </c>
      <c r="N992" s="2">
        <v>0</v>
      </c>
      <c r="P992" s="6" t="s">
        <v>60</v>
      </c>
      <c r="Q992" s="6" t="s">
        <v>31</v>
      </c>
    </row>
    <row r="993" spans="1:18">
      <c r="A993" s="6" t="s">
        <v>751</v>
      </c>
      <c r="B993" s="6" t="s">
        <v>1211</v>
      </c>
      <c r="C993" s="10" t="s">
        <v>1501</v>
      </c>
      <c r="D993" s="6" t="s">
        <v>754</v>
      </c>
      <c r="E993" s="6" t="s">
        <v>1213</v>
      </c>
      <c r="F993" s="7">
        <v>121.724266</v>
      </c>
      <c r="G993" s="7">
        <v>24.267444999999999</v>
      </c>
      <c r="H993" s="6" t="s">
        <v>328</v>
      </c>
      <c r="I993" s="2">
        <v>6</v>
      </c>
      <c r="J993" s="41">
        <v>70</v>
      </c>
      <c r="K993" s="2">
        <v>1</v>
      </c>
      <c r="L993" s="2">
        <v>2</v>
      </c>
      <c r="M993" s="2">
        <v>10</v>
      </c>
      <c r="N993" s="2">
        <v>0</v>
      </c>
      <c r="P993" s="6" t="s">
        <v>60</v>
      </c>
      <c r="Q993" s="6" t="s">
        <v>31</v>
      </c>
    </row>
    <row r="994" spans="1:18">
      <c r="A994" s="6" t="s">
        <v>1251</v>
      </c>
      <c r="B994" s="6" t="s">
        <v>1502</v>
      </c>
      <c r="C994" s="10" t="s">
        <v>1503</v>
      </c>
      <c r="D994" s="6" t="s">
        <v>1254</v>
      </c>
      <c r="E994" s="6" t="s">
        <v>1464</v>
      </c>
      <c r="F994" s="7">
        <v>120.566574</v>
      </c>
      <c r="G994" s="7">
        <v>24.267813</v>
      </c>
      <c r="H994" s="6" t="s">
        <v>33</v>
      </c>
      <c r="I994" s="2">
        <v>9</v>
      </c>
      <c r="J994" s="41">
        <v>70</v>
      </c>
      <c r="K994" s="2">
        <v>1</v>
      </c>
      <c r="L994" s="2">
        <v>2</v>
      </c>
      <c r="M994" s="2">
        <v>10</v>
      </c>
      <c r="N994" s="2">
        <v>0</v>
      </c>
      <c r="Q994" s="6" t="s">
        <v>31</v>
      </c>
    </row>
    <row r="995" spans="1:18">
      <c r="A995" s="6" t="s">
        <v>1251</v>
      </c>
      <c r="B995" s="6" t="s">
        <v>1502</v>
      </c>
      <c r="C995" s="10" t="s">
        <v>1504</v>
      </c>
      <c r="D995" s="6" t="s">
        <v>1254</v>
      </c>
      <c r="E995" s="6" t="s">
        <v>1464</v>
      </c>
      <c r="F995" s="7">
        <v>120.56480999999999</v>
      </c>
      <c r="G995" s="7">
        <v>24.271301000000001</v>
      </c>
      <c r="H995" s="6" t="s">
        <v>53</v>
      </c>
      <c r="I995" s="2">
        <v>9</v>
      </c>
      <c r="J995" s="41">
        <v>60</v>
      </c>
      <c r="K995" s="2">
        <v>1</v>
      </c>
      <c r="L995" s="2">
        <v>2</v>
      </c>
      <c r="M995" s="2">
        <v>10</v>
      </c>
      <c r="N995" s="2">
        <v>0</v>
      </c>
      <c r="Q995" s="6" t="s">
        <v>31</v>
      </c>
    </row>
    <row r="996" spans="1:18">
      <c r="A996" s="6" t="s">
        <v>1251</v>
      </c>
      <c r="B996" s="6" t="s">
        <v>1505</v>
      </c>
      <c r="C996" s="10" t="s">
        <v>1506</v>
      </c>
      <c r="D996" s="6" t="s">
        <v>1254</v>
      </c>
      <c r="E996" s="6" t="s">
        <v>1472</v>
      </c>
      <c r="F996" s="7">
        <v>120.79112000000001</v>
      </c>
      <c r="G996" s="7">
        <v>24.273009999999999</v>
      </c>
      <c r="H996" s="6" t="s">
        <v>108</v>
      </c>
      <c r="I996" s="2">
        <v>9</v>
      </c>
      <c r="J996" s="41">
        <v>70</v>
      </c>
      <c r="K996" s="2">
        <v>1</v>
      </c>
      <c r="L996" s="2">
        <v>2</v>
      </c>
      <c r="M996" s="2">
        <v>10</v>
      </c>
      <c r="N996" s="2">
        <v>0</v>
      </c>
      <c r="Q996" s="6" t="s">
        <v>31</v>
      </c>
    </row>
    <row r="997" spans="1:18">
      <c r="A997" s="6" t="s">
        <v>200</v>
      </c>
      <c r="C997" s="10" t="s">
        <v>1507</v>
      </c>
      <c r="D997" s="6" t="s">
        <v>119</v>
      </c>
      <c r="E997" s="6" t="s">
        <v>1112</v>
      </c>
      <c r="F997" s="7">
        <v>120.693085</v>
      </c>
      <c r="G997" s="7">
        <v>24.273295999999998</v>
      </c>
      <c r="H997" s="6" t="s">
        <v>125</v>
      </c>
      <c r="I997" s="2">
        <f>IF([1]NPA_TD1_20211209!I995,[1]NPA_TD1_20211209!I995,IF([1]Bofry!I995,[1]Bofry!I995,LOOKUP(2,1/('[1]1223'!$C$3:$C$1651=[1]Combine!G995)/('[1]1223'!$D$3:$D$1651=[1]Combine!H995),'[1]1223'!$E$3:$E$1651)))</f>
        <v>4</v>
      </c>
      <c r="J997" s="41">
        <v>110</v>
      </c>
      <c r="K997" s="2">
        <v>1</v>
      </c>
      <c r="L997" s="2">
        <v>2</v>
      </c>
      <c r="M997" s="2">
        <v>10</v>
      </c>
      <c r="N997" s="2">
        <v>0</v>
      </c>
      <c r="Q997" s="6" t="s">
        <v>31</v>
      </c>
    </row>
    <row r="998" spans="1:18">
      <c r="A998" s="6" t="s">
        <v>200</v>
      </c>
      <c r="C998" s="6" t="s">
        <v>1507</v>
      </c>
      <c r="D998" s="6" t="s">
        <v>119</v>
      </c>
      <c r="E998" s="6" t="s">
        <v>1112</v>
      </c>
      <c r="F998" s="7">
        <v>120.693085</v>
      </c>
      <c r="G998" s="7">
        <v>24.273295999999998</v>
      </c>
      <c r="H998" s="6" t="s">
        <v>125</v>
      </c>
      <c r="I998" s="2">
        <v>8</v>
      </c>
      <c r="J998" s="41">
        <v>110</v>
      </c>
      <c r="K998" s="2">
        <v>1</v>
      </c>
      <c r="L998" s="2">
        <v>2</v>
      </c>
      <c r="M998" s="2">
        <v>10</v>
      </c>
      <c r="N998" s="2">
        <v>0</v>
      </c>
    </row>
    <row r="999" spans="1:18">
      <c r="A999" s="6" t="s">
        <v>1251</v>
      </c>
      <c r="B999" s="6" t="s">
        <v>1505</v>
      </c>
      <c r="C999" s="10" t="s">
        <v>1508</v>
      </c>
      <c r="D999" s="6" t="s">
        <v>1254</v>
      </c>
      <c r="F999" s="7">
        <v>120.77903000000001</v>
      </c>
      <c r="G999" s="7">
        <v>24.274149999999999</v>
      </c>
      <c r="H999" s="6" t="s">
        <v>36</v>
      </c>
      <c r="I999" s="2">
        <v>9</v>
      </c>
      <c r="J999" s="41">
        <v>70</v>
      </c>
      <c r="K999" s="2">
        <v>1</v>
      </c>
      <c r="L999" s="2">
        <v>2</v>
      </c>
      <c r="M999" s="2">
        <v>10</v>
      </c>
      <c r="N999" s="2">
        <v>0</v>
      </c>
      <c r="Q999" s="6" t="s">
        <v>31</v>
      </c>
    </row>
    <row r="1000" spans="1:18">
      <c r="A1000" s="6" t="s">
        <v>1251</v>
      </c>
      <c r="B1000" s="6" t="s">
        <v>1505</v>
      </c>
      <c r="C1000" s="10" t="s">
        <v>1509</v>
      </c>
      <c r="D1000" s="6" t="s">
        <v>1254</v>
      </c>
      <c r="F1000" s="33">
        <v>120.78371989999999</v>
      </c>
      <c r="G1000" s="33">
        <v>24.274704400000001</v>
      </c>
      <c r="H1000" s="6" t="s">
        <v>36</v>
      </c>
      <c r="I1000" s="2">
        <v>9</v>
      </c>
      <c r="J1000" s="41">
        <v>70</v>
      </c>
      <c r="K1000" s="2">
        <v>1</v>
      </c>
      <c r="L1000" s="2">
        <v>2</v>
      </c>
      <c r="M1000" s="2">
        <v>10</v>
      </c>
      <c r="N1000" s="2">
        <v>0</v>
      </c>
      <c r="Q1000" s="6" t="s">
        <v>1510</v>
      </c>
    </row>
    <row r="1001" spans="1:18">
      <c r="A1001" s="6" t="s">
        <v>1251</v>
      </c>
      <c r="B1001" s="6" t="s">
        <v>1505</v>
      </c>
      <c r="C1001" s="10" t="s">
        <v>1511</v>
      </c>
      <c r="D1001" s="6" t="s">
        <v>1254</v>
      </c>
      <c r="E1001" s="6" t="s">
        <v>1472</v>
      </c>
      <c r="F1001" s="33">
        <v>120.7738525</v>
      </c>
      <c r="G1001" s="33">
        <v>24.274706699999999</v>
      </c>
      <c r="H1001" s="6" t="s">
        <v>36</v>
      </c>
      <c r="I1001" s="2">
        <v>9</v>
      </c>
      <c r="J1001" s="41">
        <v>70</v>
      </c>
      <c r="K1001" s="2">
        <v>1</v>
      </c>
      <c r="L1001" s="2">
        <v>2</v>
      </c>
      <c r="M1001" s="2">
        <v>10</v>
      </c>
      <c r="N1001" s="2">
        <v>0</v>
      </c>
      <c r="Q1001" s="6" t="s">
        <v>1512</v>
      </c>
    </row>
    <row r="1002" spans="1:18">
      <c r="A1002" s="15" t="s">
        <v>1251</v>
      </c>
      <c r="B1002" s="15" t="s">
        <v>1488</v>
      </c>
      <c r="C1002" s="13" t="s">
        <v>1513</v>
      </c>
      <c r="D1002" s="15" t="s">
        <v>1254</v>
      </c>
      <c r="E1002" s="15" t="s">
        <v>1457</v>
      </c>
      <c r="F1002" s="31">
        <v>120.75961</v>
      </c>
      <c r="G1002" s="31">
        <v>24.277002</v>
      </c>
      <c r="H1002" s="15" t="s">
        <v>36</v>
      </c>
      <c r="I1002" s="44">
        <v>9</v>
      </c>
      <c r="J1002" s="45">
        <v>50</v>
      </c>
      <c r="K1002" s="2">
        <v>1</v>
      </c>
      <c r="L1002" s="2">
        <v>2</v>
      </c>
      <c r="M1002" s="2">
        <v>10</v>
      </c>
      <c r="N1002" s="2">
        <v>0</v>
      </c>
      <c r="O1002" s="59"/>
      <c r="P1002" s="15"/>
      <c r="Q1002" s="15" t="s">
        <v>31</v>
      </c>
      <c r="R1002" s="15"/>
    </row>
    <row r="1003" spans="1:18">
      <c r="A1003" s="6" t="s">
        <v>1251</v>
      </c>
      <c r="B1003" s="6" t="s">
        <v>1488</v>
      </c>
      <c r="C1003" s="6" t="s">
        <v>1523</v>
      </c>
      <c r="D1003" s="6" t="s">
        <v>1254</v>
      </c>
      <c r="F1003" s="7">
        <v>120.71295000000001</v>
      </c>
      <c r="G1003" s="7">
        <v>24.277452</v>
      </c>
      <c r="H1003" s="6" t="s">
        <v>108</v>
      </c>
      <c r="I1003" s="2">
        <v>2</v>
      </c>
      <c r="J1003" s="41">
        <v>50</v>
      </c>
      <c r="K1003" s="2">
        <v>1</v>
      </c>
      <c r="L1003" s="2">
        <v>2</v>
      </c>
      <c r="M1003" s="2">
        <v>10</v>
      </c>
      <c r="N1003" s="2">
        <v>0</v>
      </c>
    </row>
    <row r="1004" spans="1:18">
      <c r="A1004" s="6" t="s">
        <v>1251</v>
      </c>
      <c r="B1004" s="6" t="s">
        <v>1502</v>
      </c>
      <c r="C1004" s="6" t="s">
        <v>1524</v>
      </c>
      <c r="D1004" s="6" t="s">
        <v>1254</v>
      </c>
      <c r="E1004" s="6" t="s">
        <v>1464</v>
      </c>
      <c r="F1004" s="7">
        <v>120.57553</v>
      </c>
      <c r="G1004" s="7">
        <v>24.278490000000001</v>
      </c>
      <c r="H1004" s="6" t="s">
        <v>36</v>
      </c>
      <c r="I1004" s="2">
        <v>6</v>
      </c>
      <c r="J1004" s="41">
        <v>70</v>
      </c>
      <c r="K1004" s="2">
        <v>1</v>
      </c>
      <c r="L1004" s="2">
        <v>2</v>
      </c>
      <c r="M1004" s="2">
        <v>10</v>
      </c>
      <c r="N1004" s="2">
        <v>0</v>
      </c>
    </row>
    <row r="1005" spans="1:18">
      <c r="A1005" s="6" t="s">
        <v>1251</v>
      </c>
      <c r="B1005" s="6" t="s">
        <v>1454</v>
      </c>
      <c r="C1005" s="6" t="s">
        <v>1525</v>
      </c>
      <c r="D1005" s="6" t="s">
        <v>1254</v>
      </c>
      <c r="E1005" s="6" t="s">
        <v>1526</v>
      </c>
      <c r="F1005" s="7">
        <v>120.72255</v>
      </c>
      <c r="G1005" s="7">
        <v>24.284721000000001</v>
      </c>
      <c r="H1005" s="6" t="s">
        <v>36</v>
      </c>
      <c r="I1005" s="2">
        <v>4</v>
      </c>
      <c r="J1005" s="41">
        <v>60</v>
      </c>
      <c r="K1005" s="2">
        <v>1</v>
      </c>
      <c r="L1005" s="2">
        <v>2</v>
      </c>
      <c r="M1005" s="2">
        <v>10</v>
      </c>
      <c r="N1005" s="2">
        <v>0</v>
      </c>
    </row>
    <row r="1006" spans="1:18">
      <c r="A1006" s="6" t="s">
        <v>1251</v>
      </c>
      <c r="B1006" s="6" t="s">
        <v>1454</v>
      </c>
      <c r="C1006" s="6" t="s">
        <v>1527</v>
      </c>
      <c r="D1006" s="6" t="s">
        <v>1254</v>
      </c>
      <c r="F1006" s="7">
        <v>120.723434</v>
      </c>
      <c r="G1006" s="7">
        <v>24.291350000000001</v>
      </c>
      <c r="H1006" s="6" t="s">
        <v>36</v>
      </c>
      <c r="I1006" s="2">
        <v>4</v>
      </c>
      <c r="J1006" s="41">
        <v>60</v>
      </c>
      <c r="K1006" s="2">
        <v>1</v>
      </c>
      <c r="L1006" s="2">
        <v>2</v>
      </c>
      <c r="M1006" s="2">
        <v>10</v>
      </c>
      <c r="N1006" s="2">
        <v>0</v>
      </c>
    </row>
    <row r="1007" spans="1:18">
      <c r="A1007" s="6" t="s">
        <v>1251</v>
      </c>
      <c r="B1007" s="6" t="s">
        <v>1470</v>
      </c>
      <c r="C1007" s="6" t="s">
        <v>1529</v>
      </c>
      <c r="D1007" s="6" t="s">
        <v>1254</v>
      </c>
      <c r="F1007" s="7">
        <v>120.80011957308901</v>
      </c>
      <c r="G1007" s="7">
        <v>24.2916458108079</v>
      </c>
      <c r="H1007" s="6" t="s">
        <v>36</v>
      </c>
      <c r="I1007" s="2">
        <v>6</v>
      </c>
      <c r="J1007" s="41">
        <v>60</v>
      </c>
      <c r="K1007" s="2">
        <v>1</v>
      </c>
      <c r="L1007" s="2">
        <v>2</v>
      </c>
      <c r="M1007" s="2">
        <v>10</v>
      </c>
      <c r="N1007" s="2">
        <v>0</v>
      </c>
    </row>
    <row r="1008" spans="1:18">
      <c r="A1008" s="6" t="s">
        <v>1251</v>
      </c>
      <c r="B1008" s="6" t="s">
        <v>1502</v>
      </c>
      <c r="C1008" s="6" t="s">
        <v>1528</v>
      </c>
      <c r="D1008" s="6" t="s">
        <v>1254</v>
      </c>
      <c r="F1008" s="7">
        <v>120.58763999999999</v>
      </c>
      <c r="G1008" s="7">
        <v>24.291664000000001</v>
      </c>
      <c r="H1008" s="6" t="s">
        <v>36</v>
      </c>
      <c r="I1008" s="2">
        <v>5</v>
      </c>
      <c r="J1008" s="41">
        <v>70</v>
      </c>
      <c r="K1008" s="2">
        <v>1</v>
      </c>
      <c r="L1008" s="2">
        <v>2</v>
      </c>
      <c r="M1008" s="2">
        <v>10</v>
      </c>
      <c r="N1008" s="2">
        <v>0</v>
      </c>
    </row>
    <row r="1009" spans="1:16" customFormat="1">
      <c r="A1009" s="6" t="s">
        <v>1251</v>
      </c>
      <c r="B1009" s="6" t="s">
        <v>1502</v>
      </c>
      <c r="C1009" s="6" t="s">
        <v>1532</v>
      </c>
      <c r="D1009" s="6" t="s">
        <v>1254</v>
      </c>
      <c r="E1009" s="6" t="s">
        <v>1464</v>
      </c>
      <c r="F1009" s="7">
        <v>120.55248</v>
      </c>
      <c r="G1009" s="7">
        <v>24.294132000000001</v>
      </c>
      <c r="H1009" s="6" t="s">
        <v>36</v>
      </c>
      <c r="I1009" s="2">
        <v>6</v>
      </c>
      <c r="J1009" s="41">
        <v>70</v>
      </c>
      <c r="K1009" s="2">
        <v>1</v>
      </c>
      <c r="L1009" s="2">
        <v>2</v>
      </c>
      <c r="M1009" s="2">
        <v>10</v>
      </c>
      <c r="N1009" s="2">
        <v>0</v>
      </c>
      <c r="O1009" s="57"/>
      <c r="P1009" s="6"/>
    </row>
    <row r="1010" spans="1:16" customFormat="1">
      <c r="A1010" s="6" t="s">
        <v>1251</v>
      </c>
      <c r="B1010" s="6" t="s">
        <v>1502</v>
      </c>
      <c r="C1010" s="6" t="s">
        <v>1533</v>
      </c>
      <c r="D1010" s="6" t="s">
        <v>1254</v>
      </c>
      <c r="E1010" s="6" t="s">
        <v>1464</v>
      </c>
      <c r="F1010" s="7">
        <v>120.56402</v>
      </c>
      <c r="G1010" s="7">
        <v>24.296700999999999</v>
      </c>
      <c r="H1010" s="6" t="s">
        <v>33</v>
      </c>
      <c r="I1010" s="2">
        <v>2</v>
      </c>
      <c r="J1010" s="41">
        <v>70</v>
      </c>
      <c r="K1010" s="2">
        <v>1</v>
      </c>
      <c r="L1010" s="2">
        <v>2</v>
      </c>
      <c r="M1010" s="2">
        <v>10</v>
      </c>
      <c r="N1010" s="2">
        <v>0</v>
      </c>
      <c r="O1010" s="57"/>
      <c r="P1010" s="6"/>
    </row>
    <row r="1011" spans="1:16" customFormat="1">
      <c r="A1011" s="6" t="s">
        <v>751</v>
      </c>
      <c r="B1011" s="6" t="s">
        <v>1211</v>
      </c>
      <c r="C1011" s="6" t="s">
        <v>1535</v>
      </c>
      <c r="D1011" s="6" t="s">
        <v>754</v>
      </c>
      <c r="E1011" s="6" t="s">
        <v>1213</v>
      </c>
      <c r="F1011" s="7">
        <v>121.750694</v>
      </c>
      <c r="G1011" s="7">
        <v>24.302109999999999</v>
      </c>
      <c r="H1011" s="6" t="s">
        <v>756</v>
      </c>
      <c r="I1011" s="2">
        <v>8</v>
      </c>
      <c r="J1011" s="41">
        <v>50</v>
      </c>
      <c r="K1011" s="2">
        <v>1</v>
      </c>
      <c r="L1011" s="2">
        <v>2</v>
      </c>
      <c r="M1011" s="2">
        <v>10</v>
      </c>
      <c r="N1011" s="2">
        <v>0</v>
      </c>
      <c r="O1011" s="57"/>
      <c r="P1011" s="6"/>
    </row>
    <row r="1012" spans="1:16" customFormat="1">
      <c r="A1012" s="6" t="s">
        <v>1251</v>
      </c>
      <c r="B1012" s="6" t="s">
        <v>1502</v>
      </c>
      <c r="C1012" s="6" t="s">
        <v>1534</v>
      </c>
      <c r="D1012" s="6" t="s">
        <v>1450</v>
      </c>
      <c r="E1012" s="6"/>
      <c r="F1012" s="7">
        <v>120.544879017658</v>
      </c>
      <c r="G1012" s="7">
        <v>24.302495002908401</v>
      </c>
      <c r="H1012" s="6" t="s">
        <v>33</v>
      </c>
      <c r="I1012" s="2">
        <v>8</v>
      </c>
      <c r="J1012" s="41">
        <v>50</v>
      </c>
      <c r="K1012" s="2">
        <v>1</v>
      </c>
      <c r="L1012" s="2">
        <v>2</v>
      </c>
      <c r="M1012" s="2">
        <v>10</v>
      </c>
      <c r="N1012" s="2">
        <v>0</v>
      </c>
      <c r="O1012" s="57"/>
      <c r="P1012" s="6"/>
    </row>
    <row r="1013" spans="1:16" customFormat="1">
      <c r="A1013" s="6" t="s">
        <v>1530</v>
      </c>
      <c r="B1013" s="6"/>
      <c r="C1013" s="6" t="s">
        <v>1531</v>
      </c>
      <c r="D1013" s="6" t="s">
        <v>119</v>
      </c>
      <c r="E1013" s="6" t="s">
        <v>1112</v>
      </c>
      <c r="F1013" s="7">
        <v>120.6332256</v>
      </c>
      <c r="G1013" s="7">
        <v>24.302720699999998</v>
      </c>
      <c r="H1013" s="6" t="s">
        <v>473</v>
      </c>
      <c r="I1013" s="2">
        <v>7</v>
      </c>
      <c r="J1013" s="41">
        <v>100</v>
      </c>
      <c r="K1013" s="2">
        <v>1</v>
      </c>
      <c r="L1013" s="2">
        <v>2</v>
      </c>
      <c r="M1013" s="2">
        <v>10</v>
      </c>
      <c r="N1013" s="2">
        <v>0</v>
      </c>
      <c r="O1013" s="57"/>
      <c r="P1013" s="6"/>
    </row>
    <row r="1014" spans="1:16" customFormat="1">
      <c r="A1014" s="6" t="s">
        <v>1251</v>
      </c>
      <c r="B1014" s="6" t="s">
        <v>1502</v>
      </c>
      <c r="C1014" s="6" t="s">
        <v>1536</v>
      </c>
      <c r="D1014" s="6" t="s">
        <v>1254</v>
      </c>
      <c r="E1014" s="6"/>
      <c r="F1014" s="7">
        <v>120.58682</v>
      </c>
      <c r="G1014" s="7">
        <v>24.303308000000001</v>
      </c>
      <c r="H1014" s="6" t="s">
        <v>53</v>
      </c>
      <c r="I1014" s="2">
        <v>6</v>
      </c>
      <c r="J1014" s="41">
        <v>70</v>
      </c>
      <c r="K1014" s="2">
        <v>1</v>
      </c>
      <c r="L1014" s="2">
        <v>2</v>
      </c>
      <c r="M1014" s="2">
        <v>10</v>
      </c>
      <c r="N1014" s="2">
        <v>0</v>
      </c>
      <c r="O1014" s="57"/>
      <c r="P1014" s="6"/>
    </row>
    <row r="1015" spans="1:16" customFormat="1">
      <c r="A1015" s="6" t="s">
        <v>1251</v>
      </c>
      <c r="B1015" s="6" t="s">
        <v>1454</v>
      </c>
      <c r="C1015" s="6" t="s">
        <v>1538</v>
      </c>
      <c r="D1015" s="6" t="s">
        <v>515</v>
      </c>
      <c r="E1015" s="6" t="s">
        <v>1052</v>
      </c>
      <c r="F1015" s="7">
        <v>120.7323</v>
      </c>
      <c r="G1015" s="7">
        <v>24.319900000000001</v>
      </c>
      <c r="H1015" s="6" t="s">
        <v>887</v>
      </c>
      <c r="I1015" s="2">
        <v>3</v>
      </c>
      <c r="J1015" s="41">
        <v>50</v>
      </c>
      <c r="K1015" s="2">
        <v>1</v>
      </c>
      <c r="L1015" s="2">
        <v>2</v>
      </c>
      <c r="M1015" s="2">
        <v>10</v>
      </c>
      <c r="N1015" s="2">
        <v>0</v>
      </c>
      <c r="O1015" s="57"/>
      <c r="P1015" s="6"/>
    </row>
    <row r="1016" spans="1:16" customFormat="1">
      <c r="A1016" s="6" t="s">
        <v>1251</v>
      </c>
      <c r="B1016" s="6" t="s">
        <v>1502</v>
      </c>
      <c r="C1016" s="6" t="s">
        <v>1539</v>
      </c>
      <c r="D1016" s="6" t="s">
        <v>1254</v>
      </c>
      <c r="E1016" s="6"/>
      <c r="F1016" s="7">
        <v>120.56591</v>
      </c>
      <c r="G1016" s="7">
        <v>24.320395000000001</v>
      </c>
      <c r="H1016" s="6" t="s">
        <v>36</v>
      </c>
      <c r="I1016" s="2">
        <v>9</v>
      </c>
      <c r="J1016" s="41">
        <v>90</v>
      </c>
      <c r="K1016" s="2">
        <v>1</v>
      </c>
      <c r="L1016" s="2">
        <v>2</v>
      </c>
      <c r="M1016" s="2">
        <v>10</v>
      </c>
      <c r="N1016" s="2">
        <v>3</v>
      </c>
      <c r="O1016" s="57" t="s">
        <v>1540</v>
      </c>
      <c r="P1016" s="6" t="s">
        <v>68</v>
      </c>
    </row>
    <row r="1017" spans="1:16" customFormat="1">
      <c r="A1017" s="6" t="s">
        <v>1251</v>
      </c>
      <c r="B1017" s="6" t="s">
        <v>1454</v>
      </c>
      <c r="C1017" s="6" t="s">
        <v>1541</v>
      </c>
      <c r="D1017" s="6" t="s">
        <v>515</v>
      </c>
      <c r="E1017" s="6" t="s">
        <v>1052</v>
      </c>
      <c r="F1017" s="7">
        <v>120.7221061</v>
      </c>
      <c r="G1017" s="7">
        <v>24.321737800000001</v>
      </c>
      <c r="H1017" s="6" t="s">
        <v>887</v>
      </c>
      <c r="I1017" s="2">
        <v>3</v>
      </c>
      <c r="J1017" s="41">
        <v>50</v>
      </c>
      <c r="K1017" s="2">
        <v>1</v>
      </c>
      <c r="L1017" s="2">
        <v>2</v>
      </c>
      <c r="M1017" s="2">
        <v>10</v>
      </c>
      <c r="N1017" s="2">
        <v>0</v>
      </c>
      <c r="O1017" s="57"/>
      <c r="P1017" s="6"/>
    </row>
    <row r="1018" spans="1:16" customFormat="1">
      <c r="A1018" s="6" t="s">
        <v>1097</v>
      </c>
      <c r="B1018" s="6" t="s">
        <v>1542</v>
      </c>
      <c r="C1018" s="6" t="s">
        <v>1543</v>
      </c>
      <c r="D1018" s="6" t="s">
        <v>1100</v>
      </c>
      <c r="E1018" s="6" t="s">
        <v>1544</v>
      </c>
      <c r="F1018" s="7">
        <v>120.77479</v>
      </c>
      <c r="G1018" s="7">
        <v>24.323367999999999</v>
      </c>
      <c r="H1018" s="6" t="s">
        <v>176</v>
      </c>
      <c r="I1018" s="2">
        <v>9</v>
      </c>
      <c r="J1018" s="41">
        <v>50</v>
      </c>
      <c r="K1018" s="2">
        <v>1</v>
      </c>
      <c r="L1018" s="2">
        <v>2</v>
      </c>
      <c r="M1018" s="2">
        <v>10</v>
      </c>
      <c r="N1018" s="2">
        <v>0</v>
      </c>
      <c r="O1018" s="57"/>
      <c r="P1018" s="6"/>
    </row>
    <row r="1019" spans="1:16" customFormat="1">
      <c r="A1019" s="6" t="s">
        <v>1097</v>
      </c>
      <c r="B1019" s="6" t="s">
        <v>1545</v>
      </c>
      <c r="C1019" s="6" t="s">
        <v>1546</v>
      </c>
      <c r="D1019" s="6" t="s">
        <v>1100</v>
      </c>
      <c r="E1019" s="6" t="s">
        <v>1101</v>
      </c>
      <c r="F1019" s="7">
        <v>120.82384500000001</v>
      </c>
      <c r="G1019" s="7">
        <v>24.3246</v>
      </c>
      <c r="H1019" s="6" t="s">
        <v>36</v>
      </c>
      <c r="I1019" s="2">
        <v>4</v>
      </c>
      <c r="J1019" s="41">
        <v>60</v>
      </c>
      <c r="K1019" s="2">
        <v>1</v>
      </c>
      <c r="L1019" s="2">
        <v>2</v>
      </c>
      <c r="M1019" s="2">
        <v>10</v>
      </c>
      <c r="N1019" s="2">
        <v>0</v>
      </c>
      <c r="O1019" s="57"/>
      <c r="P1019" s="6"/>
    </row>
    <row r="1020" spans="1:16" customFormat="1">
      <c r="A1020" s="6" t="s">
        <v>1251</v>
      </c>
      <c r="B1020" s="6" t="s">
        <v>1547</v>
      </c>
      <c r="C1020" s="6" t="s">
        <v>1548</v>
      </c>
      <c r="D1020" s="6" t="s">
        <v>1254</v>
      </c>
      <c r="E1020" s="6"/>
      <c r="F1020" s="7">
        <v>120.607839</v>
      </c>
      <c r="G1020" s="7">
        <v>24.325181600000001</v>
      </c>
      <c r="H1020" s="6" t="s">
        <v>33</v>
      </c>
      <c r="I1020" s="2">
        <v>1</v>
      </c>
      <c r="J1020" s="41">
        <v>70</v>
      </c>
      <c r="K1020" s="2">
        <v>1</v>
      </c>
      <c r="L1020" s="2">
        <v>2</v>
      </c>
      <c r="M1020" s="2">
        <v>10</v>
      </c>
      <c r="N1020" s="2">
        <v>0</v>
      </c>
      <c r="O1020" s="57"/>
      <c r="P1020" s="6"/>
    </row>
    <row r="1021" spans="1:16" customFormat="1">
      <c r="A1021" s="6" t="s">
        <v>117</v>
      </c>
      <c r="B1021" s="6"/>
      <c r="C1021" s="6" t="s">
        <v>1537</v>
      </c>
      <c r="D1021" s="6" t="s">
        <v>119</v>
      </c>
      <c r="E1021" s="6" t="s">
        <v>1142</v>
      </c>
      <c r="F1021" s="7">
        <v>120.62855</v>
      </c>
      <c r="G1021" s="7">
        <v>24.330593</v>
      </c>
      <c r="H1021" s="6" t="s">
        <v>125</v>
      </c>
      <c r="I1021" s="2">
        <v>6</v>
      </c>
      <c r="J1021" s="41">
        <v>110</v>
      </c>
      <c r="K1021" s="2">
        <v>1</v>
      </c>
      <c r="L1021" s="2">
        <v>2</v>
      </c>
      <c r="M1021" s="2">
        <v>10</v>
      </c>
      <c r="N1021" s="2">
        <v>3</v>
      </c>
      <c r="O1021" s="57"/>
      <c r="P1021" s="6" t="s">
        <v>54</v>
      </c>
    </row>
    <row r="1022" spans="1:16" customFormat="1">
      <c r="A1022" s="6" t="s">
        <v>1552</v>
      </c>
      <c r="B1022" s="6" t="s">
        <v>1553</v>
      </c>
      <c r="C1022" s="6" t="s">
        <v>1554</v>
      </c>
      <c r="D1022" s="6" t="s">
        <v>1555</v>
      </c>
      <c r="E1022" s="6" t="s">
        <v>1556</v>
      </c>
      <c r="F1022" s="7">
        <v>121.76479999999999</v>
      </c>
      <c r="G1022" s="7">
        <v>24.330963000000001</v>
      </c>
      <c r="H1022" s="6" t="s">
        <v>36</v>
      </c>
      <c r="I1022" s="2">
        <v>9</v>
      </c>
      <c r="J1022" s="41">
        <v>70</v>
      </c>
      <c r="K1022" s="2">
        <v>1</v>
      </c>
      <c r="L1022" s="2">
        <v>2</v>
      </c>
      <c r="M1022" s="2">
        <v>10</v>
      </c>
      <c r="N1022" s="2">
        <v>0</v>
      </c>
      <c r="O1022" s="57"/>
      <c r="P1022" s="6" t="s">
        <v>60</v>
      </c>
    </row>
    <row r="1023" spans="1:16" customFormat="1">
      <c r="A1023" s="6" t="s">
        <v>1552</v>
      </c>
      <c r="B1023" s="6" t="s">
        <v>1553</v>
      </c>
      <c r="C1023" s="6" t="s">
        <v>1557</v>
      </c>
      <c r="D1023" s="6" t="s">
        <v>1555</v>
      </c>
      <c r="E1023" s="6" t="s">
        <v>1556</v>
      </c>
      <c r="F1023" s="7">
        <v>121.76504</v>
      </c>
      <c r="G1023" s="7">
        <v>24.332408999999998</v>
      </c>
      <c r="H1023" s="6" t="s">
        <v>33</v>
      </c>
      <c r="I1023" s="2">
        <v>9</v>
      </c>
      <c r="J1023" s="41">
        <v>70</v>
      </c>
      <c r="K1023" s="2">
        <v>1</v>
      </c>
      <c r="L1023" s="2">
        <v>2</v>
      </c>
      <c r="M1023" s="2">
        <v>10</v>
      </c>
      <c r="N1023" s="2">
        <v>0</v>
      </c>
      <c r="O1023" s="57"/>
      <c r="P1023" s="6" t="s">
        <v>60</v>
      </c>
    </row>
    <row r="1024" spans="1:16" customFormat="1">
      <c r="A1024" s="6" t="s">
        <v>1251</v>
      </c>
      <c r="B1024" s="6" t="s">
        <v>1454</v>
      </c>
      <c r="C1024" s="6" t="s">
        <v>1558</v>
      </c>
      <c r="D1024" s="6" t="s">
        <v>1254</v>
      </c>
      <c r="E1024" s="6"/>
      <c r="F1024" s="7">
        <v>120.7308</v>
      </c>
      <c r="G1024" s="7">
        <v>24.33512</v>
      </c>
      <c r="H1024" s="6" t="s">
        <v>36</v>
      </c>
      <c r="I1024" s="2">
        <v>5</v>
      </c>
      <c r="J1024" s="41">
        <v>60</v>
      </c>
      <c r="K1024" s="2">
        <v>1</v>
      </c>
      <c r="L1024" s="2">
        <v>2</v>
      </c>
      <c r="M1024" s="2">
        <v>10</v>
      </c>
      <c r="N1024" s="2">
        <v>0</v>
      </c>
      <c r="O1024" s="57"/>
      <c r="P1024" s="6"/>
    </row>
    <row r="1025" spans="1:16" customFormat="1">
      <c r="A1025" s="6" t="s">
        <v>1097</v>
      </c>
      <c r="B1025" s="6" t="s">
        <v>1545</v>
      </c>
      <c r="C1025" s="6" t="s">
        <v>1560</v>
      </c>
      <c r="D1025" s="6" t="s">
        <v>1100</v>
      </c>
      <c r="E1025" s="6" t="s">
        <v>1101</v>
      </c>
      <c r="F1025" s="7">
        <v>120.82357</v>
      </c>
      <c r="G1025" s="7">
        <v>24.338885999999999</v>
      </c>
      <c r="H1025" s="6" t="s">
        <v>33</v>
      </c>
      <c r="I1025" s="2">
        <v>9</v>
      </c>
      <c r="J1025" s="41">
        <v>60</v>
      </c>
      <c r="K1025" s="2">
        <v>1</v>
      </c>
      <c r="L1025" s="2">
        <v>2</v>
      </c>
      <c r="M1025" s="2">
        <v>10</v>
      </c>
      <c r="N1025" s="2">
        <v>3</v>
      </c>
      <c r="O1025" s="57" t="s">
        <v>1561</v>
      </c>
      <c r="P1025" s="6" t="s">
        <v>54</v>
      </c>
    </row>
    <row r="1026" spans="1:16" customFormat="1">
      <c r="A1026" s="6" t="s">
        <v>1097</v>
      </c>
      <c r="B1026" s="6" t="s">
        <v>1542</v>
      </c>
      <c r="C1026" s="6" t="s">
        <v>1562</v>
      </c>
      <c r="D1026" s="6" t="s">
        <v>1100</v>
      </c>
      <c r="E1026" s="6" t="s">
        <v>1544</v>
      </c>
      <c r="F1026" s="7">
        <v>120.744514</v>
      </c>
      <c r="G1026" s="7">
        <v>24.345043</v>
      </c>
      <c r="H1026" s="6" t="s">
        <v>176</v>
      </c>
      <c r="I1026" s="2">
        <v>9</v>
      </c>
      <c r="J1026" s="41">
        <v>50</v>
      </c>
      <c r="K1026" s="2">
        <v>1</v>
      </c>
      <c r="L1026" s="2">
        <v>2</v>
      </c>
      <c r="M1026" s="2">
        <v>10</v>
      </c>
      <c r="N1026" s="2">
        <v>3</v>
      </c>
      <c r="O1026" s="57"/>
      <c r="P1026" s="6" t="s">
        <v>68</v>
      </c>
    </row>
    <row r="1027" spans="1:16" customFormat="1">
      <c r="A1027" s="6" t="s">
        <v>1251</v>
      </c>
      <c r="B1027" s="6" t="s">
        <v>1547</v>
      </c>
      <c r="C1027" s="6" t="s">
        <v>1563</v>
      </c>
      <c r="D1027" s="6" t="s">
        <v>1254</v>
      </c>
      <c r="E1027" s="6" t="s">
        <v>1526</v>
      </c>
      <c r="F1027" s="7">
        <v>120.61696999999999</v>
      </c>
      <c r="G1027" s="7">
        <v>24.347183000000001</v>
      </c>
      <c r="H1027" s="6" t="s">
        <v>36</v>
      </c>
      <c r="I1027" s="2">
        <v>4</v>
      </c>
      <c r="J1027" s="41">
        <v>60</v>
      </c>
      <c r="K1027" s="2">
        <v>1</v>
      </c>
      <c r="L1027" s="2">
        <v>2</v>
      </c>
      <c r="M1027" s="2">
        <v>10</v>
      </c>
      <c r="N1027" s="2">
        <v>0</v>
      </c>
      <c r="O1027" s="57"/>
      <c r="P1027" s="6"/>
    </row>
    <row r="1028" spans="1:16" customFormat="1">
      <c r="A1028" s="6" t="s">
        <v>1552</v>
      </c>
      <c r="B1028" s="6" t="s">
        <v>1553</v>
      </c>
      <c r="C1028" s="6" t="s">
        <v>1564</v>
      </c>
      <c r="D1028" s="6" t="s">
        <v>1555</v>
      </c>
      <c r="E1028" s="6" t="s">
        <v>1556</v>
      </c>
      <c r="F1028" s="7">
        <v>121.7668</v>
      </c>
      <c r="G1028" s="7">
        <v>24.347892999999999</v>
      </c>
      <c r="H1028" s="6" t="s">
        <v>33</v>
      </c>
      <c r="I1028" s="2">
        <v>9</v>
      </c>
      <c r="J1028" s="41">
        <v>70</v>
      </c>
      <c r="K1028" s="2">
        <v>1</v>
      </c>
      <c r="L1028" s="2">
        <v>2</v>
      </c>
      <c r="M1028" s="2">
        <v>10</v>
      </c>
      <c r="N1028" s="2">
        <v>0</v>
      </c>
      <c r="O1028" s="57"/>
      <c r="P1028" s="6" t="s">
        <v>60</v>
      </c>
    </row>
    <row r="1029" spans="1:16" customFormat="1">
      <c r="A1029" s="6" t="s">
        <v>1097</v>
      </c>
      <c r="B1029" s="6" t="s">
        <v>1565</v>
      </c>
      <c r="C1029" s="6" t="s">
        <v>1566</v>
      </c>
      <c r="D1029" s="6" t="s">
        <v>1100</v>
      </c>
      <c r="E1029" s="6" t="s">
        <v>1101</v>
      </c>
      <c r="F1029" s="7">
        <v>120.8283</v>
      </c>
      <c r="G1029" s="7">
        <v>24.348303000000001</v>
      </c>
      <c r="H1029" s="6" t="s">
        <v>36</v>
      </c>
      <c r="I1029" s="2">
        <v>9</v>
      </c>
      <c r="J1029" s="41">
        <v>60</v>
      </c>
      <c r="K1029" s="2">
        <v>1</v>
      </c>
      <c r="L1029" s="2">
        <v>2</v>
      </c>
      <c r="M1029" s="2">
        <v>10</v>
      </c>
      <c r="N1029" s="2">
        <v>3</v>
      </c>
      <c r="O1029" s="57" t="s">
        <v>1567</v>
      </c>
      <c r="P1029" s="6" t="s">
        <v>54</v>
      </c>
    </row>
    <row r="1030" spans="1:16" customFormat="1">
      <c r="A1030" s="6" t="s">
        <v>117</v>
      </c>
      <c r="B1030" s="6"/>
      <c r="C1030" s="6" t="s">
        <v>1559</v>
      </c>
      <c r="D1030" s="6" t="s">
        <v>119</v>
      </c>
      <c r="E1030" s="6" t="s">
        <v>1142</v>
      </c>
      <c r="F1030" s="7">
        <v>120.6586619</v>
      </c>
      <c r="G1030" s="7">
        <v>24.349844000000001</v>
      </c>
      <c r="H1030" s="6" t="s">
        <v>121</v>
      </c>
      <c r="I1030" s="2">
        <v>9</v>
      </c>
      <c r="J1030" s="41">
        <v>110</v>
      </c>
      <c r="K1030" s="2">
        <v>1</v>
      </c>
      <c r="L1030" s="2">
        <v>2</v>
      </c>
      <c r="M1030" s="2">
        <v>10</v>
      </c>
      <c r="N1030" s="2">
        <v>0</v>
      </c>
      <c r="O1030" s="57"/>
      <c r="P1030" s="6"/>
    </row>
    <row r="1031" spans="1:16" customFormat="1">
      <c r="A1031" s="6" t="s">
        <v>1097</v>
      </c>
      <c r="B1031" s="6" t="s">
        <v>1542</v>
      </c>
      <c r="C1031" s="6" t="s">
        <v>1568</v>
      </c>
      <c r="D1031" s="6" t="s">
        <v>1100</v>
      </c>
      <c r="E1031" s="6" t="s">
        <v>1544</v>
      </c>
      <c r="F1031" s="7">
        <v>120.74204</v>
      </c>
      <c r="G1031" s="7">
        <v>24.35014</v>
      </c>
      <c r="H1031" s="6" t="s">
        <v>159</v>
      </c>
      <c r="I1031" s="2">
        <v>8</v>
      </c>
      <c r="J1031" s="41">
        <v>50</v>
      </c>
      <c r="K1031" s="2">
        <v>1</v>
      </c>
      <c r="L1031" s="2">
        <v>2</v>
      </c>
      <c r="M1031" s="2">
        <v>10</v>
      </c>
      <c r="N1031" s="2">
        <v>0</v>
      </c>
      <c r="O1031" s="57"/>
      <c r="P1031" s="6"/>
    </row>
    <row r="1032" spans="1:16" customFormat="1">
      <c r="A1032" s="6" t="s">
        <v>1251</v>
      </c>
      <c r="B1032" s="6" t="s">
        <v>1547</v>
      </c>
      <c r="C1032" s="6" t="s">
        <v>1570</v>
      </c>
      <c r="D1032" s="6" t="s">
        <v>1254</v>
      </c>
      <c r="E1032" s="6" t="s">
        <v>1526</v>
      </c>
      <c r="F1032" s="7">
        <v>120.61875999999999</v>
      </c>
      <c r="G1032" s="7">
        <v>24.35378</v>
      </c>
      <c r="H1032" s="6" t="s">
        <v>33</v>
      </c>
      <c r="I1032" s="2">
        <v>1</v>
      </c>
      <c r="J1032" s="41">
        <v>60</v>
      </c>
      <c r="K1032" s="2">
        <v>1</v>
      </c>
      <c r="L1032" s="2">
        <v>2</v>
      </c>
      <c r="M1032" s="2">
        <v>10</v>
      </c>
      <c r="N1032" s="2">
        <v>0</v>
      </c>
      <c r="O1032" s="57"/>
      <c r="P1032" s="6"/>
    </row>
    <row r="1033" spans="1:16" customFormat="1">
      <c r="A1033" s="6" t="s">
        <v>1552</v>
      </c>
      <c r="B1033" s="6" t="s">
        <v>1553</v>
      </c>
      <c r="C1033" s="6" t="s">
        <v>1571</v>
      </c>
      <c r="D1033" s="6" t="s">
        <v>1555</v>
      </c>
      <c r="E1033" s="6" t="s">
        <v>1556</v>
      </c>
      <c r="F1033" s="7">
        <v>121.771545</v>
      </c>
      <c r="G1033" s="7">
        <v>24.355694</v>
      </c>
      <c r="H1033" s="6" t="s">
        <v>36</v>
      </c>
      <c r="I1033" s="2">
        <v>9</v>
      </c>
      <c r="J1033" s="41">
        <v>70</v>
      </c>
      <c r="K1033" s="2">
        <v>1</v>
      </c>
      <c r="L1033" s="2">
        <v>2</v>
      </c>
      <c r="M1033" s="2">
        <v>10</v>
      </c>
      <c r="N1033" s="2">
        <v>0</v>
      </c>
      <c r="O1033" s="57"/>
      <c r="P1033" s="6" t="s">
        <v>60</v>
      </c>
    </row>
    <row r="1034" spans="1:16" customFormat="1">
      <c r="A1034" s="6" t="s">
        <v>1251</v>
      </c>
      <c r="B1034" s="6" t="s">
        <v>1547</v>
      </c>
      <c r="C1034" s="6" t="s">
        <v>1572</v>
      </c>
      <c r="D1034" s="6" t="s">
        <v>1254</v>
      </c>
      <c r="E1034" s="6" t="s">
        <v>1526</v>
      </c>
      <c r="F1034" s="7">
        <v>120.6228</v>
      </c>
      <c r="G1034" s="7">
        <v>24.356601999999999</v>
      </c>
      <c r="H1034" s="6" t="s">
        <v>36</v>
      </c>
      <c r="I1034" s="2">
        <v>6</v>
      </c>
      <c r="J1034" s="41">
        <v>60</v>
      </c>
      <c r="K1034" s="2">
        <v>1</v>
      </c>
      <c r="L1034" s="2">
        <v>2</v>
      </c>
      <c r="M1034" s="2">
        <v>10</v>
      </c>
      <c r="N1034" s="2">
        <v>0</v>
      </c>
      <c r="O1034" s="57"/>
      <c r="P1034" s="6"/>
    </row>
    <row r="1035" spans="1:16" customFormat="1">
      <c r="A1035" s="6" t="s">
        <v>1552</v>
      </c>
      <c r="B1035" s="6" t="s">
        <v>1553</v>
      </c>
      <c r="C1035" s="6" t="s">
        <v>1573</v>
      </c>
      <c r="D1035" s="6" t="s">
        <v>1555</v>
      </c>
      <c r="E1035" s="6" t="s">
        <v>1556</v>
      </c>
      <c r="F1035" s="7">
        <v>121.77798</v>
      </c>
      <c r="G1035" s="7">
        <v>24.365217000000001</v>
      </c>
      <c r="H1035" s="6" t="s">
        <v>36</v>
      </c>
      <c r="I1035" s="2">
        <v>9</v>
      </c>
      <c r="J1035" s="41">
        <v>70</v>
      </c>
      <c r="K1035" s="2">
        <v>1</v>
      </c>
      <c r="L1035" s="2">
        <v>2</v>
      </c>
      <c r="M1035" s="2">
        <v>10</v>
      </c>
      <c r="N1035" s="2">
        <v>0</v>
      </c>
      <c r="O1035" s="57"/>
      <c r="P1035" s="6" t="s">
        <v>60</v>
      </c>
    </row>
    <row r="1036" spans="1:16" customFormat="1">
      <c r="A1036" s="6" t="s">
        <v>1552</v>
      </c>
      <c r="B1036" s="6" t="s">
        <v>1553</v>
      </c>
      <c r="C1036" s="6" t="s">
        <v>1574</v>
      </c>
      <c r="D1036" s="6" t="s">
        <v>1555</v>
      </c>
      <c r="E1036" s="6" t="s">
        <v>1556</v>
      </c>
      <c r="F1036" s="7">
        <v>121.77934999999999</v>
      </c>
      <c r="G1036" s="7">
        <v>24.366602</v>
      </c>
      <c r="H1036" s="6" t="s">
        <v>33</v>
      </c>
      <c r="I1036" s="2">
        <v>9</v>
      </c>
      <c r="J1036" s="41">
        <v>70</v>
      </c>
      <c r="K1036" s="2">
        <v>1</v>
      </c>
      <c r="L1036" s="2">
        <v>2</v>
      </c>
      <c r="M1036" s="2">
        <v>10</v>
      </c>
      <c r="N1036" s="2">
        <v>0</v>
      </c>
      <c r="O1036" s="57"/>
      <c r="P1036" s="6" t="s">
        <v>60</v>
      </c>
    </row>
    <row r="1037" spans="1:16" customFormat="1">
      <c r="A1037" s="6" t="s">
        <v>1552</v>
      </c>
      <c r="B1037" s="6" t="s">
        <v>1553</v>
      </c>
      <c r="C1037" s="6" t="s">
        <v>1575</v>
      </c>
      <c r="D1037" s="6" t="s">
        <v>1555</v>
      </c>
      <c r="E1037" s="6" t="s">
        <v>1556</v>
      </c>
      <c r="F1037" s="7">
        <v>121.78042600000001</v>
      </c>
      <c r="G1037" s="7">
        <v>24.369045</v>
      </c>
      <c r="H1037" s="6" t="s">
        <v>33</v>
      </c>
      <c r="I1037" s="2">
        <v>9</v>
      </c>
      <c r="J1037" s="41">
        <v>70</v>
      </c>
      <c r="K1037" s="2">
        <v>1</v>
      </c>
      <c r="L1037" s="2">
        <v>2</v>
      </c>
      <c r="M1037" s="2">
        <v>10</v>
      </c>
      <c r="N1037" s="2">
        <v>0</v>
      </c>
      <c r="O1037" s="57"/>
      <c r="P1037" s="6" t="s">
        <v>60</v>
      </c>
    </row>
    <row r="1038" spans="1:16" customFormat="1">
      <c r="A1038" s="6" t="s">
        <v>1552</v>
      </c>
      <c r="B1038" s="6" t="s">
        <v>1553</v>
      </c>
      <c r="C1038" s="6" t="s">
        <v>1576</v>
      </c>
      <c r="D1038" s="6" t="s">
        <v>1555</v>
      </c>
      <c r="E1038" s="6" t="s">
        <v>1556</v>
      </c>
      <c r="F1038" s="7">
        <v>121.780304</v>
      </c>
      <c r="G1038" s="7">
        <v>24.369637000000001</v>
      </c>
      <c r="H1038" s="6" t="s">
        <v>36</v>
      </c>
      <c r="I1038" s="2">
        <v>9</v>
      </c>
      <c r="J1038" s="41">
        <v>70</v>
      </c>
      <c r="K1038" s="2">
        <v>1</v>
      </c>
      <c r="L1038" s="2">
        <v>2</v>
      </c>
      <c r="M1038" s="2">
        <v>10</v>
      </c>
      <c r="N1038" s="2">
        <v>0</v>
      </c>
      <c r="O1038" s="57"/>
      <c r="P1038" s="6" t="s">
        <v>60</v>
      </c>
    </row>
    <row r="1039" spans="1:16" customFormat="1">
      <c r="A1039" s="6" t="s">
        <v>200</v>
      </c>
      <c r="B1039" s="6"/>
      <c r="C1039" s="6" t="s">
        <v>1569</v>
      </c>
      <c r="D1039" s="6" t="s">
        <v>119</v>
      </c>
      <c r="E1039" s="6" t="s">
        <v>1112</v>
      </c>
      <c r="F1039" s="7">
        <v>120.74645</v>
      </c>
      <c r="G1039" s="7">
        <v>24.370830000000002</v>
      </c>
      <c r="H1039" s="6" t="s">
        <v>125</v>
      </c>
      <c r="I1039" s="2">
        <v>5</v>
      </c>
      <c r="J1039" s="41">
        <v>100</v>
      </c>
      <c r="K1039" s="2">
        <v>1</v>
      </c>
      <c r="L1039" s="2">
        <v>2</v>
      </c>
      <c r="M1039" s="2">
        <v>10</v>
      </c>
      <c r="N1039" s="2">
        <v>0</v>
      </c>
      <c r="O1039" s="57"/>
      <c r="P1039" s="6"/>
    </row>
    <row r="1040" spans="1:16" customFormat="1">
      <c r="A1040" s="6" t="s">
        <v>1097</v>
      </c>
      <c r="B1040" s="6" t="s">
        <v>1565</v>
      </c>
      <c r="C1040" s="6" t="s">
        <v>1579</v>
      </c>
      <c r="D1040" s="6" t="s">
        <v>1100</v>
      </c>
      <c r="E1040" s="6" t="s">
        <v>1101</v>
      </c>
      <c r="F1040" s="7">
        <v>120.842674</v>
      </c>
      <c r="G1040" s="7">
        <v>24.37388</v>
      </c>
      <c r="H1040" s="6" t="s">
        <v>33</v>
      </c>
      <c r="I1040" s="2">
        <v>1</v>
      </c>
      <c r="J1040" s="41">
        <v>60</v>
      </c>
      <c r="K1040" s="2">
        <v>1</v>
      </c>
      <c r="L1040" s="2">
        <v>2</v>
      </c>
      <c r="M1040" s="2">
        <v>10</v>
      </c>
      <c r="N1040" s="2">
        <v>0</v>
      </c>
      <c r="O1040" s="57"/>
      <c r="P1040" s="6"/>
    </row>
    <row r="1041" spans="1:16" customFormat="1">
      <c r="A1041" s="6" t="s">
        <v>1552</v>
      </c>
      <c r="B1041" s="6" t="s">
        <v>1553</v>
      </c>
      <c r="C1041" s="6" t="s">
        <v>1580</v>
      </c>
      <c r="D1041" s="6" t="s">
        <v>1555</v>
      </c>
      <c r="E1041" s="6" t="s">
        <v>1556</v>
      </c>
      <c r="F1041" s="7">
        <v>121.78324000000001</v>
      </c>
      <c r="G1041" s="7">
        <v>24.377887999999999</v>
      </c>
      <c r="H1041" s="6" t="s">
        <v>36</v>
      </c>
      <c r="I1041" s="2">
        <v>9</v>
      </c>
      <c r="J1041" s="41">
        <v>70</v>
      </c>
      <c r="K1041" s="2">
        <v>1</v>
      </c>
      <c r="L1041" s="2">
        <v>2</v>
      </c>
      <c r="M1041" s="2">
        <v>10</v>
      </c>
      <c r="N1041" s="2">
        <v>0</v>
      </c>
      <c r="O1041" s="57"/>
      <c r="P1041" s="6" t="s">
        <v>60</v>
      </c>
    </row>
    <row r="1042" spans="1:16" customFormat="1">
      <c r="A1042" s="6" t="s">
        <v>1552</v>
      </c>
      <c r="B1042" s="6" t="s">
        <v>1553</v>
      </c>
      <c r="C1042" s="6" t="s">
        <v>1581</v>
      </c>
      <c r="D1042" s="6" t="s">
        <v>1555</v>
      </c>
      <c r="E1042" s="6" t="s">
        <v>1556</v>
      </c>
      <c r="F1042" s="7">
        <v>121.7837</v>
      </c>
      <c r="G1042" s="7">
        <v>24.378277000000001</v>
      </c>
      <c r="H1042" s="6" t="s">
        <v>33</v>
      </c>
      <c r="I1042" s="2">
        <v>9</v>
      </c>
      <c r="J1042" s="41">
        <v>70</v>
      </c>
      <c r="K1042" s="2">
        <v>1</v>
      </c>
      <c r="L1042" s="2">
        <v>2</v>
      </c>
      <c r="M1042" s="2">
        <v>10</v>
      </c>
      <c r="N1042" s="2">
        <v>0</v>
      </c>
      <c r="O1042" s="57"/>
      <c r="P1042" s="6" t="s">
        <v>60</v>
      </c>
    </row>
    <row r="1043" spans="1:16" customFormat="1">
      <c r="A1043" s="6" t="s">
        <v>1097</v>
      </c>
      <c r="B1043" s="6" t="s">
        <v>1542</v>
      </c>
      <c r="C1043" s="6" t="s">
        <v>1582</v>
      </c>
      <c r="D1043" s="6" t="s">
        <v>1100</v>
      </c>
      <c r="E1043" s="6" t="s">
        <v>1544</v>
      </c>
      <c r="F1043" s="7">
        <v>120.74986</v>
      </c>
      <c r="G1043" s="7">
        <v>24.378526999999998</v>
      </c>
      <c r="H1043" s="6" t="s">
        <v>36</v>
      </c>
      <c r="I1043" s="2">
        <v>5</v>
      </c>
      <c r="J1043" s="41">
        <v>60</v>
      </c>
      <c r="K1043" s="2">
        <v>1</v>
      </c>
      <c r="L1043" s="2">
        <v>2</v>
      </c>
      <c r="M1043" s="2">
        <v>10</v>
      </c>
      <c r="N1043" s="2">
        <v>0</v>
      </c>
      <c r="O1043" s="57"/>
      <c r="P1043" s="6"/>
    </row>
    <row r="1044" spans="1:16" customFormat="1">
      <c r="A1044" s="6" t="s">
        <v>1097</v>
      </c>
      <c r="B1044" s="6" t="s">
        <v>1583</v>
      </c>
      <c r="C1044" s="6" t="s">
        <v>1584</v>
      </c>
      <c r="D1044" s="6" t="s">
        <v>1100</v>
      </c>
      <c r="E1044" s="6" t="s">
        <v>1585</v>
      </c>
      <c r="F1044" s="7">
        <v>120.68583</v>
      </c>
      <c r="G1044" s="7">
        <v>24.379950000000001</v>
      </c>
      <c r="H1044" s="6" t="s">
        <v>108</v>
      </c>
      <c r="I1044" s="2">
        <v>3</v>
      </c>
      <c r="J1044" s="41">
        <v>60</v>
      </c>
      <c r="K1044" s="2">
        <v>1</v>
      </c>
      <c r="L1044" s="2">
        <v>2</v>
      </c>
      <c r="M1044" s="2">
        <v>10</v>
      </c>
      <c r="N1044" s="2">
        <v>0</v>
      </c>
      <c r="O1044" s="57"/>
      <c r="P1044" s="6"/>
    </row>
    <row r="1045" spans="1:16" customFormat="1">
      <c r="A1045" s="6" t="s">
        <v>1251</v>
      </c>
      <c r="B1045" s="6" t="s">
        <v>1547</v>
      </c>
      <c r="C1045" s="6" t="s">
        <v>1586</v>
      </c>
      <c r="D1045" s="6" t="s">
        <v>1254</v>
      </c>
      <c r="E1045" s="6" t="s">
        <v>1526</v>
      </c>
      <c r="F1045" s="7">
        <v>120.651505</v>
      </c>
      <c r="G1045" s="7">
        <v>24.382694000000001</v>
      </c>
      <c r="H1045" s="6" t="s">
        <v>36</v>
      </c>
      <c r="I1045" s="2">
        <v>5</v>
      </c>
      <c r="J1045" s="41">
        <v>70</v>
      </c>
      <c r="K1045" s="2">
        <v>1</v>
      </c>
      <c r="L1045" s="2">
        <v>2</v>
      </c>
      <c r="M1045" s="2">
        <v>10</v>
      </c>
      <c r="N1045" s="2">
        <v>0</v>
      </c>
      <c r="O1045" s="57"/>
      <c r="P1045" s="6"/>
    </row>
    <row r="1046" spans="1:16" customFormat="1">
      <c r="A1046" s="6" t="s">
        <v>1552</v>
      </c>
      <c r="B1046" s="6" t="s">
        <v>1553</v>
      </c>
      <c r="C1046" s="6" t="s">
        <v>1587</v>
      </c>
      <c r="D1046" s="6" t="s">
        <v>1555</v>
      </c>
      <c r="E1046" s="6" t="s">
        <v>1556</v>
      </c>
      <c r="F1046" s="7">
        <v>121.78547</v>
      </c>
      <c r="G1046" s="7">
        <v>24.390111999999998</v>
      </c>
      <c r="H1046" s="6" t="s">
        <v>36</v>
      </c>
      <c r="I1046" s="2">
        <v>9</v>
      </c>
      <c r="J1046" s="41">
        <v>70</v>
      </c>
      <c r="K1046" s="2">
        <v>1</v>
      </c>
      <c r="L1046" s="2">
        <v>2</v>
      </c>
      <c r="M1046" s="2">
        <v>10</v>
      </c>
      <c r="N1046" s="2">
        <v>0</v>
      </c>
      <c r="O1046" s="57"/>
      <c r="P1046" s="6" t="s">
        <v>60</v>
      </c>
    </row>
    <row r="1047" spans="1:16" customFormat="1">
      <c r="A1047" s="6" t="s">
        <v>1552</v>
      </c>
      <c r="B1047" s="6" t="s">
        <v>1553</v>
      </c>
      <c r="C1047" s="6" t="s">
        <v>1588</v>
      </c>
      <c r="D1047" s="6" t="s">
        <v>1555</v>
      </c>
      <c r="E1047" s="6" t="s">
        <v>1556</v>
      </c>
      <c r="F1047" s="7">
        <v>121.785706</v>
      </c>
      <c r="G1047" s="7">
        <v>24.390937999999998</v>
      </c>
      <c r="H1047" s="6" t="s">
        <v>33</v>
      </c>
      <c r="I1047" s="2">
        <v>9</v>
      </c>
      <c r="J1047" s="41">
        <v>70</v>
      </c>
      <c r="K1047" s="2">
        <v>1</v>
      </c>
      <c r="L1047" s="2">
        <v>2</v>
      </c>
      <c r="M1047" s="2">
        <v>10</v>
      </c>
      <c r="N1047" s="2">
        <v>0</v>
      </c>
      <c r="O1047" s="57"/>
      <c r="P1047" s="6" t="s">
        <v>60</v>
      </c>
    </row>
    <row r="1048" spans="1:16" customFormat="1">
      <c r="A1048" s="6" t="s">
        <v>1097</v>
      </c>
      <c r="B1048" s="6" t="s">
        <v>1583</v>
      </c>
      <c r="C1048" s="6" t="s">
        <v>1589</v>
      </c>
      <c r="D1048" s="6" t="s">
        <v>1100</v>
      </c>
      <c r="E1048" s="6" t="s">
        <v>1585</v>
      </c>
      <c r="F1048" s="7">
        <v>120.67131000000001</v>
      </c>
      <c r="G1048" s="7">
        <v>24.394587000000001</v>
      </c>
      <c r="H1048" s="6" t="s">
        <v>53</v>
      </c>
      <c r="I1048" s="2">
        <v>7</v>
      </c>
      <c r="J1048" s="41">
        <v>60</v>
      </c>
      <c r="K1048" s="2">
        <v>1</v>
      </c>
      <c r="L1048" s="2">
        <v>2</v>
      </c>
      <c r="M1048" s="2">
        <v>10</v>
      </c>
      <c r="N1048" s="2">
        <v>0</v>
      </c>
      <c r="O1048" s="57"/>
      <c r="P1048" s="6"/>
    </row>
    <row r="1049" spans="1:16" customFormat="1">
      <c r="A1049" s="6" t="s">
        <v>1097</v>
      </c>
      <c r="B1049" s="6" t="s">
        <v>1565</v>
      </c>
      <c r="C1049" s="6" t="s">
        <v>1590</v>
      </c>
      <c r="D1049" s="6" t="s">
        <v>1100</v>
      </c>
      <c r="E1049" s="6" t="s">
        <v>1101</v>
      </c>
      <c r="F1049" s="7">
        <v>120.8665925</v>
      </c>
      <c r="G1049" s="7">
        <v>24.397788899999998</v>
      </c>
      <c r="H1049" s="6" t="s">
        <v>33</v>
      </c>
      <c r="I1049" s="2">
        <v>6</v>
      </c>
      <c r="J1049" s="41">
        <v>60</v>
      </c>
      <c r="K1049" s="2">
        <v>1</v>
      </c>
      <c r="L1049" s="2">
        <v>2</v>
      </c>
      <c r="M1049" s="2">
        <v>10</v>
      </c>
      <c r="N1049" s="2">
        <v>0</v>
      </c>
      <c r="O1049" s="57"/>
      <c r="P1049" s="6"/>
    </row>
    <row r="1050" spans="1:16" customFormat="1">
      <c r="A1050" s="6" t="s">
        <v>1552</v>
      </c>
      <c r="B1050" s="6" t="s">
        <v>1553</v>
      </c>
      <c r="C1050" s="6" t="s">
        <v>1591</v>
      </c>
      <c r="D1050" s="6" t="s">
        <v>1555</v>
      </c>
      <c r="E1050" s="6" t="s">
        <v>1556</v>
      </c>
      <c r="F1050" s="7">
        <v>121.78592</v>
      </c>
      <c r="G1050" s="7">
        <v>24.401218</v>
      </c>
      <c r="H1050" s="6" t="s">
        <v>36</v>
      </c>
      <c r="I1050" s="2">
        <v>9</v>
      </c>
      <c r="J1050" s="41">
        <v>70</v>
      </c>
      <c r="K1050" s="2">
        <v>1</v>
      </c>
      <c r="L1050" s="2">
        <v>2</v>
      </c>
      <c r="M1050" s="2">
        <v>10</v>
      </c>
      <c r="N1050" s="2">
        <v>0</v>
      </c>
      <c r="O1050" s="57"/>
      <c r="P1050" s="6" t="s">
        <v>60</v>
      </c>
    </row>
    <row r="1051" spans="1:16" customFormat="1">
      <c r="A1051" s="6" t="s">
        <v>1552</v>
      </c>
      <c r="B1051" s="6" t="s">
        <v>1553</v>
      </c>
      <c r="C1051" s="6" t="s">
        <v>1592</v>
      </c>
      <c r="D1051" s="6" t="s">
        <v>1555</v>
      </c>
      <c r="E1051" s="6" t="s">
        <v>1556</v>
      </c>
      <c r="F1051" s="7">
        <v>121.78618</v>
      </c>
      <c r="G1051" s="7">
        <v>24.401888</v>
      </c>
      <c r="H1051" s="6" t="s">
        <v>33</v>
      </c>
      <c r="I1051" s="2">
        <v>9</v>
      </c>
      <c r="J1051" s="41">
        <v>70</v>
      </c>
      <c r="K1051" s="2">
        <v>1</v>
      </c>
      <c r="L1051" s="2">
        <v>2</v>
      </c>
      <c r="M1051" s="2">
        <v>10</v>
      </c>
      <c r="N1051" s="2">
        <v>0</v>
      </c>
      <c r="O1051" s="57"/>
      <c r="P1051" s="6" t="s">
        <v>60</v>
      </c>
    </row>
    <row r="1052" spans="1:16" customFormat="1">
      <c r="A1052" s="6" t="s">
        <v>1251</v>
      </c>
      <c r="B1052" s="6" t="s">
        <v>1547</v>
      </c>
      <c r="C1052" s="6" t="s">
        <v>1593</v>
      </c>
      <c r="D1052" s="6" t="s">
        <v>1254</v>
      </c>
      <c r="E1052" s="6" t="s">
        <v>1526</v>
      </c>
      <c r="F1052" s="7">
        <v>120.64362</v>
      </c>
      <c r="G1052" s="7">
        <v>24.408591999999999</v>
      </c>
      <c r="H1052" s="6" t="s">
        <v>33</v>
      </c>
      <c r="I1052" s="2">
        <v>1</v>
      </c>
      <c r="J1052" s="41">
        <v>70</v>
      </c>
      <c r="K1052" s="2">
        <v>1</v>
      </c>
      <c r="L1052" s="2">
        <v>2</v>
      </c>
      <c r="M1052" s="2">
        <v>10</v>
      </c>
      <c r="N1052" s="2">
        <v>0</v>
      </c>
      <c r="O1052" s="57"/>
      <c r="P1052" s="6"/>
    </row>
    <row r="1053" spans="1:16" customFormat="1">
      <c r="A1053" s="6" t="s">
        <v>1097</v>
      </c>
      <c r="B1053" s="6" t="s">
        <v>1565</v>
      </c>
      <c r="C1053" s="6" t="s">
        <v>1594</v>
      </c>
      <c r="D1053" s="6" t="s">
        <v>1100</v>
      </c>
      <c r="E1053" s="6" t="s">
        <v>1101</v>
      </c>
      <c r="F1053" s="7">
        <v>120.86529</v>
      </c>
      <c r="G1053" s="7">
        <v>24.409587999999999</v>
      </c>
      <c r="H1053" s="6" t="s">
        <v>33</v>
      </c>
      <c r="I1053" s="2">
        <v>8</v>
      </c>
      <c r="J1053" s="41">
        <v>60</v>
      </c>
      <c r="K1053" s="2">
        <v>1</v>
      </c>
      <c r="L1053" s="2">
        <v>2</v>
      </c>
      <c r="M1053" s="2">
        <v>10</v>
      </c>
      <c r="N1053" s="2">
        <v>0</v>
      </c>
      <c r="O1053" s="57"/>
      <c r="P1053" s="6"/>
    </row>
    <row r="1054" spans="1:16" customFormat="1">
      <c r="A1054" s="6" t="s">
        <v>1595</v>
      </c>
      <c r="B1054" s="6" t="s">
        <v>1596</v>
      </c>
      <c r="C1054" s="6" t="s">
        <v>1597</v>
      </c>
      <c r="D1054" s="6" t="s">
        <v>1598</v>
      </c>
      <c r="E1054" s="6" t="s">
        <v>1599</v>
      </c>
      <c r="F1054" s="7">
        <v>118.29998999999999</v>
      </c>
      <c r="G1054" s="7">
        <v>24.411718</v>
      </c>
      <c r="H1054" s="6" t="s">
        <v>176</v>
      </c>
      <c r="I1054" s="2">
        <v>9</v>
      </c>
      <c r="J1054" s="41">
        <v>50</v>
      </c>
      <c r="K1054" s="2">
        <v>1</v>
      </c>
      <c r="L1054" s="2">
        <v>2</v>
      </c>
      <c r="M1054" s="2">
        <v>10</v>
      </c>
      <c r="N1054" s="2">
        <v>3</v>
      </c>
      <c r="O1054" s="57"/>
      <c r="P1054" s="6" t="s">
        <v>54</v>
      </c>
    </row>
    <row r="1055" spans="1:16" customFormat="1">
      <c r="A1055" s="6" t="s">
        <v>1595</v>
      </c>
      <c r="B1055" s="6" t="s">
        <v>1596</v>
      </c>
      <c r="C1055" s="6" t="s">
        <v>1600</v>
      </c>
      <c r="D1055" s="6" t="s">
        <v>1598</v>
      </c>
      <c r="E1055" s="6" t="s">
        <v>1599</v>
      </c>
      <c r="F1055" s="7">
        <v>118.32414</v>
      </c>
      <c r="G1055" s="7">
        <v>24.413133999999999</v>
      </c>
      <c r="H1055" s="6" t="s">
        <v>176</v>
      </c>
      <c r="I1055" s="2">
        <v>9</v>
      </c>
      <c r="J1055" s="41">
        <v>60</v>
      </c>
      <c r="K1055" s="2">
        <v>1</v>
      </c>
      <c r="L1055" s="2">
        <v>2</v>
      </c>
      <c r="M1055" s="2">
        <v>10</v>
      </c>
      <c r="N1055" s="2">
        <v>3</v>
      </c>
      <c r="O1055" s="57"/>
      <c r="P1055" s="6" t="s">
        <v>54</v>
      </c>
    </row>
    <row r="1056" spans="1:16" customFormat="1">
      <c r="A1056" s="6" t="s">
        <v>1552</v>
      </c>
      <c r="B1056" s="6" t="s">
        <v>1553</v>
      </c>
      <c r="C1056" s="6" t="s">
        <v>1601</v>
      </c>
      <c r="D1056" s="6" t="s">
        <v>1555</v>
      </c>
      <c r="E1056" s="6" t="s">
        <v>1556</v>
      </c>
      <c r="F1056" s="7">
        <v>121.78607</v>
      </c>
      <c r="G1056" s="7">
        <v>24.413862000000002</v>
      </c>
      <c r="H1056" s="6" t="s">
        <v>33</v>
      </c>
      <c r="I1056" s="2">
        <v>9</v>
      </c>
      <c r="J1056" s="41">
        <v>70</v>
      </c>
      <c r="K1056" s="2">
        <v>1</v>
      </c>
      <c r="L1056" s="2">
        <v>2</v>
      </c>
      <c r="M1056" s="2">
        <v>10</v>
      </c>
      <c r="N1056" s="2">
        <v>0</v>
      </c>
      <c r="O1056" s="57"/>
      <c r="P1056" s="6" t="s">
        <v>60</v>
      </c>
    </row>
    <row r="1057" spans="1:16" customFormat="1">
      <c r="A1057" s="6" t="s">
        <v>1595</v>
      </c>
      <c r="B1057" s="6" t="s">
        <v>1602</v>
      </c>
      <c r="C1057" s="6" t="s">
        <v>1603</v>
      </c>
      <c r="D1057" s="6" t="s">
        <v>1598</v>
      </c>
      <c r="E1057" s="6" t="s">
        <v>1599</v>
      </c>
      <c r="F1057" s="7">
        <v>118.3318</v>
      </c>
      <c r="G1057" s="7">
        <v>24.416346000000001</v>
      </c>
      <c r="H1057" s="6" t="s">
        <v>176</v>
      </c>
      <c r="I1057" s="2">
        <v>9</v>
      </c>
      <c r="J1057" s="41">
        <v>60</v>
      </c>
      <c r="K1057" s="2">
        <v>1</v>
      </c>
      <c r="L1057" s="2">
        <v>2</v>
      </c>
      <c r="M1057" s="2">
        <v>10</v>
      </c>
      <c r="N1057" s="2">
        <v>0</v>
      </c>
      <c r="O1057" s="57"/>
      <c r="P1057" s="6"/>
    </row>
    <row r="1058" spans="1:16" customFormat="1">
      <c r="A1058" s="6" t="s">
        <v>1097</v>
      </c>
      <c r="B1058" s="6" t="s">
        <v>1583</v>
      </c>
      <c r="C1058" s="6" t="s">
        <v>1604</v>
      </c>
      <c r="D1058" s="6" t="s">
        <v>1100</v>
      </c>
      <c r="E1058" s="6" t="s">
        <v>1585</v>
      </c>
      <c r="F1058" s="7">
        <v>120.6551</v>
      </c>
      <c r="G1058" s="7">
        <v>24.419280000000001</v>
      </c>
      <c r="H1058" s="6" t="s">
        <v>108</v>
      </c>
      <c r="I1058" s="2">
        <v>4</v>
      </c>
      <c r="J1058" s="41">
        <v>50</v>
      </c>
      <c r="K1058" s="2">
        <v>1</v>
      </c>
      <c r="L1058" s="2">
        <v>2</v>
      </c>
      <c r="M1058" s="2">
        <v>10</v>
      </c>
      <c r="N1058" s="2">
        <v>0</v>
      </c>
      <c r="O1058" s="57"/>
      <c r="P1058" s="6"/>
    </row>
    <row r="1059" spans="1:16" customFormat="1">
      <c r="A1059" s="6" t="s">
        <v>1595</v>
      </c>
      <c r="B1059" s="6" t="s">
        <v>1605</v>
      </c>
      <c r="C1059" s="6" t="s">
        <v>1606</v>
      </c>
      <c r="D1059" s="6" t="s">
        <v>1598</v>
      </c>
      <c r="E1059" s="6" t="s">
        <v>1599</v>
      </c>
      <c r="F1059" s="7">
        <v>118.31095999999999</v>
      </c>
      <c r="G1059" s="7">
        <v>24.419661999999999</v>
      </c>
      <c r="H1059" s="6" t="s">
        <v>30</v>
      </c>
      <c r="I1059" s="2">
        <v>9</v>
      </c>
      <c r="J1059" s="41">
        <v>50</v>
      </c>
      <c r="K1059" s="2">
        <v>1</v>
      </c>
      <c r="L1059" s="2">
        <v>2</v>
      </c>
      <c r="M1059" s="2">
        <v>10</v>
      </c>
      <c r="N1059" s="2">
        <v>3</v>
      </c>
      <c r="O1059" s="57"/>
      <c r="P1059" s="6" t="s">
        <v>54</v>
      </c>
    </row>
    <row r="1060" spans="1:16" customFormat="1">
      <c r="A1060" s="6" t="s">
        <v>1595</v>
      </c>
      <c r="B1060" s="6" t="s">
        <v>1607</v>
      </c>
      <c r="C1060" s="6" t="s">
        <v>1608</v>
      </c>
      <c r="D1060" s="6" t="s">
        <v>1598</v>
      </c>
      <c r="E1060" s="6" t="s">
        <v>1609</v>
      </c>
      <c r="F1060" s="7">
        <v>118.43420999999999</v>
      </c>
      <c r="G1060" s="7">
        <v>24.419785999999998</v>
      </c>
      <c r="H1060" s="6" t="s">
        <v>30</v>
      </c>
      <c r="I1060" s="2">
        <v>9</v>
      </c>
      <c r="J1060" s="41">
        <v>50</v>
      </c>
      <c r="K1060" s="2">
        <v>1</v>
      </c>
      <c r="L1060" s="2">
        <v>2</v>
      </c>
      <c r="M1060" s="2">
        <v>10</v>
      </c>
      <c r="N1060" s="2">
        <v>3</v>
      </c>
      <c r="O1060" s="57"/>
      <c r="P1060" s="6" t="s">
        <v>54</v>
      </c>
    </row>
    <row r="1061" spans="1:16" customFormat="1">
      <c r="A1061" s="6" t="s">
        <v>1595</v>
      </c>
      <c r="B1061" s="6" t="s">
        <v>1596</v>
      </c>
      <c r="C1061" s="6" t="s">
        <v>1610</v>
      </c>
      <c r="D1061" s="6" t="s">
        <v>1598</v>
      </c>
      <c r="E1061" s="6" t="s">
        <v>1599</v>
      </c>
      <c r="F1061" s="7">
        <v>118.31264</v>
      </c>
      <c r="G1061" s="7">
        <v>24.422647000000001</v>
      </c>
      <c r="H1061" s="6" t="s">
        <v>176</v>
      </c>
      <c r="I1061" s="2">
        <v>9</v>
      </c>
      <c r="J1061" s="41">
        <v>50</v>
      </c>
      <c r="K1061" s="2">
        <v>1</v>
      </c>
      <c r="L1061" s="2">
        <v>2</v>
      </c>
      <c r="M1061" s="2">
        <v>10</v>
      </c>
      <c r="N1061" s="2">
        <v>3</v>
      </c>
      <c r="O1061" s="57"/>
      <c r="P1061" s="6" t="s">
        <v>54</v>
      </c>
    </row>
    <row r="1062" spans="1:16" customFormat="1">
      <c r="A1062" s="6" t="s">
        <v>1552</v>
      </c>
      <c r="B1062" s="6" t="s">
        <v>1553</v>
      </c>
      <c r="C1062" s="6" t="s">
        <v>1611</v>
      </c>
      <c r="D1062" s="6" t="s">
        <v>1555</v>
      </c>
      <c r="E1062" s="6" t="s">
        <v>1556</v>
      </c>
      <c r="F1062" s="7">
        <v>121.78068</v>
      </c>
      <c r="G1062" s="7">
        <v>24.425249999999998</v>
      </c>
      <c r="H1062" s="6" t="s">
        <v>36</v>
      </c>
      <c r="I1062" s="2">
        <v>9</v>
      </c>
      <c r="J1062" s="41">
        <v>70</v>
      </c>
      <c r="K1062" s="2">
        <v>1</v>
      </c>
      <c r="L1062" s="2">
        <v>2</v>
      </c>
      <c r="M1062" s="2">
        <v>10</v>
      </c>
      <c r="N1062" s="2">
        <v>0</v>
      </c>
      <c r="O1062" s="57"/>
      <c r="P1062" s="6" t="s">
        <v>60</v>
      </c>
    </row>
    <row r="1063" spans="1:16" customFormat="1">
      <c r="A1063" s="6" t="s">
        <v>1595</v>
      </c>
      <c r="B1063" s="6" t="s">
        <v>1602</v>
      </c>
      <c r="C1063" s="6" t="s">
        <v>1612</v>
      </c>
      <c r="D1063" s="6" t="s">
        <v>1598</v>
      </c>
      <c r="E1063" s="6" t="s">
        <v>1599</v>
      </c>
      <c r="F1063" s="7">
        <v>118.34236</v>
      </c>
      <c r="G1063" s="7">
        <v>24.425799999999999</v>
      </c>
      <c r="H1063" s="6" t="s">
        <v>176</v>
      </c>
      <c r="I1063" s="2">
        <v>9</v>
      </c>
      <c r="J1063" s="41">
        <v>60</v>
      </c>
      <c r="K1063" s="2">
        <v>1</v>
      </c>
      <c r="L1063" s="2">
        <v>2</v>
      </c>
      <c r="M1063" s="2">
        <v>10</v>
      </c>
      <c r="N1063" s="2">
        <v>0</v>
      </c>
      <c r="O1063" s="57"/>
      <c r="P1063" s="6"/>
    </row>
    <row r="1064" spans="1:16" customFormat="1">
      <c r="A1064" s="6" t="s">
        <v>1552</v>
      </c>
      <c r="B1064" s="6" t="s">
        <v>1553</v>
      </c>
      <c r="C1064" s="6" t="s">
        <v>1613</v>
      </c>
      <c r="D1064" s="6" t="s">
        <v>1555</v>
      </c>
      <c r="E1064" s="6" t="s">
        <v>1556</v>
      </c>
      <c r="F1064" s="7">
        <v>121.780174</v>
      </c>
      <c r="G1064" s="7">
        <v>24.426088</v>
      </c>
      <c r="H1064" s="6" t="s">
        <v>33</v>
      </c>
      <c r="I1064" s="2">
        <v>9</v>
      </c>
      <c r="J1064" s="41">
        <v>70</v>
      </c>
      <c r="K1064" s="2">
        <v>1</v>
      </c>
      <c r="L1064" s="2">
        <v>2</v>
      </c>
      <c r="M1064" s="2">
        <v>10</v>
      </c>
      <c r="N1064" s="2">
        <v>0</v>
      </c>
      <c r="O1064" s="57"/>
      <c r="P1064" s="6" t="s">
        <v>60</v>
      </c>
    </row>
    <row r="1065" spans="1:16" customFormat="1">
      <c r="A1065" s="6" t="s">
        <v>1097</v>
      </c>
      <c r="B1065" s="6" t="s">
        <v>1565</v>
      </c>
      <c r="C1065" s="6" t="s">
        <v>1614</v>
      </c>
      <c r="D1065" s="6" t="s">
        <v>1100</v>
      </c>
      <c r="E1065" s="6" t="s">
        <v>1101</v>
      </c>
      <c r="F1065" s="7">
        <v>120.86771</v>
      </c>
      <c r="G1065" s="7">
        <v>24.428796999999999</v>
      </c>
      <c r="H1065" s="6" t="s">
        <v>33</v>
      </c>
      <c r="I1065" s="2">
        <v>1</v>
      </c>
      <c r="J1065" s="41">
        <v>60</v>
      </c>
      <c r="K1065" s="2">
        <v>1</v>
      </c>
      <c r="L1065" s="2">
        <v>2</v>
      </c>
      <c r="M1065" s="2">
        <v>10</v>
      </c>
      <c r="N1065" s="2">
        <v>0</v>
      </c>
      <c r="O1065" s="57"/>
      <c r="P1065" s="6"/>
    </row>
    <row r="1066" spans="1:16" customFormat="1">
      <c r="A1066" s="6" t="s">
        <v>1595</v>
      </c>
      <c r="B1066" s="6" t="s">
        <v>1602</v>
      </c>
      <c r="C1066" s="6" t="s">
        <v>1615</v>
      </c>
      <c r="D1066" s="6" t="s">
        <v>1598</v>
      </c>
      <c r="E1066" s="6" t="s">
        <v>1599</v>
      </c>
      <c r="F1066" s="7">
        <v>118.33768499999999</v>
      </c>
      <c r="G1066" s="7">
        <v>24.430235</v>
      </c>
      <c r="H1066" s="6" t="s">
        <v>176</v>
      </c>
      <c r="I1066" s="2">
        <v>9</v>
      </c>
      <c r="J1066" s="41">
        <v>60</v>
      </c>
      <c r="K1066" s="2">
        <v>1</v>
      </c>
      <c r="L1066" s="2">
        <v>2</v>
      </c>
      <c r="M1066" s="2">
        <v>10</v>
      </c>
      <c r="N1066" s="2">
        <v>3</v>
      </c>
      <c r="O1066" s="57"/>
      <c r="P1066" s="6" t="s">
        <v>54</v>
      </c>
    </row>
    <row r="1067" spans="1:16" customFormat="1">
      <c r="A1067" s="6" t="s">
        <v>1552</v>
      </c>
      <c r="B1067" s="6" t="s">
        <v>1553</v>
      </c>
      <c r="C1067" s="6" t="s">
        <v>1616</v>
      </c>
      <c r="D1067" s="6" t="s">
        <v>1555</v>
      </c>
      <c r="E1067" s="6" t="s">
        <v>1556</v>
      </c>
      <c r="F1067" s="7">
        <v>121.77481</v>
      </c>
      <c r="G1067" s="7">
        <v>24.433311</v>
      </c>
      <c r="H1067" s="6" t="s">
        <v>36</v>
      </c>
      <c r="I1067" s="2">
        <v>9</v>
      </c>
      <c r="J1067" s="41">
        <v>70</v>
      </c>
      <c r="K1067" s="2">
        <v>1</v>
      </c>
      <c r="L1067" s="2">
        <v>2</v>
      </c>
      <c r="M1067" s="2">
        <v>10</v>
      </c>
      <c r="N1067" s="2">
        <v>0</v>
      </c>
      <c r="O1067" s="57"/>
      <c r="P1067" s="6" t="s">
        <v>60</v>
      </c>
    </row>
    <row r="1068" spans="1:16" customFormat="1">
      <c r="A1068" s="6" t="s">
        <v>1595</v>
      </c>
      <c r="B1068" s="6" t="s">
        <v>1602</v>
      </c>
      <c r="C1068" s="6" t="s">
        <v>1617</v>
      </c>
      <c r="D1068" s="6" t="s">
        <v>1598</v>
      </c>
      <c r="E1068" s="6" t="s">
        <v>1599</v>
      </c>
      <c r="F1068" s="7">
        <v>118.35565</v>
      </c>
      <c r="G1068" s="7">
        <v>24.436015999999999</v>
      </c>
      <c r="H1068" s="6" t="s">
        <v>176</v>
      </c>
      <c r="I1068" s="2">
        <v>9</v>
      </c>
      <c r="J1068" s="41">
        <v>60</v>
      </c>
      <c r="K1068" s="2">
        <v>1</v>
      </c>
      <c r="L1068" s="2">
        <v>2</v>
      </c>
      <c r="M1068" s="2">
        <v>10</v>
      </c>
      <c r="N1068" s="2">
        <v>3</v>
      </c>
      <c r="O1068" s="57"/>
      <c r="P1068" s="6" t="s">
        <v>54</v>
      </c>
    </row>
    <row r="1069" spans="1:16" customFormat="1">
      <c r="A1069" s="6" t="s">
        <v>1595</v>
      </c>
      <c r="B1069" s="6" t="s">
        <v>1607</v>
      </c>
      <c r="C1069" s="6" t="s">
        <v>1618</v>
      </c>
      <c r="D1069" s="6" t="s">
        <v>1598</v>
      </c>
      <c r="E1069" s="6" t="s">
        <v>1609</v>
      </c>
      <c r="F1069" s="7">
        <v>118.4034</v>
      </c>
      <c r="G1069" s="7">
        <v>24.437878000000001</v>
      </c>
      <c r="H1069" s="6" t="s">
        <v>176</v>
      </c>
      <c r="I1069" s="2">
        <v>9</v>
      </c>
      <c r="J1069" s="41">
        <v>50</v>
      </c>
      <c r="K1069" s="2">
        <v>1</v>
      </c>
      <c r="L1069" s="2">
        <v>2</v>
      </c>
      <c r="M1069" s="2">
        <v>10</v>
      </c>
      <c r="N1069" s="2">
        <v>0</v>
      </c>
      <c r="O1069" s="57"/>
      <c r="P1069" s="6"/>
    </row>
    <row r="1070" spans="1:16" customFormat="1">
      <c r="A1070" s="6" t="s">
        <v>1595</v>
      </c>
      <c r="B1070" s="6" t="s">
        <v>1602</v>
      </c>
      <c r="C1070" s="6" t="s">
        <v>1619</v>
      </c>
      <c r="D1070" s="6" t="s">
        <v>1598</v>
      </c>
      <c r="E1070" s="6" t="s">
        <v>1599</v>
      </c>
      <c r="F1070" s="7">
        <v>118.340614</v>
      </c>
      <c r="G1070" s="7">
        <v>24.441227000000001</v>
      </c>
      <c r="H1070" s="6" t="s">
        <v>805</v>
      </c>
      <c r="I1070" s="2">
        <v>9</v>
      </c>
      <c r="J1070" s="41">
        <v>70</v>
      </c>
      <c r="K1070" s="2">
        <v>1</v>
      </c>
      <c r="L1070" s="2">
        <v>2</v>
      </c>
      <c r="M1070" s="2">
        <v>10</v>
      </c>
      <c r="N1070" s="2">
        <v>0</v>
      </c>
      <c r="O1070" s="57"/>
      <c r="P1070" s="6"/>
    </row>
    <row r="1071" spans="1:16" customFormat="1">
      <c r="A1071" s="6" t="s">
        <v>1595</v>
      </c>
      <c r="B1071" s="6" t="s">
        <v>1607</v>
      </c>
      <c r="C1071" s="6" t="s">
        <v>1620</v>
      </c>
      <c r="D1071" s="6" t="s">
        <v>1598</v>
      </c>
      <c r="E1071" s="6" t="s">
        <v>1609</v>
      </c>
      <c r="F1071" s="7">
        <v>118.370316</v>
      </c>
      <c r="G1071" s="7">
        <v>24.441330000000001</v>
      </c>
      <c r="H1071" s="6" t="s">
        <v>176</v>
      </c>
      <c r="I1071" s="2">
        <v>9</v>
      </c>
      <c r="J1071" s="41">
        <v>60</v>
      </c>
      <c r="K1071" s="2">
        <v>1</v>
      </c>
      <c r="L1071" s="2">
        <v>2</v>
      </c>
      <c r="M1071" s="2">
        <v>10</v>
      </c>
      <c r="N1071" s="2">
        <v>0</v>
      </c>
      <c r="O1071" s="57"/>
      <c r="P1071" s="6"/>
    </row>
    <row r="1072" spans="1:16" customFormat="1">
      <c r="A1072" s="6" t="s">
        <v>1097</v>
      </c>
      <c r="B1072" s="6" t="s">
        <v>1583</v>
      </c>
      <c r="C1072" s="6" t="s">
        <v>1621</v>
      </c>
      <c r="D1072" s="6" t="s">
        <v>1100</v>
      </c>
      <c r="E1072" s="6" t="s">
        <v>1585</v>
      </c>
      <c r="F1072" s="7">
        <v>120.64825</v>
      </c>
      <c r="G1072" s="7">
        <v>24.4435</v>
      </c>
      <c r="H1072" s="6" t="s">
        <v>36</v>
      </c>
      <c r="I1072" s="2">
        <v>5</v>
      </c>
      <c r="J1072" s="41">
        <v>60</v>
      </c>
      <c r="K1072" s="2">
        <v>1</v>
      </c>
      <c r="L1072" s="2">
        <v>2</v>
      </c>
      <c r="M1072" s="2">
        <v>10</v>
      </c>
      <c r="N1072" s="2">
        <v>0</v>
      </c>
      <c r="O1072" s="57"/>
      <c r="P1072" s="6"/>
    </row>
    <row r="1073" spans="1:16" customFormat="1">
      <c r="A1073" s="6" t="s">
        <v>1595</v>
      </c>
      <c r="B1073" s="6" t="s">
        <v>1622</v>
      </c>
      <c r="C1073" s="6" t="s">
        <v>1623</v>
      </c>
      <c r="D1073" s="6" t="s">
        <v>1598</v>
      </c>
      <c r="E1073" s="6" t="s">
        <v>1609</v>
      </c>
      <c r="F1073" s="7">
        <v>118.40810999999999</v>
      </c>
      <c r="G1073" s="7">
        <v>24.444569999999999</v>
      </c>
      <c r="H1073" s="6" t="s">
        <v>176</v>
      </c>
      <c r="I1073" s="2">
        <v>9</v>
      </c>
      <c r="J1073" s="41">
        <v>50</v>
      </c>
      <c r="K1073" s="2">
        <v>1</v>
      </c>
      <c r="L1073" s="2">
        <v>2</v>
      </c>
      <c r="M1073" s="2">
        <v>10</v>
      </c>
      <c r="N1073" s="2">
        <v>0</v>
      </c>
      <c r="O1073" s="57"/>
      <c r="P1073" s="6"/>
    </row>
    <row r="1074" spans="1:16" customFormat="1">
      <c r="A1074" s="6" t="s">
        <v>1097</v>
      </c>
      <c r="B1074" s="6" t="s">
        <v>1583</v>
      </c>
      <c r="C1074" s="6" t="s">
        <v>1624</v>
      </c>
      <c r="D1074" s="6" t="s">
        <v>1100</v>
      </c>
      <c r="E1074" s="6" t="s">
        <v>1585</v>
      </c>
      <c r="F1074" s="7">
        <v>120.65331999999999</v>
      </c>
      <c r="G1074" s="7">
        <v>24.446470000000001</v>
      </c>
      <c r="H1074" s="6" t="s">
        <v>36</v>
      </c>
      <c r="I1074" s="2">
        <v>4</v>
      </c>
      <c r="J1074" s="41">
        <v>50</v>
      </c>
      <c r="K1074" s="2">
        <v>1</v>
      </c>
      <c r="L1074" s="2">
        <v>2</v>
      </c>
      <c r="M1074" s="2">
        <v>10</v>
      </c>
      <c r="N1074" s="2">
        <v>0</v>
      </c>
      <c r="O1074" s="57"/>
      <c r="P1074" s="6"/>
    </row>
    <row r="1075" spans="1:16" customFormat="1">
      <c r="A1075" s="6" t="s">
        <v>1595</v>
      </c>
      <c r="B1075" s="6" t="s">
        <v>1607</v>
      </c>
      <c r="C1075" s="6" t="s">
        <v>1625</v>
      </c>
      <c r="D1075" s="6" t="s">
        <v>1598</v>
      </c>
      <c r="E1075" s="6" t="s">
        <v>1609</v>
      </c>
      <c r="F1075" s="7">
        <v>118.41737999999999</v>
      </c>
      <c r="G1075" s="7">
        <v>24.446643999999999</v>
      </c>
      <c r="H1075" s="6" t="s">
        <v>30</v>
      </c>
      <c r="I1075" s="2">
        <v>9</v>
      </c>
      <c r="J1075" s="41">
        <v>50</v>
      </c>
      <c r="K1075" s="2">
        <v>1</v>
      </c>
      <c r="L1075" s="2">
        <v>2</v>
      </c>
      <c r="M1075" s="2">
        <v>10</v>
      </c>
      <c r="N1075" s="2">
        <v>3</v>
      </c>
      <c r="O1075" s="57"/>
      <c r="P1075" s="6" t="s">
        <v>54</v>
      </c>
    </row>
    <row r="1076" spans="1:16" customFormat="1">
      <c r="A1076" s="6" t="s">
        <v>1595</v>
      </c>
      <c r="B1076" s="6" t="s">
        <v>1602</v>
      </c>
      <c r="C1076" s="6" t="s">
        <v>1626</v>
      </c>
      <c r="D1076" s="6" t="s">
        <v>1598</v>
      </c>
      <c r="E1076" s="6" t="s">
        <v>1599</v>
      </c>
      <c r="F1076" s="7">
        <v>118.33072</v>
      </c>
      <c r="G1076" s="7">
        <v>24.448359</v>
      </c>
      <c r="H1076" s="6" t="s">
        <v>176</v>
      </c>
      <c r="I1076" s="2">
        <v>9</v>
      </c>
      <c r="J1076" s="41">
        <v>60</v>
      </c>
      <c r="K1076" s="2">
        <v>1</v>
      </c>
      <c r="L1076" s="2">
        <v>2</v>
      </c>
      <c r="M1076" s="2">
        <v>10</v>
      </c>
      <c r="N1076" s="2">
        <v>3</v>
      </c>
      <c r="O1076" s="57"/>
      <c r="P1076" s="6" t="s">
        <v>54</v>
      </c>
    </row>
    <row r="1077" spans="1:16" customFormat="1">
      <c r="A1077" s="6" t="s">
        <v>1595</v>
      </c>
      <c r="B1077" s="6" t="s">
        <v>1602</v>
      </c>
      <c r="C1077" s="6" t="s">
        <v>1627</v>
      </c>
      <c r="D1077" s="6" t="s">
        <v>1598</v>
      </c>
      <c r="E1077" s="6" t="s">
        <v>1599</v>
      </c>
      <c r="F1077" s="7">
        <v>118.30965399999999</v>
      </c>
      <c r="G1077" s="7">
        <v>24.449041000000001</v>
      </c>
      <c r="H1077" s="6" t="s">
        <v>30</v>
      </c>
      <c r="I1077" s="2">
        <v>9</v>
      </c>
      <c r="J1077" s="41">
        <v>50</v>
      </c>
      <c r="K1077" s="2">
        <v>1</v>
      </c>
      <c r="L1077" s="2">
        <v>2</v>
      </c>
      <c r="M1077" s="2">
        <v>10</v>
      </c>
      <c r="N1077" s="2">
        <v>0</v>
      </c>
      <c r="O1077" s="57"/>
      <c r="P1077" s="6"/>
    </row>
    <row r="1078" spans="1:16" customFormat="1">
      <c r="A1078" s="6" t="s">
        <v>1595</v>
      </c>
      <c r="B1078" s="6" t="s">
        <v>1622</v>
      </c>
      <c r="C1078" s="6" t="s">
        <v>1628</v>
      </c>
      <c r="D1078" s="6" t="s">
        <v>1598</v>
      </c>
      <c r="E1078" s="6" t="s">
        <v>1609</v>
      </c>
      <c r="F1078" s="7">
        <v>118.38352999999999</v>
      </c>
      <c r="G1078" s="7">
        <v>24.449204999999999</v>
      </c>
      <c r="H1078" s="6" t="s">
        <v>30</v>
      </c>
      <c r="I1078" s="2">
        <v>9</v>
      </c>
      <c r="J1078" s="41">
        <v>50</v>
      </c>
      <c r="K1078" s="2">
        <v>1</v>
      </c>
      <c r="L1078" s="2">
        <v>2</v>
      </c>
      <c r="M1078" s="2">
        <v>10</v>
      </c>
      <c r="N1078" s="2">
        <v>3</v>
      </c>
      <c r="O1078" s="57"/>
      <c r="P1078" s="6" t="s">
        <v>54</v>
      </c>
    </row>
    <row r="1079" spans="1:16" customFormat="1">
      <c r="A1079" s="6" t="s">
        <v>1595</v>
      </c>
      <c r="B1079" s="6" t="s">
        <v>1602</v>
      </c>
      <c r="C1079" s="6" t="s">
        <v>1629</v>
      </c>
      <c r="D1079" s="6" t="s">
        <v>1598</v>
      </c>
      <c r="E1079" s="6" t="s">
        <v>1599</v>
      </c>
      <c r="F1079" s="7">
        <v>118.33837</v>
      </c>
      <c r="G1079" s="7">
        <v>24.449809999999999</v>
      </c>
      <c r="H1079" s="6" t="s">
        <v>176</v>
      </c>
      <c r="I1079" s="2">
        <v>9</v>
      </c>
      <c r="J1079" s="41">
        <v>60</v>
      </c>
      <c r="K1079" s="2">
        <v>1</v>
      </c>
      <c r="L1079" s="2">
        <v>2</v>
      </c>
      <c r="M1079" s="2">
        <v>10</v>
      </c>
      <c r="N1079" s="2">
        <v>0</v>
      </c>
      <c r="O1079" s="57"/>
      <c r="P1079" s="6"/>
    </row>
    <row r="1080" spans="1:16" customFormat="1">
      <c r="A1080" s="6" t="s">
        <v>117</v>
      </c>
      <c r="B1080" s="6"/>
      <c r="C1080" s="6" t="s">
        <v>1577</v>
      </c>
      <c r="D1080" s="6" t="s">
        <v>119</v>
      </c>
      <c r="E1080" s="6" t="s">
        <v>1578</v>
      </c>
      <c r="F1080" s="7">
        <v>120.67838999999999</v>
      </c>
      <c r="G1080" s="7">
        <v>24.453047000000002</v>
      </c>
      <c r="H1080" s="6" t="s">
        <v>125</v>
      </c>
      <c r="I1080" s="2">
        <v>4</v>
      </c>
      <c r="J1080" s="41">
        <v>110</v>
      </c>
      <c r="K1080" s="2">
        <v>1</v>
      </c>
      <c r="L1080" s="2">
        <v>2</v>
      </c>
      <c r="M1080" s="2">
        <v>10</v>
      </c>
      <c r="N1080" s="2">
        <v>0</v>
      </c>
      <c r="O1080" s="57"/>
      <c r="P1080" s="6"/>
    </row>
    <row r="1081" spans="1:16" customFormat="1">
      <c r="A1081" s="6" t="s">
        <v>1595</v>
      </c>
      <c r="B1081" s="6" t="s">
        <v>1602</v>
      </c>
      <c r="C1081" s="6" t="s">
        <v>1630</v>
      </c>
      <c r="D1081" s="6" t="s">
        <v>1598</v>
      </c>
      <c r="E1081" s="6" t="s">
        <v>1599</v>
      </c>
      <c r="F1081" s="7">
        <v>118.35793</v>
      </c>
      <c r="G1081" s="7">
        <v>24.453361999999998</v>
      </c>
      <c r="H1081" s="6" t="s">
        <v>176</v>
      </c>
      <c r="I1081" s="2">
        <v>9</v>
      </c>
      <c r="J1081" s="41">
        <v>60</v>
      </c>
      <c r="K1081" s="2">
        <v>1</v>
      </c>
      <c r="L1081" s="2">
        <v>2</v>
      </c>
      <c r="M1081" s="2">
        <v>10</v>
      </c>
      <c r="N1081" s="2">
        <v>0</v>
      </c>
      <c r="O1081" s="57"/>
      <c r="P1081" s="6"/>
    </row>
    <row r="1082" spans="1:16" customFormat="1">
      <c r="A1082" s="6" t="s">
        <v>1595</v>
      </c>
      <c r="B1082" s="6" t="s">
        <v>1607</v>
      </c>
      <c r="C1082" s="6" t="s">
        <v>1631</v>
      </c>
      <c r="D1082" s="6" t="s">
        <v>1598</v>
      </c>
      <c r="E1082" s="6" t="s">
        <v>1609</v>
      </c>
      <c r="F1082" s="7">
        <v>118.43147</v>
      </c>
      <c r="G1082" s="7">
        <v>24.458808999999999</v>
      </c>
      <c r="H1082" s="6" t="s">
        <v>30</v>
      </c>
      <c r="I1082" s="2">
        <v>9</v>
      </c>
      <c r="J1082" s="41">
        <v>60</v>
      </c>
      <c r="K1082" s="2">
        <v>1</v>
      </c>
      <c r="L1082" s="2">
        <v>2</v>
      </c>
      <c r="M1082" s="2">
        <v>10</v>
      </c>
      <c r="N1082" s="2">
        <v>0</v>
      </c>
      <c r="O1082" s="57"/>
      <c r="P1082" s="6"/>
    </row>
    <row r="1083" spans="1:16" customFormat="1">
      <c r="A1083" s="6" t="s">
        <v>1552</v>
      </c>
      <c r="B1083" s="6" t="s">
        <v>1553</v>
      </c>
      <c r="C1083" s="6" t="s">
        <v>1633</v>
      </c>
      <c r="D1083" s="6" t="s">
        <v>1555</v>
      </c>
      <c r="E1083" s="6" t="s">
        <v>1556</v>
      </c>
      <c r="F1083" s="7">
        <v>121.80645</v>
      </c>
      <c r="G1083" s="7">
        <v>24.467580000000002</v>
      </c>
      <c r="H1083" s="6" t="s">
        <v>30</v>
      </c>
      <c r="I1083" s="2">
        <v>9</v>
      </c>
      <c r="J1083" s="41">
        <v>50</v>
      </c>
      <c r="K1083" s="2">
        <v>1</v>
      </c>
      <c r="L1083" s="2">
        <v>2</v>
      </c>
      <c r="M1083" s="2">
        <v>10</v>
      </c>
      <c r="N1083" s="2">
        <v>0</v>
      </c>
      <c r="O1083" s="57"/>
      <c r="P1083" s="6"/>
    </row>
    <row r="1084" spans="1:16" customFormat="1">
      <c r="A1084" s="6" t="s">
        <v>1097</v>
      </c>
      <c r="B1084" s="6" t="s">
        <v>1634</v>
      </c>
      <c r="C1084" s="6" t="s">
        <v>1635</v>
      </c>
      <c r="D1084" s="6" t="s">
        <v>1100</v>
      </c>
      <c r="E1084" s="6" t="s">
        <v>1544</v>
      </c>
      <c r="F1084" s="7">
        <v>120.81822</v>
      </c>
      <c r="G1084" s="7">
        <v>24.46855</v>
      </c>
      <c r="H1084" s="6" t="s">
        <v>176</v>
      </c>
      <c r="I1084" s="2">
        <v>9</v>
      </c>
      <c r="J1084" s="41">
        <v>80</v>
      </c>
      <c r="K1084" s="2">
        <v>1</v>
      </c>
      <c r="L1084" s="2">
        <v>2</v>
      </c>
      <c r="M1084" s="2">
        <v>10</v>
      </c>
      <c r="N1084" s="2">
        <v>0</v>
      </c>
      <c r="O1084" s="57"/>
      <c r="P1084" s="6"/>
    </row>
    <row r="1085" spans="1:16" customFormat="1">
      <c r="A1085" s="6" t="s">
        <v>1097</v>
      </c>
      <c r="B1085" s="6" t="s">
        <v>1636</v>
      </c>
      <c r="C1085" s="6" t="s">
        <v>1637</v>
      </c>
      <c r="D1085" s="6" t="s">
        <v>1100</v>
      </c>
      <c r="E1085" s="6" t="s">
        <v>1585</v>
      </c>
      <c r="F1085" s="7">
        <v>120.66622</v>
      </c>
      <c r="G1085" s="7">
        <v>24.469823999999999</v>
      </c>
      <c r="H1085" s="6" t="s">
        <v>33</v>
      </c>
      <c r="I1085" s="2">
        <v>1</v>
      </c>
      <c r="J1085" s="41">
        <v>60</v>
      </c>
      <c r="K1085" s="2">
        <v>1</v>
      </c>
      <c r="L1085" s="2">
        <v>2</v>
      </c>
      <c r="M1085" s="2">
        <v>10</v>
      </c>
      <c r="N1085" s="2">
        <v>0</v>
      </c>
      <c r="O1085" s="57"/>
      <c r="P1085" s="6"/>
    </row>
    <row r="1086" spans="1:16" customFormat="1">
      <c r="A1086" s="6" t="s">
        <v>1097</v>
      </c>
      <c r="B1086" s="6" t="s">
        <v>1098</v>
      </c>
      <c r="C1086" s="6" t="s">
        <v>1638</v>
      </c>
      <c r="D1086" s="6" t="s">
        <v>1100</v>
      </c>
      <c r="E1086" s="6" t="s">
        <v>1101</v>
      </c>
      <c r="F1086" s="7">
        <v>120.88974</v>
      </c>
      <c r="G1086" s="7">
        <v>24.476599</v>
      </c>
      <c r="H1086" s="6" t="s">
        <v>30</v>
      </c>
      <c r="I1086" s="2">
        <v>4</v>
      </c>
      <c r="J1086" s="41">
        <v>60</v>
      </c>
      <c r="K1086" s="2">
        <v>1</v>
      </c>
      <c r="L1086" s="2">
        <v>2</v>
      </c>
      <c r="M1086" s="2">
        <v>10</v>
      </c>
      <c r="N1086" s="2">
        <v>0</v>
      </c>
      <c r="O1086" s="57"/>
      <c r="P1086" s="6"/>
    </row>
    <row r="1087" spans="1:16" customFormat="1">
      <c r="A1087" s="6" t="s">
        <v>1595</v>
      </c>
      <c r="B1087" s="6" t="s">
        <v>1639</v>
      </c>
      <c r="C1087" s="6" t="s">
        <v>1640</v>
      </c>
      <c r="D1087" s="6" t="s">
        <v>1598</v>
      </c>
      <c r="E1087" s="6" t="s">
        <v>1609</v>
      </c>
      <c r="F1087" s="7">
        <v>118.419556</v>
      </c>
      <c r="G1087" s="7">
        <v>24.476990000000001</v>
      </c>
      <c r="H1087" s="6" t="s">
        <v>176</v>
      </c>
      <c r="I1087" s="2">
        <v>9</v>
      </c>
      <c r="J1087" s="41">
        <v>60</v>
      </c>
      <c r="K1087" s="2">
        <v>1</v>
      </c>
      <c r="L1087" s="2">
        <v>2</v>
      </c>
      <c r="M1087" s="2">
        <v>10</v>
      </c>
      <c r="N1087" s="2">
        <v>0</v>
      </c>
      <c r="O1087" s="57"/>
      <c r="P1087" s="6"/>
    </row>
    <row r="1088" spans="1:16" customFormat="1">
      <c r="A1088" s="6" t="s">
        <v>1097</v>
      </c>
      <c r="B1088" s="6" t="s">
        <v>1641</v>
      </c>
      <c r="C1088" s="6" t="s">
        <v>1642</v>
      </c>
      <c r="D1088" s="6" t="s">
        <v>1100</v>
      </c>
      <c r="E1088" s="6" t="s">
        <v>1544</v>
      </c>
      <c r="F1088" s="7">
        <v>120.80923</v>
      </c>
      <c r="G1088" s="7">
        <v>24.47729</v>
      </c>
      <c r="H1088" s="6" t="s">
        <v>53</v>
      </c>
      <c r="I1088" s="2">
        <v>8</v>
      </c>
      <c r="J1088" s="41">
        <v>80</v>
      </c>
      <c r="K1088" s="2">
        <v>1</v>
      </c>
      <c r="L1088" s="2">
        <v>2</v>
      </c>
      <c r="M1088" s="2">
        <v>10</v>
      </c>
      <c r="N1088" s="2">
        <v>0</v>
      </c>
      <c r="O1088" s="57"/>
      <c r="P1088" s="6"/>
    </row>
    <row r="1089" spans="1:16" customFormat="1">
      <c r="A1089" s="6" t="s">
        <v>1097</v>
      </c>
      <c r="B1089" s="6" t="s">
        <v>1641</v>
      </c>
      <c r="C1089" s="6" t="s">
        <v>1643</v>
      </c>
      <c r="D1089" s="6" t="s">
        <v>1100</v>
      </c>
      <c r="E1089" s="6" t="s">
        <v>1544</v>
      </c>
      <c r="F1089" s="7">
        <v>120.78136000000001</v>
      </c>
      <c r="G1089" s="7">
        <v>24.478888000000001</v>
      </c>
      <c r="H1089" s="6" t="s">
        <v>36</v>
      </c>
      <c r="I1089" s="2">
        <v>4</v>
      </c>
      <c r="J1089" s="41">
        <v>60</v>
      </c>
      <c r="K1089" s="2">
        <v>1</v>
      </c>
      <c r="L1089" s="2">
        <v>2</v>
      </c>
      <c r="M1089" s="2">
        <v>10</v>
      </c>
      <c r="N1089" s="2">
        <v>0</v>
      </c>
      <c r="O1089" s="57"/>
      <c r="P1089" s="6"/>
    </row>
    <row r="1090" spans="1:16" customFormat="1">
      <c r="A1090" s="6" t="s">
        <v>1097</v>
      </c>
      <c r="B1090" s="6" t="s">
        <v>1636</v>
      </c>
      <c r="C1090" s="6" t="s">
        <v>1644</v>
      </c>
      <c r="D1090" s="6" t="s">
        <v>1100</v>
      </c>
      <c r="E1090" s="6" t="s">
        <v>1585</v>
      </c>
      <c r="F1090" s="7">
        <v>120.68407000000001</v>
      </c>
      <c r="G1090" s="7">
        <v>24.481680000000001</v>
      </c>
      <c r="H1090" s="6" t="s">
        <v>36</v>
      </c>
      <c r="I1090" s="2">
        <v>5</v>
      </c>
      <c r="J1090" s="41">
        <v>60</v>
      </c>
      <c r="K1090" s="2">
        <v>1</v>
      </c>
      <c r="L1090" s="2">
        <v>2</v>
      </c>
      <c r="M1090" s="2">
        <v>10</v>
      </c>
      <c r="N1090" s="2">
        <v>0</v>
      </c>
      <c r="O1090" s="57"/>
      <c r="P1090" s="6"/>
    </row>
    <row r="1091" spans="1:16" customFormat="1">
      <c r="A1091" s="6" t="s">
        <v>1595</v>
      </c>
      <c r="B1091" s="6" t="s">
        <v>1639</v>
      </c>
      <c r="C1091" s="6" t="s">
        <v>1645</v>
      </c>
      <c r="D1091" s="6" t="s">
        <v>1598</v>
      </c>
      <c r="E1091" s="6" t="s">
        <v>1609</v>
      </c>
      <c r="F1091" s="7">
        <v>118.40696</v>
      </c>
      <c r="G1091" s="7">
        <v>24.486644999999999</v>
      </c>
      <c r="H1091" s="6" t="s">
        <v>176</v>
      </c>
      <c r="I1091" s="2">
        <v>9</v>
      </c>
      <c r="J1091" s="41">
        <v>60</v>
      </c>
      <c r="K1091" s="2">
        <v>1</v>
      </c>
      <c r="L1091" s="2">
        <v>2</v>
      </c>
      <c r="M1091" s="2">
        <v>10</v>
      </c>
      <c r="N1091" s="2">
        <v>3</v>
      </c>
      <c r="O1091" s="57"/>
      <c r="P1091" s="6" t="s">
        <v>54</v>
      </c>
    </row>
    <row r="1092" spans="1:16" customFormat="1">
      <c r="A1092" s="6" t="s">
        <v>1097</v>
      </c>
      <c r="B1092" s="6" t="s">
        <v>1098</v>
      </c>
      <c r="C1092" s="6" t="s">
        <v>1646</v>
      </c>
      <c r="D1092" s="6" t="s">
        <v>1100</v>
      </c>
      <c r="E1092" s="6" t="s">
        <v>1101</v>
      </c>
      <c r="F1092" s="7">
        <v>120.89901</v>
      </c>
      <c r="G1092" s="7">
        <v>24.488768</v>
      </c>
      <c r="H1092" s="6" t="s">
        <v>36</v>
      </c>
      <c r="I1092" s="2">
        <v>4</v>
      </c>
      <c r="J1092" s="41">
        <v>60</v>
      </c>
      <c r="K1092" s="2">
        <v>1</v>
      </c>
      <c r="L1092" s="2">
        <v>2</v>
      </c>
      <c r="M1092" s="2">
        <v>10</v>
      </c>
      <c r="N1092" s="2">
        <v>0</v>
      </c>
      <c r="O1092" s="57"/>
      <c r="P1092" s="6"/>
    </row>
    <row r="1093" spans="1:16" customFormat="1">
      <c r="A1093" s="6" t="s">
        <v>1552</v>
      </c>
      <c r="B1093" s="6" t="s">
        <v>1647</v>
      </c>
      <c r="C1093" s="6" t="s">
        <v>1648</v>
      </c>
      <c r="D1093" s="6" t="s">
        <v>1555</v>
      </c>
      <c r="E1093" s="6" t="s">
        <v>1556</v>
      </c>
      <c r="F1093" s="7">
        <v>121.83023</v>
      </c>
      <c r="G1093" s="7">
        <v>24.490235999999999</v>
      </c>
      <c r="H1093" s="6" t="s">
        <v>33</v>
      </c>
      <c r="I1093" s="2">
        <v>8</v>
      </c>
      <c r="J1093" s="41">
        <v>40</v>
      </c>
      <c r="K1093" s="2">
        <v>1</v>
      </c>
      <c r="L1093" s="2">
        <v>2</v>
      </c>
      <c r="M1093" s="2">
        <v>10</v>
      </c>
      <c r="N1093" s="2">
        <v>0</v>
      </c>
      <c r="O1093" s="57"/>
      <c r="P1093" s="6" t="s">
        <v>60</v>
      </c>
    </row>
    <row r="1094" spans="1:16" customFormat="1">
      <c r="A1094" s="6" t="s">
        <v>1097</v>
      </c>
      <c r="B1094" s="6" t="s">
        <v>1636</v>
      </c>
      <c r="C1094" s="6" t="s">
        <v>1649</v>
      </c>
      <c r="D1094" s="6" t="s">
        <v>1100</v>
      </c>
      <c r="E1094" s="6" t="s">
        <v>1585</v>
      </c>
      <c r="F1094" s="7">
        <v>120.67632</v>
      </c>
      <c r="G1094" s="7">
        <v>24.494154000000002</v>
      </c>
      <c r="H1094" s="6" t="s">
        <v>33</v>
      </c>
      <c r="I1094" s="2">
        <v>9</v>
      </c>
      <c r="J1094" s="41">
        <v>90</v>
      </c>
      <c r="K1094" s="2">
        <v>1</v>
      </c>
      <c r="L1094" s="2">
        <v>2</v>
      </c>
      <c r="M1094" s="2">
        <v>10</v>
      </c>
      <c r="N1094" s="2">
        <v>3</v>
      </c>
      <c r="O1094" s="57"/>
      <c r="P1094" s="6" t="s">
        <v>68</v>
      </c>
    </row>
    <row r="1095" spans="1:16" customFormat="1">
      <c r="A1095" s="6" t="s">
        <v>1097</v>
      </c>
      <c r="B1095" s="6" t="s">
        <v>1641</v>
      </c>
      <c r="C1095" s="6" t="s">
        <v>1650</v>
      </c>
      <c r="D1095" s="6" t="s">
        <v>1100</v>
      </c>
      <c r="E1095" s="6" t="s">
        <v>1544</v>
      </c>
      <c r="F1095" s="7">
        <v>120.78140999999999</v>
      </c>
      <c r="G1095" s="7">
        <v>24.494357999999998</v>
      </c>
      <c r="H1095" s="6" t="s">
        <v>36</v>
      </c>
      <c r="I1095" s="2">
        <v>5</v>
      </c>
      <c r="J1095" s="41">
        <v>60</v>
      </c>
      <c r="K1095" s="2">
        <v>1</v>
      </c>
      <c r="L1095" s="2">
        <v>2</v>
      </c>
      <c r="M1095" s="2">
        <v>10</v>
      </c>
      <c r="N1095" s="2">
        <v>0</v>
      </c>
      <c r="O1095" s="57"/>
      <c r="P1095" s="6"/>
    </row>
    <row r="1096" spans="1:16" customFormat="1">
      <c r="A1096" s="6" t="s">
        <v>1097</v>
      </c>
      <c r="B1096" s="6" t="s">
        <v>1636</v>
      </c>
      <c r="C1096" s="6" t="s">
        <v>1651</v>
      </c>
      <c r="D1096" s="6" t="s">
        <v>1100</v>
      </c>
      <c r="E1096" s="6" t="s">
        <v>1585</v>
      </c>
      <c r="F1096" s="7">
        <v>120.69913</v>
      </c>
      <c r="G1096" s="7">
        <v>24.496455999999998</v>
      </c>
      <c r="H1096" s="6" t="s">
        <v>53</v>
      </c>
      <c r="I1096" s="2">
        <v>7</v>
      </c>
      <c r="J1096" s="41">
        <v>60</v>
      </c>
      <c r="K1096" s="2">
        <v>1</v>
      </c>
      <c r="L1096" s="2">
        <v>2</v>
      </c>
      <c r="M1096" s="2">
        <v>10</v>
      </c>
      <c r="N1096" s="2">
        <v>0</v>
      </c>
      <c r="O1096" s="57"/>
      <c r="P1096" s="6"/>
    </row>
    <row r="1097" spans="1:16" customFormat="1">
      <c r="A1097" s="6" t="s">
        <v>1097</v>
      </c>
      <c r="B1097" s="6" t="s">
        <v>1636</v>
      </c>
      <c r="C1097" s="6" t="s">
        <v>1652</v>
      </c>
      <c r="D1097" s="6" t="s">
        <v>1100</v>
      </c>
      <c r="E1097" s="6" t="s">
        <v>1585</v>
      </c>
      <c r="F1097" s="7">
        <v>120.67695999999999</v>
      </c>
      <c r="G1097" s="7">
        <v>24.497608</v>
      </c>
      <c r="H1097" s="6" t="s">
        <v>36</v>
      </c>
      <c r="I1097" s="2">
        <v>9</v>
      </c>
      <c r="J1097" s="41">
        <v>90</v>
      </c>
      <c r="K1097" s="2">
        <v>1</v>
      </c>
      <c r="L1097" s="2">
        <v>2</v>
      </c>
      <c r="M1097" s="2">
        <v>10</v>
      </c>
      <c r="N1097" s="2">
        <v>3</v>
      </c>
      <c r="O1097" s="57"/>
      <c r="P1097" s="6" t="s">
        <v>68</v>
      </c>
    </row>
    <row r="1098" spans="1:16" customFormat="1">
      <c r="A1098" s="6" t="s">
        <v>1097</v>
      </c>
      <c r="B1098" s="6" t="s">
        <v>1641</v>
      </c>
      <c r="C1098" s="6" t="s">
        <v>1653</v>
      </c>
      <c r="D1098" s="6" t="s">
        <v>1100</v>
      </c>
      <c r="E1098" s="6" t="s">
        <v>1544</v>
      </c>
      <c r="F1098" s="7">
        <v>120.80876000000001</v>
      </c>
      <c r="G1098" s="7">
        <v>24.498888000000001</v>
      </c>
      <c r="H1098" s="6" t="s">
        <v>36</v>
      </c>
      <c r="I1098" s="2">
        <v>2</v>
      </c>
      <c r="J1098" s="41">
        <v>60</v>
      </c>
      <c r="K1098" s="2">
        <v>1</v>
      </c>
      <c r="L1098" s="2">
        <v>2</v>
      </c>
      <c r="M1098" s="2">
        <v>10</v>
      </c>
      <c r="N1098" s="2">
        <v>0</v>
      </c>
      <c r="O1098" s="57"/>
      <c r="P1098" s="6"/>
    </row>
    <row r="1099" spans="1:16" customFormat="1">
      <c r="A1099" s="6" t="s">
        <v>117</v>
      </c>
      <c r="B1099" s="6"/>
      <c r="C1099" s="6" t="s">
        <v>1632</v>
      </c>
      <c r="D1099" s="6" t="s">
        <v>119</v>
      </c>
      <c r="E1099" s="6" t="s">
        <v>1578</v>
      </c>
      <c r="F1099" s="7">
        <v>120.71315</v>
      </c>
      <c r="G1099" s="7">
        <v>24.507294000000002</v>
      </c>
      <c r="H1099" s="6" t="s">
        <v>125</v>
      </c>
      <c r="I1099" s="2">
        <v>6</v>
      </c>
      <c r="J1099" s="41">
        <v>110</v>
      </c>
      <c r="K1099" s="2">
        <v>1</v>
      </c>
      <c r="L1099" s="2">
        <v>2</v>
      </c>
      <c r="M1099" s="2">
        <v>10</v>
      </c>
      <c r="N1099" s="2">
        <v>0</v>
      </c>
      <c r="O1099" s="57"/>
      <c r="P1099" s="6"/>
    </row>
    <row r="1100" spans="1:16" customFormat="1">
      <c r="A1100" s="6" t="s">
        <v>1097</v>
      </c>
      <c r="B1100" s="6" t="s">
        <v>1634</v>
      </c>
      <c r="C1100" s="6" t="s">
        <v>1654</v>
      </c>
      <c r="D1100" s="6" t="s">
        <v>1100</v>
      </c>
      <c r="E1100" s="6" t="s">
        <v>1544</v>
      </c>
      <c r="F1100" s="7">
        <v>120.835365</v>
      </c>
      <c r="G1100" s="7">
        <v>24.512255</v>
      </c>
      <c r="H1100" s="6" t="s">
        <v>36</v>
      </c>
      <c r="I1100" s="2">
        <v>5</v>
      </c>
      <c r="J1100" s="41">
        <v>60</v>
      </c>
      <c r="K1100" s="2">
        <v>1</v>
      </c>
      <c r="L1100" s="2">
        <v>2</v>
      </c>
      <c r="M1100" s="2">
        <v>10</v>
      </c>
      <c r="N1100" s="2">
        <v>0</v>
      </c>
      <c r="O1100" s="57"/>
      <c r="P1100" s="6"/>
    </row>
    <row r="1101" spans="1:16" customFormat="1">
      <c r="A1101" s="6" t="s">
        <v>22</v>
      </c>
      <c r="B1101" s="6" t="s">
        <v>1655</v>
      </c>
      <c r="C1101" s="6" t="s">
        <v>1656</v>
      </c>
      <c r="D1101" s="6" t="s">
        <v>23</v>
      </c>
      <c r="E1101" s="6" t="s">
        <v>1657</v>
      </c>
      <c r="F1101" s="7">
        <v>121.21386</v>
      </c>
      <c r="G1101" s="7">
        <v>24.513660000000002</v>
      </c>
      <c r="H1101" s="6" t="s">
        <v>1658</v>
      </c>
      <c r="I1101" s="2">
        <v>9</v>
      </c>
      <c r="J1101" s="41">
        <v>40</v>
      </c>
      <c r="K1101" s="2">
        <v>1</v>
      </c>
      <c r="L1101" s="2">
        <v>2</v>
      </c>
      <c r="M1101" s="2">
        <v>10</v>
      </c>
      <c r="N1101" s="2">
        <v>3</v>
      </c>
      <c r="O1101" s="57"/>
      <c r="P1101" s="6" t="s">
        <v>54</v>
      </c>
    </row>
    <row r="1102" spans="1:16" customFormat="1">
      <c r="A1102" s="6" t="s">
        <v>1097</v>
      </c>
      <c r="B1102" s="6" t="s">
        <v>1659</v>
      </c>
      <c r="C1102" s="6" t="s">
        <v>1660</v>
      </c>
      <c r="D1102" s="6" t="s">
        <v>1100</v>
      </c>
      <c r="E1102" s="6" t="s">
        <v>1544</v>
      </c>
      <c r="F1102" s="7">
        <v>120.79285400000001</v>
      </c>
      <c r="G1102" s="7">
        <v>24.522364</v>
      </c>
      <c r="H1102" s="6" t="s">
        <v>33</v>
      </c>
      <c r="I1102" s="2">
        <v>2</v>
      </c>
      <c r="J1102" s="41">
        <v>60</v>
      </c>
      <c r="K1102" s="2">
        <v>1</v>
      </c>
      <c r="L1102" s="2">
        <v>2</v>
      </c>
      <c r="M1102" s="2">
        <v>10</v>
      </c>
      <c r="N1102" s="2">
        <v>0</v>
      </c>
      <c r="O1102" s="57"/>
      <c r="P1102" s="6"/>
    </row>
    <row r="1103" spans="1:16" customFormat="1">
      <c r="A1103" s="6" t="s">
        <v>1097</v>
      </c>
      <c r="B1103" s="6" t="s">
        <v>1098</v>
      </c>
      <c r="C1103" s="6" t="s">
        <v>1663</v>
      </c>
      <c r="D1103" s="6" t="s">
        <v>1100</v>
      </c>
      <c r="E1103" s="6" t="s">
        <v>1101</v>
      </c>
      <c r="F1103" s="7">
        <v>120.91459</v>
      </c>
      <c r="G1103" s="7">
        <v>24.529861</v>
      </c>
      <c r="H1103" s="6" t="s">
        <v>33</v>
      </c>
      <c r="I1103" s="2">
        <v>9</v>
      </c>
      <c r="J1103" s="41">
        <v>60</v>
      </c>
      <c r="K1103" s="2">
        <v>1</v>
      </c>
      <c r="L1103" s="2">
        <v>2</v>
      </c>
      <c r="M1103" s="2">
        <v>10</v>
      </c>
      <c r="N1103" s="2">
        <v>3</v>
      </c>
      <c r="O1103" s="57"/>
      <c r="P1103" s="6" t="s">
        <v>54</v>
      </c>
    </row>
    <row r="1104" spans="1:16" customFormat="1">
      <c r="A1104" s="6" t="s">
        <v>1552</v>
      </c>
      <c r="B1104" s="6" t="s">
        <v>1553</v>
      </c>
      <c r="C1104" s="6" t="s">
        <v>1667</v>
      </c>
      <c r="D1104" s="6" t="s">
        <v>1555</v>
      </c>
      <c r="E1104" s="6" t="s">
        <v>1556</v>
      </c>
      <c r="F1104" s="7">
        <v>121.83616000000001</v>
      </c>
      <c r="G1104" s="7">
        <v>24.536652</v>
      </c>
      <c r="H1104" s="6" t="s">
        <v>36</v>
      </c>
      <c r="I1104" s="2">
        <v>9</v>
      </c>
      <c r="J1104" s="41">
        <v>70</v>
      </c>
      <c r="K1104" s="2">
        <v>1</v>
      </c>
      <c r="L1104" s="2">
        <v>2</v>
      </c>
      <c r="M1104" s="2">
        <v>10</v>
      </c>
      <c r="N1104" s="2">
        <v>0</v>
      </c>
      <c r="O1104" s="57"/>
      <c r="P1104" s="6" t="s">
        <v>60</v>
      </c>
    </row>
    <row r="1105" spans="1:18">
      <c r="A1105" s="6" t="s">
        <v>1552</v>
      </c>
      <c r="B1105" s="6" t="s">
        <v>1553</v>
      </c>
      <c r="C1105" s="6" t="s">
        <v>1668</v>
      </c>
      <c r="D1105" s="6" t="s">
        <v>1555</v>
      </c>
      <c r="E1105" s="6" t="s">
        <v>1556</v>
      </c>
      <c r="F1105" s="7">
        <v>121.83665499999999</v>
      </c>
      <c r="G1105" s="7">
        <v>24.536792999999999</v>
      </c>
      <c r="H1105" s="6" t="s">
        <v>33</v>
      </c>
      <c r="I1105" s="2">
        <v>9</v>
      </c>
      <c r="J1105" s="41">
        <v>70</v>
      </c>
      <c r="K1105" s="2">
        <v>1</v>
      </c>
      <c r="L1105" s="2">
        <v>2</v>
      </c>
      <c r="M1105" s="2">
        <v>10</v>
      </c>
      <c r="N1105" s="2">
        <v>0</v>
      </c>
      <c r="P1105" s="6" t="s">
        <v>60</v>
      </c>
    </row>
    <row r="1106" spans="1:18">
      <c r="A1106" s="6" t="s">
        <v>1097</v>
      </c>
      <c r="B1106" s="6" t="s">
        <v>1098</v>
      </c>
      <c r="C1106" s="6" t="s">
        <v>1662</v>
      </c>
      <c r="D1106" s="6" t="s">
        <v>1100</v>
      </c>
      <c r="E1106" s="6" t="s">
        <v>1101</v>
      </c>
      <c r="F1106" s="7">
        <v>120.92170779999999</v>
      </c>
      <c r="G1106" s="7">
        <v>24.542078700000001</v>
      </c>
      <c r="H1106" s="6" t="s">
        <v>36</v>
      </c>
      <c r="I1106" s="2">
        <v>5</v>
      </c>
      <c r="J1106" s="41">
        <v>60</v>
      </c>
      <c r="K1106" s="2">
        <v>1</v>
      </c>
      <c r="L1106" s="2">
        <v>2</v>
      </c>
      <c r="M1106" s="2">
        <v>10</v>
      </c>
      <c r="N1106" s="2">
        <v>0</v>
      </c>
      <c r="Q1106" s="6">
        <v>120.916466</v>
      </c>
      <c r="R1106" s="6">
        <v>24.529579999999999</v>
      </c>
    </row>
    <row r="1107" spans="1:18">
      <c r="A1107" s="6" t="s">
        <v>1097</v>
      </c>
      <c r="B1107" s="6" t="s">
        <v>1098</v>
      </c>
      <c r="C1107" s="6" t="s">
        <v>1669</v>
      </c>
      <c r="D1107" s="6" t="s">
        <v>1100</v>
      </c>
      <c r="E1107" s="6" t="s">
        <v>1101</v>
      </c>
      <c r="F1107" s="7">
        <v>120.921745</v>
      </c>
      <c r="G1107" s="7">
        <v>24.542200000000001</v>
      </c>
      <c r="H1107" s="6" t="s">
        <v>36</v>
      </c>
      <c r="I1107" s="2">
        <v>5</v>
      </c>
      <c r="J1107" s="41">
        <v>60</v>
      </c>
      <c r="K1107" s="2">
        <v>1</v>
      </c>
      <c r="L1107" s="2">
        <v>2</v>
      </c>
      <c r="M1107" s="2">
        <v>10</v>
      </c>
      <c r="N1107" s="2">
        <v>0</v>
      </c>
    </row>
    <row r="1108" spans="1:18">
      <c r="A1108" s="6" t="s">
        <v>1552</v>
      </c>
      <c r="B1108" s="6" t="s">
        <v>1553</v>
      </c>
      <c r="C1108" s="6" t="s">
        <v>1670</v>
      </c>
      <c r="D1108" s="6" t="s">
        <v>1555</v>
      </c>
      <c r="E1108" s="6" t="s">
        <v>1556</v>
      </c>
      <c r="F1108" s="7">
        <v>121.83987999999999</v>
      </c>
      <c r="G1108" s="7">
        <v>24.547905</v>
      </c>
      <c r="H1108" s="6" t="s">
        <v>33</v>
      </c>
      <c r="I1108" s="2">
        <v>8</v>
      </c>
      <c r="J1108" s="41">
        <v>70</v>
      </c>
      <c r="K1108" s="2">
        <v>1</v>
      </c>
      <c r="L1108" s="2">
        <v>2</v>
      </c>
      <c r="M1108" s="2">
        <v>10</v>
      </c>
      <c r="N1108" s="2">
        <v>0</v>
      </c>
      <c r="P1108" s="6" t="s">
        <v>60</v>
      </c>
    </row>
    <row r="1109" spans="1:18">
      <c r="A1109" s="6" t="s">
        <v>1097</v>
      </c>
      <c r="B1109" s="6" t="s">
        <v>1659</v>
      </c>
      <c r="C1109" s="6" t="s">
        <v>1671</v>
      </c>
      <c r="D1109" s="6" t="s">
        <v>1100</v>
      </c>
      <c r="E1109" s="6" t="s">
        <v>1544</v>
      </c>
      <c r="F1109" s="7">
        <v>120.813934</v>
      </c>
      <c r="G1109" s="7">
        <v>24.550495000000002</v>
      </c>
      <c r="H1109" s="6" t="s">
        <v>33</v>
      </c>
      <c r="I1109" s="2">
        <v>1</v>
      </c>
      <c r="J1109" s="41">
        <v>50</v>
      </c>
      <c r="K1109" s="2">
        <v>1</v>
      </c>
      <c r="L1109" s="2">
        <v>2</v>
      </c>
      <c r="M1109" s="2">
        <v>10</v>
      </c>
      <c r="N1109" s="2">
        <v>0</v>
      </c>
    </row>
    <row r="1110" spans="1:18">
      <c r="A1110" s="6" t="s">
        <v>1097</v>
      </c>
      <c r="B1110" s="6" t="s">
        <v>1659</v>
      </c>
      <c r="C1110" s="6" t="s">
        <v>1672</v>
      </c>
      <c r="D1110" s="6" t="s">
        <v>1100</v>
      </c>
      <c r="E1110" s="6" t="s">
        <v>1544</v>
      </c>
      <c r="F1110" s="7">
        <v>120.83144</v>
      </c>
      <c r="G1110" s="7">
        <v>24.551407000000001</v>
      </c>
      <c r="H1110" s="6" t="s">
        <v>176</v>
      </c>
      <c r="I1110" s="2">
        <v>9</v>
      </c>
      <c r="J1110" s="41">
        <v>70</v>
      </c>
      <c r="K1110" s="2">
        <v>1</v>
      </c>
      <c r="L1110" s="2">
        <v>2</v>
      </c>
      <c r="M1110" s="2">
        <v>10</v>
      </c>
      <c r="N1110" s="2">
        <v>0</v>
      </c>
    </row>
    <row r="1111" spans="1:18">
      <c r="A1111" s="6" t="s">
        <v>1097</v>
      </c>
      <c r="B1111" s="6" t="s">
        <v>1659</v>
      </c>
      <c r="C1111" s="6" t="s">
        <v>1673</v>
      </c>
      <c r="D1111" s="6" t="s">
        <v>1100</v>
      </c>
      <c r="E1111" s="6" t="s">
        <v>1544</v>
      </c>
      <c r="F1111" s="7">
        <v>120.81608</v>
      </c>
      <c r="G1111" s="7">
        <v>24.551742999999998</v>
      </c>
      <c r="H1111" s="6" t="s">
        <v>30</v>
      </c>
      <c r="I1111" s="2">
        <v>9</v>
      </c>
      <c r="J1111" s="41">
        <v>50</v>
      </c>
      <c r="K1111" s="2">
        <v>1</v>
      </c>
      <c r="L1111" s="2">
        <v>2</v>
      </c>
      <c r="M1111" s="2">
        <v>10</v>
      </c>
      <c r="N1111" s="2">
        <v>3</v>
      </c>
      <c r="P1111" s="6" t="s">
        <v>54</v>
      </c>
    </row>
    <row r="1112" spans="1:18">
      <c r="A1112" s="6" t="s">
        <v>1552</v>
      </c>
      <c r="B1112" s="6" t="s">
        <v>1647</v>
      </c>
      <c r="C1112" s="6" t="s">
        <v>1674</v>
      </c>
      <c r="D1112" s="6" t="s">
        <v>1555</v>
      </c>
      <c r="E1112" s="6" t="s">
        <v>1556</v>
      </c>
      <c r="F1112" s="7">
        <v>121.84039</v>
      </c>
      <c r="G1112" s="7">
        <v>24.551931</v>
      </c>
      <c r="H1112" s="6" t="s">
        <v>36</v>
      </c>
      <c r="I1112" s="2">
        <v>4</v>
      </c>
      <c r="J1112" s="41">
        <v>70</v>
      </c>
      <c r="K1112" s="2">
        <v>1</v>
      </c>
      <c r="L1112" s="2">
        <v>2</v>
      </c>
      <c r="M1112" s="2">
        <v>10</v>
      </c>
      <c r="N1112" s="2">
        <v>0</v>
      </c>
      <c r="P1112" s="6" t="s">
        <v>60</v>
      </c>
    </row>
    <row r="1113" spans="1:18">
      <c r="A1113" s="6" t="s">
        <v>1097</v>
      </c>
      <c r="B1113" s="6" t="s">
        <v>1098</v>
      </c>
      <c r="C1113" s="6" t="s">
        <v>1661</v>
      </c>
      <c r="D1113" s="6" t="s">
        <v>1100</v>
      </c>
      <c r="E1113" s="6" t="s">
        <v>1101</v>
      </c>
      <c r="F1113" s="7">
        <v>120.9273803</v>
      </c>
      <c r="G1113" s="7">
        <v>24.556305399999999</v>
      </c>
      <c r="H1113" s="6" t="s">
        <v>36</v>
      </c>
      <c r="I1113" s="2">
        <v>5</v>
      </c>
      <c r="J1113" s="41">
        <v>60</v>
      </c>
      <c r="K1113" s="2">
        <v>1</v>
      </c>
      <c r="L1113" s="2">
        <v>2</v>
      </c>
      <c r="M1113" s="2">
        <v>10</v>
      </c>
      <c r="N1113" s="2">
        <v>0</v>
      </c>
      <c r="Q1113" s="6">
        <v>120.916466</v>
      </c>
      <c r="R1113" s="6">
        <v>24.529579999999999</v>
      </c>
    </row>
    <row r="1114" spans="1:18">
      <c r="A1114" s="6" t="s">
        <v>1097</v>
      </c>
      <c r="B1114" s="6" t="s">
        <v>1659</v>
      </c>
      <c r="C1114" s="6" t="s">
        <v>1675</v>
      </c>
      <c r="D1114" s="6" t="s">
        <v>1100</v>
      </c>
      <c r="E1114" s="6" t="s">
        <v>1544</v>
      </c>
      <c r="F1114" s="7">
        <v>120.81373000000001</v>
      </c>
      <c r="G1114" s="7">
        <v>24.557383000000002</v>
      </c>
      <c r="H1114" s="6" t="s">
        <v>30</v>
      </c>
      <c r="I1114" s="2">
        <v>9</v>
      </c>
      <c r="J1114" s="41">
        <v>50</v>
      </c>
      <c r="K1114" s="2">
        <v>1</v>
      </c>
      <c r="L1114" s="2">
        <v>2</v>
      </c>
      <c r="M1114" s="2">
        <v>10</v>
      </c>
      <c r="N1114" s="2">
        <v>0</v>
      </c>
    </row>
    <row r="1115" spans="1:18">
      <c r="A1115" s="6" t="s">
        <v>1097</v>
      </c>
      <c r="B1115" s="6" t="s">
        <v>1636</v>
      </c>
      <c r="C1115" s="6" t="s">
        <v>1676</v>
      </c>
      <c r="D1115" s="6" t="s">
        <v>1100</v>
      </c>
      <c r="E1115" s="6" t="s">
        <v>1585</v>
      </c>
      <c r="F1115" s="7">
        <v>120.7139</v>
      </c>
      <c r="G1115" s="7">
        <v>24.559273000000001</v>
      </c>
      <c r="H1115" s="6" t="s">
        <v>33</v>
      </c>
      <c r="I1115" s="2">
        <v>9</v>
      </c>
      <c r="J1115" s="41">
        <v>90</v>
      </c>
      <c r="K1115" s="2">
        <v>1</v>
      </c>
      <c r="L1115" s="2">
        <v>2</v>
      </c>
      <c r="M1115" s="2">
        <v>10</v>
      </c>
      <c r="N1115" s="2">
        <v>3</v>
      </c>
      <c r="P1115" s="6" t="s">
        <v>54</v>
      </c>
    </row>
    <row r="1116" spans="1:18">
      <c r="A1116" s="6" t="s">
        <v>1552</v>
      </c>
      <c r="B1116" s="6" t="s">
        <v>1647</v>
      </c>
      <c r="C1116" s="6" t="s">
        <v>1677</v>
      </c>
      <c r="D1116" s="6" t="s">
        <v>1555</v>
      </c>
      <c r="E1116" s="6" t="s">
        <v>1556</v>
      </c>
      <c r="F1116" s="7">
        <v>121.84233</v>
      </c>
      <c r="G1116" s="7">
        <v>24.560524000000001</v>
      </c>
      <c r="H1116" s="6" t="s">
        <v>36</v>
      </c>
      <c r="I1116" s="2">
        <v>9</v>
      </c>
      <c r="J1116" s="41">
        <v>70</v>
      </c>
      <c r="K1116" s="2">
        <v>1</v>
      </c>
      <c r="L1116" s="2">
        <v>2</v>
      </c>
      <c r="M1116" s="2">
        <v>10</v>
      </c>
      <c r="N1116" s="2">
        <v>0</v>
      </c>
      <c r="P1116" s="6" t="s">
        <v>60</v>
      </c>
    </row>
    <row r="1117" spans="1:18">
      <c r="A1117" s="6" t="s">
        <v>1552</v>
      </c>
      <c r="B1117" s="6" t="s">
        <v>1553</v>
      </c>
      <c r="C1117" s="6" t="s">
        <v>1678</v>
      </c>
      <c r="D1117" s="6" t="s">
        <v>1555</v>
      </c>
      <c r="E1117" s="6" t="s">
        <v>1556</v>
      </c>
      <c r="F1117" s="7">
        <v>121.84309</v>
      </c>
      <c r="G1117" s="7">
        <v>24.561800000000002</v>
      </c>
      <c r="H1117" s="6" t="s">
        <v>33</v>
      </c>
      <c r="I1117" s="2">
        <v>9</v>
      </c>
      <c r="J1117" s="41">
        <v>70</v>
      </c>
      <c r="K1117" s="2">
        <v>1</v>
      </c>
      <c r="L1117" s="2">
        <v>2</v>
      </c>
      <c r="M1117" s="2">
        <v>10</v>
      </c>
      <c r="N1117" s="2">
        <v>0</v>
      </c>
      <c r="P1117" s="6" t="s">
        <v>60</v>
      </c>
    </row>
    <row r="1118" spans="1:18">
      <c r="A1118" s="6" t="s">
        <v>1097</v>
      </c>
      <c r="B1118" s="6" t="s">
        <v>1636</v>
      </c>
      <c r="C1118" s="6" t="s">
        <v>1679</v>
      </c>
      <c r="D1118" s="6" t="s">
        <v>1100</v>
      </c>
      <c r="E1118" s="6" t="s">
        <v>1585</v>
      </c>
      <c r="F1118" s="7">
        <v>120.709694</v>
      </c>
      <c r="G1118" s="7">
        <v>24.56362</v>
      </c>
      <c r="H1118" s="6" t="s">
        <v>33</v>
      </c>
      <c r="I1118" s="2">
        <v>1</v>
      </c>
      <c r="J1118" s="41">
        <v>60</v>
      </c>
      <c r="K1118" s="2">
        <v>1</v>
      </c>
      <c r="L1118" s="2">
        <v>2</v>
      </c>
      <c r="M1118" s="2">
        <v>10</v>
      </c>
      <c r="N1118" s="2">
        <v>0</v>
      </c>
    </row>
    <row r="1119" spans="1:18">
      <c r="A1119" s="6" t="s">
        <v>1097</v>
      </c>
      <c r="B1119" s="6" t="s">
        <v>1680</v>
      </c>
      <c r="C1119" s="6" t="s">
        <v>1681</v>
      </c>
      <c r="D1119" s="6" t="s">
        <v>1100</v>
      </c>
      <c r="E1119" s="6" t="s">
        <v>1585</v>
      </c>
      <c r="F1119" s="7">
        <v>120.71210000000001</v>
      </c>
      <c r="G1119" s="7">
        <v>24.569326</v>
      </c>
      <c r="H1119" s="6" t="s">
        <v>36</v>
      </c>
      <c r="I1119" s="2">
        <v>6</v>
      </c>
      <c r="J1119" s="41">
        <v>60</v>
      </c>
      <c r="K1119" s="2">
        <v>1</v>
      </c>
      <c r="L1119" s="2">
        <v>2</v>
      </c>
      <c r="M1119" s="2">
        <v>10</v>
      </c>
      <c r="N1119" s="2">
        <v>0</v>
      </c>
    </row>
    <row r="1120" spans="1:18">
      <c r="A1120" s="6" t="s">
        <v>1097</v>
      </c>
      <c r="B1120" s="6" t="s">
        <v>1683</v>
      </c>
      <c r="C1120" s="6" t="s">
        <v>1684</v>
      </c>
      <c r="D1120" s="6" t="s">
        <v>1100</v>
      </c>
      <c r="E1120" s="6" t="s">
        <v>1544</v>
      </c>
      <c r="F1120" s="7">
        <v>120.85494</v>
      </c>
      <c r="G1120" s="7">
        <v>24.576844999999999</v>
      </c>
      <c r="H1120" s="6" t="s">
        <v>36</v>
      </c>
      <c r="I1120" s="2">
        <v>6</v>
      </c>
      <c r="J1120" s="41">
        <v>50</v>
      </c>
      <c r="K1120" s="2">
        <v>1</v>
      </c>
      <c r="L1120" s="2">
        <v>2</v>
      </c>
      <c r="M1120" s="2">
        <v>10</v>
      </c>
      <c r="N1120" s="2">
        <v>0</v>
      </c>
    </row>
    <row r="1121" spans="1:18">
      <c r="A1121" s="6" t="s">
        <v>1097</v>
      </c>
      <c r="B1121" s="6" t="s">
        <v>1659</v>
      </c>
      <c r="C1121" s="6" t="s">
        <v>1685</v>
      </c>
      <c r="D1121" s="6" t="s">
        <v>1100</v>
      </c>
      <c r="E1121" s="6" t="s">
        <v>1544</v>
      </c>
      <c r="F1121" s="7">
        <v>120.80374</v>
      </c>
      <c r="G1121" s="7">
        <v>24.578797999999999</v>
      </c>
      <c r="H1121" s="6" t="s">
        <v>53</v>
      </c>
      <c r="I1121" s="2">
        <v>7</v>
      </c>
      <c r="J1121" s="41">
        <v>60</v>
      </c>
      <c r="K1121" s="2">
        <v>1</v>
      </c>
      <c r="L1121" s="2">
        <v>2</v>
      </c>
      <c r="M1121" s="2">
        <v>10</v>
      </c>
      <c r="N1121" s="2">
        <v>0</v>
      </c>
    </row>
    <row r="1122" spans="1:18">
      <c r="A1122" s="6" t="s">
        <v>1097</v>
      </c>
      <c r="B1122" s="6" t="s">
        <v>1659</v>
      </c>
      <c r="C1122" s="6" t="s">
        <v>1686</v>
      </c>
      <c r="D1122" s="6" t="s">
        <v>1100</v>
      </c>
      <c r="E1122" s="6" t="s">
        <v>1544</v>
      </c>
      <c r="F1122" s="7">
        <v>120.81525999999999</v>
      </c>
      <c r="G1122" s="7">
        <v>24.590336000000001</v>
      </c>
      <c r="H1122" s="6" t="s">
        <v>53</v>
      </c>
      <c r="I1122" s="2">
        <v>5</v>
      </c>
      <c r="J1122" s="41">
        <v>50</v>
      </c>
      <c r="K1122" s="2">
        <v>1</v>
      </c>
      <c r="L1122" s="2">
        <v>2</v>
      </c>
      <c r="M1122" s="2">
        <v>10</v>
      </c>
      <c r="N1122" s="2">
        <v>0</v>
      </c>
    </row>
    <row r="1123" spans="1:18">
      <c r="A1123" s="6" t="s">
        <v>1552</v>
      </c>
      <c r="B1123" s="6" t="s">
        <v>1647</v>
      </c>
      <c r="C1123" s="6" t="s">
        <v>1688</v>
      </c>
      <c r="D1123" s="6" t="s">
        <v>1555</v>
      </c>
      <c r="E1123" s="6" t="s">
        <v>1556</v>
      </c>
      <c r="F1123" s="7">
        <v>121.8595</v>
      </c>
      <c r="G1123" s="7">
        <v>24.590792</v>
      </c>
      <c r="H1123" s="6" t="s">
        <v>30</v>
      </c>
      <c r="I1123" s="2">
        <v>9</v>
      </c>
      <c r="J1123" s="41">
        <v>60</v>
      </c>
      <c r="K1123" s="2">
        <v>1</v>
      </c>
      <c r="L1123" s="2">
        <v>2</v>
      </c>
      <c r="M1123" s="2">
        <v>10</v>
      </c>
      <c r="N1123" s="2">
        <v>0</v>
      </c>
    </row>
    <row r="1124" spans="1:18">
      <c r="A1124" s="6" t="s">
        <v>117</v>
      </c>
      <c r="C1124" s="6" t="s">
        <v>1682</v>
      </c>
      <c r="D1124" s="6" t="s">
        <v>119</v>
      </c>
      <c r="E1124" s="6" t="s">
        <v>1578</v>
      </c>
      <c r="F1124" s="7">
        <v>120.77849019999999</v>
      </c>
      <c r="G1124" s="7">
        <v>24.590950800000002</v>
      </c>
      <c r="H1124" s="6" t="s">
        <v>121</v>
      </c>
      <c r="I1124" s="2">
        <v>2</v>
      </c>
      <c r="J1124" s="41">
        <v>110</v>
      </c>
      <c r="K1124" s="2">
        <v>1</v>
      </c>
      <c r="L1124" s="2">
        <v>2</v>
      </c>
      <c r="M1124" s="2">
        <v>10</v>
      </c>
      <c r="N1124" s="2">
        <v>0</v>
      </c>
    </row>
    <row r="1125" spans="1:18">
      <c r="A1125" s="6" t="s">
        <v>1097</v>
      </c>
      <c r="B1125" s="6" t="s">
        <v>1692</v>
      </c>
      <c r="C1125" s="6" t="s">
        <v>1693</v>
      </c>
      <c r="D1125" s="6" t="s">
        <v>1100</v>
      </c>
      <c r="E1125" s="6" t="s">
        <v>1694</v>
      </c>
      <c r="F1125" s="7">
        <v>120.78955000000001</v>
      </c>
      <c r="G1125" s="7">
        <v>24.594868000000002</v>
      </c>
      <c r="H1125" s="6" t="s">
        <v>108</v>
      </c>
      <c r="I1125" s="2">
        <v>3</v>
      </c>
      <c r="J1125" s="41">
        <v>60</v>
      </c>
      <c r="K1125" s="2">
        <v>1</v>
      </c>
      <c r="L1125" s="2">
        <v>2</v>
      </c>
      <c r="M1125" s="2">
        <v>10</v>
      </c>
      <c r="N1125" s="2">
        <v>0</v>
      </c>
    </row>
    <row r="1126" spans="1:18">
      <c r="A1126" s="6" t="s">
        <v>1552</v>
      </c>
      <c r="B1126" s="6" t="s">
        <v>1647</v>
      </c>
      <c r="C1126" s="6" t="s">
        <v>1695</v>
      </c>
      <c r="D1126" s="6" t="s">
        <v>1555</v>
      </c>
      <c r="E1126" s="6" t="s">
        <v>1556</v>
      </c>
      <c r="F1126" s="7">
        <v>121.84053</v>
      </c>
      <c r="G1126" s="7">
        <v>24.595359999999999</v>
      </c>
      <c r="H1126" s="6" t="s">
        <v>30</v>
      </c>
      <c r="I1126" s="2">
        <v>3</v>
      </c>
      <c r="J1126" s="41">
        <v>50</v>
      </c>
      <c r="K1126" s="2">
        <v>1</v>
      </c>
      <c r="L1126" s="2">
        <v>2</v>
      </c>
      <c r="M1126" s="2">
        <v>10</v>
      </c>
      <c r="N1126" s="2">
        <v>0</v>
      </c>
    </row>
    <row r="1127" spans="1:18">
      <c r="A1127" s="6" t="s">
        <v>1552</v>
      </c>
      <c r="B1127" s="6" t="s">
        <v>1647</v>
      </c>
      <c r="C1127" s="6" t="s">
        <v>1687</v>
      </c>
      <c r="D1127" s="6" t="s">
        <v>1555</v>
      </c>
      <c r="E1127" s="6" t="s">
        <v>1556</v>
      </c>
      <c r="F1127" s="7">
        <v>121.85624780000001</v>
      </c>
      <c r="G1127" s="7">
        <v>24.598453599999999</v>
      </c>
      <c r="H1127" s="6" t="s">
        <v>30</v>
      </c>
      <c r="I1127" s="2">
        <v>9</v>
      </c>
      <c r="J1127" s="41">
        <v>60</v>
      </c>
      <c r="K1127" s="2">
        <v>1</v>
      </c>
      <c r="L1127" s="2">
        <v>2</v>
      </c>
      <c r="M1127" s="2">
        <v>10</v>
      </c>
      <c r="N1127" s="2">
        <v>0</v>
      </c>
      <c r="O1127" s="57">
        <v>4</v>
      </c>
      <c r="Q1127" s="6">
        <v>121.85626000000001</v>
      </c>
      <c r="R1127" s="6">
        <v>24.590792</v>
      </c>
    </row>
    <row r="1128" spans="1:18">
      <c r="A1128" s="6" t="s">
        <v>1552</v>
      </c>
      <c r="B1128" s="6" t="s">
        <v>1647</v>
      </c>
      <c r="C1128" s="6" t="s">
        <v>1696</v>
      </c>
      <c r="D1128" s="6" t="s">
        <v>1555</v>
      </c>
      <c r="E1128" s="6" t="s">
        <v>1556</v>
      </c>
      <c r="F1128" s="7">
        <v>121.83417</v>
      </c>
      <c r="G1128" s="7">
        <v>24.60313</v>
      </c>
      <c r="H1128" s="6" t="s">
        <v>30</v>
      </c>
      <c r="I1128" s="2">
        <v>3</v>
      </c>
      <c r="J1128" s="41">
        <v>60</v>
      </c>
      <c r="K1128" s="2">
        <v>1</v>
      </c>
      <c r="L1128" s="2">
        <v>2</v>
      </c>
      <c r="M1128" s="2">
        <v>10</v>
      </c>
      <c r="N1128" s="2">
        <v>0</v>
      </c>
    </row>
    <row r="1129" spans="1:18">
      <c r="A1129" s="6" t="s">
        <v>1097</v>
      </c>
      <c r="B1129" s="6" t="s">
        <v>1697</v>
      </c>
      <c r="C1129" s="6" t="s">
        <v>1698</v>
      </c>
      <c r="D1129" s="6" t="s">
        <v>1100</v>
      </c>
      <c r="E1129" s="6" t="s">
        <v>1699</v>
      </c>
      <c r="F1129" s="7">
        <v>120.9586</v>
      </c>
      <c r="G1129" s="7">
        <v>24.604675</v>
      </c>
      <c r="H1129" s="6" t="s">
        <v>33</v>
      </c>
      <c r="I1129" s="2">
        <v>9</v>
      </c>
      <c r="J1129" s="41">
        <v>60</v>
      </c>
      <c r="K1129" s="2">
        <v>1</v>
      </c>
      <c r="L1129" s="2">
        <v>2</v>
      </c>
      <c r="M1129" s="2">
        <v>10</v>
      </c>
      <c r="N1129" s="2">
        <v>3</v>
      </c>
      <c r="P1129" s="6" t="s">
        <v>54</v>
      </c>
    </row>
    <row r="1130" spans="1:18">
      <c r="A1130" s="6" t="s">
        <v>1097</v>
      </c>
      <c r="B1130" s="6" t="s">
        <v>1692</v>
      </c>
      <c r="C1130" s="6" t="s">
        <v>1700</v>
      </c>
      <c r="D1130" s="6" t="s">
        <v>1100</v>
      </c>
      <c r="E1130" s="6" t="s">
        <v>1694</v>
      </c>
      <c r="F1130" s="7">
        <v>120.832245</v>
      </c>
      <c r="G1130" s="7">
        <v>24.607538000000002</v>
      </c>
      <c r="H1130" s="6" t="s">
        <v>36</v>
      </c>
      <c r="I1130" s="2">
        <v>5</v>
      </c>
      <c r="J1130" s="41">
        <v>60</v>
      </c>
      <c r="K1130" s="2">
        <v>1</v>
      </c>
      <c r="L1130" s="2">
        <v>2</v>
      </c>
      <c r="M1130" s="2">
        <v>10</v>
      </c>
      <c r="N1130" s="2">
        <v>0</v>
      </c>
    </row>
    <row r="1131" spans="1:18">
      <c r="A1131" s="6" t="s">
        <v>1552</v>
      </c>
      <c r="B1131" s="6" t="s">
        <v>1647</v>
      </c>
      <c r="C1131" s="6" t="s">
        <v>1701</v>
      </c>
      <c r="D1131" s="6" t="s">
        <v>1555</v>
      </c>
      <c r="E1131" s="6" t="s">
        <v>1556</v>
      </c>
      <c r="F1131" s="7">
        <v>121.85278</v>
      </c>
      <c r="G1131" s="7">
        <v>24.611954000000001</v>
      </c>
      <c r="H1131" s="6" t="s">
        <v>30</v>
      </c>
      <c r="I1131" s="2">
        <v>9</v>
      </c>
      <c r="J1131" s="41">
        <v>70</v>
      </c>
      <c r="K1131" s="2">
        <v>1</v>
      </c>
      <c r="L1131" s="2">
        <v>2</v>
      </c>
      <c r="M1131" s="2">
        <v>10</v>
      </c>
      <c r="N1131" s="2">
        <v>0</v>
      </c>
    </row>
    <row r="1132" spans="1:18">
      <c r="A1132" s="6" t="s">
        <v>1097</v>
      </c>
      <c r="B1132" s="6" t="s">
        <v>1692</v>
      </c>
      <c r="C1132" s="6" t="s">
        <v>1702</v>
      </c>
      <c r="D1132" s="6" t="s">
        <v>1100</v>
      </c>
      <c r="E1132" s="6" t="s">
        <v>1694</v>
      </c>
      <c r="F1132" s="7">
        <v>120.79464</v>
      </c>
      <c r="G1132" s="7">
        <v>24.61392</v>
      </c>
      <c r="H1132" s="6" t="s">
        <v>33</v>
      </c>
      <c r="I1132" s="2">
        <v>1</v>
      </c>
      <c r="J1132" s="41">
        <v>60</v>
      </c>
      <c r="K1132" s="2">
        <v>1</v>
      </c>
      <c r="L1132" s="2">
        <v>2</v>
      </c>
      <c r="M1132" s="2">
        <v>10</v>
      </c>
      <c r="N1132" s="2">
        <v>0</v>
      </c>
    </row>
    <row r="1133" spans="1:18">
      <c r="A1133" s="6" t="s">
        <v>1097</v>
      </c>
      <c r="B1133" s="6" t="s">
        <v>1697</v>
      </c>
      <c r="C1133" s="6" t="s">
        <v>1703</v>
      </c>
      <c r="D1133" s="6" t="s">
        <v>1100</v>
      </c>
      <c r="E1133" s="6" t="s">
        <v>1699</v>
      </c>
      <c r="F1133" s="7">
        <v>120.952415</v>
      </c>
      <c r="G1133" s="7">
        <v>24.61412</v>
      </c>
      <c r="H1133" s="6" t="s">
        <v>30</v>
      </c>
      <c r="I1133" s="2">
        <v>9</v>
      </c>
      <c r="J1133" s="41">
        <v>60</v>
      </c>
      <c r="K1133" s="2">
        <v>1</v>
      </c>
      <c r="L1133" s="2">
        <v>2</v>
      </c>
      <c r="M1133" s="2">
        <v>10</v>
      </c>
      <c r="N1133" s="2">
        <v>3</v>
      </c>
      <c r="P1133" s="6" t="s">
        <v>54</v>
      </c>
    </row>
    <row r="1134" spans="1:18">
      <c r="A1134" s="6" t="s">
        <v>1552</v>
      </c>
      <c r="B1134" s="6" t="s">
        <v>1647</v>
      </c>
      <c r="C1134" s="6" t="s">
        <v>1704</v>
      </c>
      <c r="D1134" s="6" t="s">
        <v>1555</v>
      </c>
      <c r="E1134" s="6" t="s">
        <v>1556</v>
      </c>
      <c r="F1134" s="7">
        <v>121.82126599999999</v>
      </c>
      <c r="G1134" s="7">
        <v>24.615462999999998</v>
      </c>
      <c r="H1134" s="6" t="s">
        <v>30</v>
      </c>
      <c r="I1134" s="2">
        <v>9</v>
      </c>
      <c r="J1134" s="41">
        <v>60</v>
      </c>
      <c r="K1134" s="2">
        <v>1</v>
      </c>
      <c r="L1134" s="2">
        <v>2</v>
      </c>
      <c r="M1134" s="2">
        <v>10</v>
      </c>
      <c r="N1134" s="2">
        <v>0</v>
      </c>
    </row>
    <row r="1135" spans="1:18">
      <c r="A1135" s="6" t="s">
        <v>1097</v>
      </c>
      <c r="B1135" s="6" t="s">
        <v>1697</v>
      </c>
      <c r="C1135" s="6" t="s">
        <v>1705</v>
      </c>
      <c r="D1135" s="6" t="s">
        <v>1100</v>
      </c>
      <c r="E1135" s="6" t="s">
        <v>1699</v>
      </c>
      <c r="F1135" s="7">
        <v>120.94928</v>
      </c>
      <c r="G1135" s="7">
        <v>24.616137999999999</v>
      </c>
      <c r="H1135" s="6" t="s">
        <v>30</v>
      </c>
      <c r="I1135" s="2">
        <v>9</v>
      </c>
      <c r="J1135" s="41">
        <v>60</v>
      </c>
      <c r="K1135" s="2">
        <v>1</v>
      </c>
      <c r="L1135" s="2">
        <v>2</v>
      </c>
      <c r="M1135" s="2">
        <v>10</v>
      </c>
      <c r="N1135" s="2">
        <v>0</v>
      </c>
    </row>
    <row r="1136" spans="1:18">
      <c r="A1136" s="6" t="s">
        <v>1097</v>
      </c>
      <c r="B1136" s="6" t="s">
        <v>1706</v>
      </c>
      <c r="C1136" s="6" t="s">
        <v>1707</v>
      </c>
      <c r="D1136" s="6" t="s">
        <v>1100</v>
      </c>
      <c r="E1136" s="6" t="s">
        <v>1694</v>
      </c>
      <c r="F1136" s="7">
        <v>120.83983600000001</v>
      </c>
      <c r="G1136" s="7">
        <v>24.616726</v>
      </c>
      <c r="H1136" s="6" t="s">
        <v>44</v>
      </c>
      <c r="I1136" s="2">
        <v>9</v>
      </c>
      <c r="J1136" s="41">
        <v>50</v>
      </c>
      <c r="K1136" s="2">
        <v>1</v>
      </c>
      <c r="L1136" s="2">
        <v>2</v>
      </c>
      <c r="M1136" s="2">
        <v>10</v>
      </c>
      <c r="N1136" s="2">
        <v>3</v>
      </c>
      <c r="P1136" s="6" t="s">
        <v>68</v>
      </c>
    </row>
    <row r="1137" spans="1:16" customFormat="1">
      <c r="A1137" s="6" t="s">
        <v>1097</v>
      </c>
      <c r="B1137" s="6" t="s">
        <v>1697</v>
      </c>
      <c r="C1137" s="6" t="s">
        <v>1708</v>
      </c>
      <c r="D1137" s="6" t="s">
        <v>1100</v>
      </c>
      <c r="E1137" s="6" t="s">
        <v>1699</v>
      </c>
      <c r="F1137" s="7">
        <v>120.949905</v>
      </c>
      <c r="G1137" s="7">
        <v>24.619045</v>
      </c>
      <c r="H1137" s="6" t="s">
        <v>33</v>
      </c>
      <c r="I1137" s="2">
        <v>6</v>
      </c>
      <c r="J1137" s="41">
        <v>60</v>
      </c>
      <c r="K1137" s="2">
        <v>1</v>
      </c>
      <c r="L1137" s="2">
        <v>2</v>
      </c>
      <c r="M1137" s="2">
        <v>10</v>
      </c>
      <c r="N1137" s="2">
        <v>0</v>
      </c>
      <c r="O1137" s="57"/>
      <c r="P1137" s="6"/>
    </row>
    <row r="1138" spans="1:16" customFormat="1">
      <c r="A1138" s="6" t="s">
        <v>1097</v>
      </c>
      <c r="B1138" s="6" t="s">
        <v>1706</v>
      </c>
      <c r="C1138" s="6" t="s">
        <v>1709</v>
      </c>
      <c r="D1138" s="6" t="s">
        <v>1100</v>
      </c>
      <c r="E1138" s="6" t="s">
        <v>1694</v>
      </c>
      <c r="F1138" s="7">
        <v>120.84604</v>
      </c>
      <c r="G1138" s="7">
        <v>24.622055</v>
      </c>
      <c r="H1138" s="6" t="s">
        <v>30</v>
      </c>
      <c r="I1138" s="2">
        <v>9</v>
      </c>
      <c r="J1138" s="41">
        <v>50</v>
      </c>
      <c r="K1138" s="2">
        <v>1</v>
      </c>
      <c r="L1138" s="2">
        <v>2</v>
      </c>
      <c r="M1138" s="2">
        <v>10</v>
      </c>
      <c r="N1138" s="2">
        <v>0</v>
      </c>
      <c r="O1138" s="57"/>
      <c r="P1138" s="6"/>
    </row>
    <row r="1139" spans="1:16" customFormat="1">
      <c r="A1139" s="6" t="s">
        <v>1097</v>
      </c>
      <c r="B1139" s="6" t="s">
        <v>1706</v>
      </c>
      <c r="C1139" s="6" t="s">
        <v>1710</v>
      </c>
      <c r="D1139" s="6" t="s">
        <v>1100</v>
      </c>
      <c r="E1139" s="6" t="s">
        <v>1694</v>
      </c>
      <c r="F1139" s="7">
        <v>120.84835</v>
      </c>
      <c r="G1139" s="7">
        <v>24.624105</v>
      </c>
      <c r="H1139" s="6" t="s">
        <v>45</v>
      </c>
      <c r="I1139" s="2">
        <v>9</v>
      </c>
      <c r="J1139" s="41">
        <v>50</v>
      </c>
      <c r="K1139" s="2">
        <v>1</v>
      </c>
      <c r="L1139" s="2">
        <v>2</v>
      </c>
      <c r="M1139" s="2">
        <v>10</v>
      </c>
      <c r="N1139" s="2">
        <v>3</v>
      </c>
      <c r="O1139" s="57"/>
      <c r="P1139" s="6" t="s">
        <v>68</v>
      </c>
    </row>
    <row r="1140" spans="1:16" customFormat="1">
      <c r="A1140" s="6" t="s">
        <v>1097</v>
      </c>
      <c r="B1140" s="6" t="s">
        <v>1706</v>
      </c>
      <c r="C1140" s="6" t="s">
        <v>1711</v>
      </c>
      <c r="D1140" s="6" t="s">
        <v>1100</v>
      </c>
      <c r="E1140" s="6" t="s">
        <v>1694</v>
      </c>
      <c r="F1140" s="7">
        <v>120.85055</v>
      </c>
      <c r="G1140" s="7">
        <v>24.625143000000001</v>
      </c>
      <c r="H1140" s="6" t="s">
        <v>44</v>
      </c>
      <c r="I1140" s="2">
        <v>9</v>
      </c>
      <c r="J1140" s="41">
        <v>60</v>
      </c>
      <c r="K1140" s="2">
        <v>1</v>
      </c>
      <c r="L1140" s="2">
        <v>2</v>
      </c>
      <c r="M1140" s="2">
        <v>10</v>
      </c>
      <c r="N1140" s="2">
        <v>3</v>
      </c>
      <c r="O1140" s="57"/>
      <c r="P1140" s="6" t="s">
        <v>68</v>
      </c>
    </row>
    <row r="1141" spans="1:16" customFormat="1">
      <c r="A1141" s="6" t="s">
        <v>1097</v>
      </c>
      <c r="B1141" s="6" t="s">
        <v>1706</v>
      </c>
      <c r="C1141" s="6" t="s">
        <v>1712</v>
      </c>
      <c r="D1141" s="6" t="s">
        <v>1100</v>
      </c>
      <c r="E1141" s="6" t="s">
        <v>1694</v>
      </c>
      <c r="F1141" s="7">
        <v>120.85720999999999</v>
      </c>
      <c r="G1141" s="7">
        <v>24.632866</v>
      </c>
      <c r="H1141" s="6" t="s">
        <v>45</v>
      </c>
      <c r="I1141" s="2">
        <v>9</v>
      </c>
      <c r="J1141" s="41">
        <v>60</v>
      </c>
      <c r="K1141" s="2">
        <v>1</v>
      </c>
      <c r="L1141" s="2">
        <v>2</v>
      </c>
      <c r="M1141" s="2">
        <v>10</v>
      </c>
      <c r="N1141" s="2">
        <v>3</v>
      </c>
      <c r="O1141" s="57"/>
      <c r="P1141" s="6" t="s">
        <v>68</v>
      </c>
    </row>
    <row r="1142" spans="1:16" customFormat="1">
      <c r="A1142" s="6" t="s">
        <v>1689</v>
      </c>
      <c r="B1142" s="6"/>
      <c r="C1142" s="6" t="s">
        <v>1690</v>
      </c>
      <c r="D1142" s="6" t="s">
        <v>119</v>
      </c>
      <c r="E1142" s="6" t="s">
        <v>1691</v>
      </c>
      <c r="F1142" s="7">
        <v>121.80647759999999</v>
      </c>
      <c r="G1142" s="7">
        <v>24.633882</v>
      </c>
      <c r="H1142" s="6" t="s">
        <v>125</v>
      </c>
      <c r="I1142" s="2">
        <v>4</v>
      </c>
      <c r="J1142" s="41">
        <v>90</v>
      </c>
      <c r="K1142" s="2">
        <v>1</v>
      </c>
      <c r="L1142" s="2">
        <v>2</v>
      </c>
      <c r="M1142" s="2">
        <v>10</v>
      </c>
      <c r="N1142" s="2">
        <v>0</v>
      </c>
      <c r="O1142" s="57"/>
      <c r="P1142" s="6"/>
    </row>
    <row r="1143" spans="1:16" customFormat="1">
      <c r="A1143" s="6" t="s">
        <v>1097</v>
      </c>
      <c r="B1143" s="6" t="s">
        <v>1692</v>
      </c>
      <c r="C1143" s="6" t="s">
        <v>1713</v>
      </c>
      <c r="D1143" s="6" t="s">
        <v>1100</v>
      </c>
      <c r="E1143" s="6" t="s">
        <v>1694</v>
      </c>
      <c r="F1143" s="7">
        <v>120.78327</v>
      </c>
      <c r="G1143" s="7">
        <v>24.637378999999999</v>
      </c>
      <c r="H1143" s="6" t="s">
        <v>33</v>
      </c>
      <c r="I1143" s="2">
        <v>1</v>
      </c>
      <c r="J1143" s="41">
        <v>80</v>
      </c>
      <c r="K1143" s="2">
        <v>1</v>
      </c>
      <c r="L1143" s="2">
        <v>2</v>
      </c>
      <c r="M1143" s="2">
        <v>10</v>
      </c>
      <c r="N1143" s="2">
        <v>0</v>
      </c>
      <c r="O1143" s="57"/>
      <c r="P1143" s="6"/>
    </row>
    <row r="1144" spans="1:16" customFormat="1">
      <c r="A1144" s="6" t="s">
        <v>1097</v>
      </c>
      <c r="B1144" s="6" t="s">
        <v>1716</v>
      </c>
      <c r="C1144" s="6" t="s">
        <v>1717</v>
      </c>
      <c r="D1144" s="6" t="s">
        <v>1100</v>
      </c>
      <c r="E1144" s="6" t="s">
        <v>1699</v>
      </c>
      <c r="F1144" s="7">
        <v>120.955826</v>
      </c>
      <c r="G1144" s="7">
        <v>24.639527999999999</v>
      </c>
      <c r="H1144" s="6" t="s">
        <v>33</v>
      </c>
      <c r="I1144" s="2">
        <v>8</v>
      </c>
      <c r="J1144" s="41">
        <v>60</v>
      </c>
      <c r="K1144" s="2">
        <v>1</v>
      </c>
      <c r="L1144" s="2">
        <v>2</v>
      </c>
      <c r="M1144" s="2">
        <v>10</v>
      </c>
      <c r="N1144" s="2">
        <v>0</v>
      </c>
      <c r="O1144" s="57"/>
      <c r="P1144" s="6"/>
    </row>
    <row r="1145" spans="1:16" customFormat="1">
      <c r="A1145" s="6" t="s">
        <v>1552</v>
      </c>
      <c r="B1145" s="6" t="s">
        <v>1718</v>
      </c>
      <c r="C1145" s="6" t="s">
        <v>1719</v>
      </c>
      <c r="D1145" s="6" t="s">
        <v>1555</v>
      </c>
      <c r="E1145" s="6" t="s">
        <v>1720</v>
      </c>
      <c r="F1145" s="7">
        <v>121.78557000000001</v>
      </c>
      <c r="G1145" s="7">
        <v>24.645603000000001</v>
      </c>
      <c r="H1145" s="6" t="s">
        <v>36</v>
      </c>
      <c r="I1145" s="2">
        <v>4</v>
      </c>
      <c r="J1145" s="41">
        <v>60</v>
      </c>
      <c r="K1145" s="2">
        <v>1</v>
      </c>
      <c r="L1145" s="2">
        <v>2</v>
      </c>
      <c r="M1145" s="2">
        <v>10</v>
      </c>
      <c r="N1145" s="2">
        <v>0</v>
      </c>
      <c r="O1145" s="57"/>
      <c r="P1145" s="6"/>
    </row>
    <row r="1146" spans="1:16" customFormat="1">
      <c r="A1146" s="6" t="s">
        <v>1097</v>
      </c>
      <c r="B1146" s="6" t="s">
        <v>1706</v>
      </c>
      <c r="C1146" s="6" t="s">
        <v>1721</v>
      </c>
      <c r="D1146" s="6" t="s">
        <v>1100</v>
      </c>
      <c r="E1146" s="6" t="s">
        <v>1694</v>
      </c>
      <c r="F1146" s="7">
        <v>120.845</v>
      </c>
      <c r="G1146" s="7">
        <v>24.646929</v>
      </c>
      <c r="H1146" s="6" t="s">
        <v>33</v>
      </c>
      <c r="I1146" s="2">
        <v>8</v>
      </c>
      <c r="J1146" s="41">
        <v>70</v>
      </c>
      <c r="K1146" s="2">
        <v>1</v>
      </c>
      <c r="L1146" s="2">
        <v>2</v>
      </c>
      <c r="M1146" s="2">
        <v>10</v>
      </c>
      <c r="N1146" s="2">
        <v>0</v>
      </c>
      <c r="O1146" s="57"/>
      <c r="P1146" s="6"/>
    </row>
    <row r="1147" spans="1:16" customFormat="1">
      <c r="A1147" s="6" t="s">
        <v>117</v>
      </c>
      <c r="B1147" s="6"/>
      <c r="C1147" s="6" t="s">
        <v>1714</v>
      </c>
      <c r="D1147" s="6" t="s">
        <v>119</v>
      </c>
      <c r="E1147" s="6" t="s">
        <v>1578</v>
      </c>
      <c r="F1147" s="7">
        <v>120.83118</v>
      </c>
      <c r="G1147" s="7">
        <v>24.648779000000001</v>
      </c>
      <c r="H1147" s="6" t="s">
        <v>121</v>
      </c>
      <c r="I1147" s="2">
        <v>9</v>
      </c>
      <c r="J1147" s="41">
        <v>40</v>
      </c>
      <c r="K1147" s="2">
        <v>1</v>
      </c>
      <c r="L1147" s="2">
        <v>2</v>
      </c>
      <c r="M1147" s="2">
        <v>10</v>
      </c>
      <c r="N1147" s="2">
        <v>3</v>
      </c>
      <c r="O1147" s="57" t="s">
        <v>1715</v>
      </c>
      <c r="P1147" s="6" t="s">
        <v>54</v>
      </c>
    </row>
    <row r="1148" spans="1:16" customFormat="1">
      <c r="A1148" s="6" t="s">
        <v>1097</v>
      </c>
      <c r="B1148" s="6" t="s">
        <v>1723</v>
      </c>
      <c r="C1148" s="6" t="s">
        <v>1724</v>
      </c>
      <c r="D1148" s="6" t="s">
        <v>1100</v>
      </c>
      <c r="E1148" s="6" t="s">
        <v>1699</v>
      </c>
      <c r="F1148" s="7">
        <v>120.88288</v>
      </c>
      <c r="G1148" s="7">
        <v>24.653469999999999</v>
      </c>
      <c r="H1148" s="6" t="s">
        <v>33</v>
      </c>
      <c r="I1148" s="2">
        <v>8</v>
      </c>
      <c r="J1148" s="41">
        <v>60</v>
      </c>
      <c r="K1148" s="2">
        <v>1</v>
      </c>
      <c r="L1148" s="2">
        <v>2</v>
      </c>
      <c r="M1148" s="2">
        <v>10</v>
      </c>
      <c r="N1148" s="2">
        <v>0</v>
      </c>
      <c r="O1148" s="57"/>
      <c r="P1148" s="6"/>
    </row>
    <row r="1149" spans="1:16" customFormat="1">
      <c r="A1149" s="6" t="s">
        <v>1097</v>
      </c>
      <c r="B1149" s="6" t="s">
        <v>1706</v>
      </c>
      <c r="C1149" s="6" t="s">
        <v>1725</v>
      </c>
      <c r="D1149" s="6" t="s">
        <v>1100</v>
      </c>
      <c r="E1149" s="6" t="s">
        <v>1694</v>
      </c>
      <c r="F1149" s="7">
        <v>120.85221</v>
      </c>
      <c r="G1149" s="7">
        <v>24.653535999999999</v>
      </c>
      <c r="H1149" s="6" t="s">
        <v>33</v>
      </c>
      <c r="I1149" s="2">
        <v>2</v>
      </c>
      <c r="J1149" s="41">
        <v>70</v>
      </c>
      <c r="K1149" s="2">
        <v>1</v>
      </c>
      <c r="L1149" s="2">
        <v>2</v>
      </c>
      <c r="M1149" s="2">
        <v>10</v>
      </c>
      <c r="N1149" s="2">
        <v>0</v>
      </c>
      <c r="O1149" s="57"/>
      <c r="P1149" s="6"/>
    </row>
    <row r="1150" spans="1:16" customFormat="1">
      <c r="A1150" s="6" t="s">
        <v>1097</v>
      </c>
      <c r="B1150" s="6" t="s">
        <v>1692</v>
      </c>
      <c r="C1150" s="6" t="s">
        <v>1726</v>
      </c>
      <c r="D1150" s="6" t="s">
        <v>1100</v>
      </c>
      <c r="E1150" s="6" t="s">
        <v>1694</v>
      </c>
      <c r="F1150" s="7">
        <v>120.81202999999999</v>
      </c>
      <c r="G1150" s="7">
        <v>24.657775999999998</v>
      </c>
      <c r="H1150" s="6" t="s">
        <v>30</v>
      </c>
      <c r="I1150" s="2">
        <v>9</v>
      </c>
      <c r="J1150" s="41">
        <v>80</v>
      </c>
      <c r="K1150" s="2">
        <v>1</v>
      </c>
      <c r="L1150" s="2">
        <v>2</v>
      </c>
      <c r="M1150" s="2">
        <v>10</v>
      </c>
      <c r="N1150" s="2">
        <v>0</v>
      </c>
      <c r="O1150" s="57"/>
      <c r="P1150" s="6"/>
    </row>
    <row r="1151" spans="1:16" customFormat="1">
      <c r="A1151" s="6" t="s">
        <v>1097</v>
      </c>
      <c r="B1151" s="6" t="s">
        <v>1723</v>
      </c>
      <c r="C1151" s="6" t="s">
        <v>1728</v>
      </c>
      <c r="D1151" s="6" t="s">
        <v>1100</v>
      </c>
      <c r="E1151" s="6" t="s">
        <v>1699</v>
      </c>
      <c r="F1151" s="7">
        <v>120.87874600000001</v>
      </c>
      <c r="G1151" s="7">
        <v>24.662030000000001</v>
      </c>
      <c r="H1151" s="6" t="s">
        <v>36</v>
      </c>
      <c r="I1151" s="2">
        <v>6</v>
      </c>
      <c r="J1151" s="41">
        <v>70</v>
      </c>
      <c r="K1151" s="2">
        <v>1</v>
      </c>
      <c r="L1151" s="2">
        <v>2</v>
      </c>
      <c r="M1151" s="2">
        <v>10</v>
      </c>
      <c r="N1151" s="2">
        <v>0</v>
      </c>
      <c r="O1151" s="57"/>
      <c r="P1151" s="6"/>
    </row>
    <row r="1152" spans="1:16" customFormat="1">
      <c r="A1152" s="6" t="s">
        <v>1097</v>
      </c>
      <c r="B1152" s="6" t="s">
        <v>1723</v>
      </c>
      <c r="C1152" s="6" t="s">
        <v>1729</v>
      </c>
      <c r="D1152" s="6" t="s">
        <v>1100</v>
      </c>
      <c r="E1152" s="6" t="s">
        <v>1699</v>
      </c>
      <c r="F1152" s="7">
        <v>120.88218000000001</v>
      </c>
      <c r="G1152" s="7">
        <v>24.663143000000002</v>
      </c>
      <c r="H1152" s="6" t="s">
        <v>33</v>
      </c>
      <c r="I1152" s="2">
        <v>8</v>
      </c>
      <c r="J1152" s="41">
        <v>70</v>
      </c>
      <c r="K1152" s="2">
        <v>1</v>
      </c>
      <c r="L1152" s="2">
        <v>2</v>
      </c>
      <c r="M1152" s="2">
        <v>10</v>
      </c>
      <c r="N1152" s="2">
        <v>3</v>
      </c>
      <c r="O1152" s="57"/>
      <c r="P1152" s="6" t="s">
        <v>54</v>
      </c>
    </row>
    <row r="1153" spans="1:15" customFormat="1">
      <c r="A1153" s="6" t="s">
        <v>1552</v>
      </c>
      <c r="B1153" s="6" t="s">
        <v>1730</v>
      </c>
      <c r="C1153" s="6" t="s">
        <v>1731</v>
      </c>
      <c r="D1153" s="6" t="s">
        <v>1555</v>
      </c>
      <c r="E1153" s="6" t="s">
        <v>1720</v>
      </c>
      <c r="F1153" s="7">
        <v>121.82835</v>
      </c>
      <c r="G1153" s="7">
        <v>24.664686</v>
      </c>
      <c r="H1153" s="6" t="s">
        <v>33</v>
      </c>
      <c r="I1153" s="2">
        <v>8</v>
      </c>
      <c r="J1153" s="41">
        <v>60</v>
      </c>
      <c r="K1153" s="2">
        <v>1</v>
      </c>
      <c r="L1153" s="2">
        <v>2</v>
      </c>
      <c r="M1153" s="2">
        <v>10</v>
      </c>
      <c r="N1153" s="2">
        <v>0</v>
      </c>
      <c r="O1153" s="64"/>
    </row>
    <row r="1154" spans="1:15" customFormat="1">
      <c r="A1154" s="6" t="s">
        <v>1097</v>
      </c>
      <c r="B1154" s="6" t="s">
        <v>1697</v>
      </c>
      <c r="C1154" s="6" t="s">
        <v>1732</v>
      </c>
      <c r="D1154" s="6" t="s">
        <v>1100</v>
      </c>
      <c r="E1154" s="6" t="s">
        <v>1699</v>
      </c>
      <c r="F1154" s="7">
        <v>120.96545999999999</v>
      </c>
      <c r="G1154" s="7">
        <v>24.665935999999999</v>
      </c>
      <c r="H1154" s="6" t="s">
        <v>33</v>
      </c>
      <c r="I1154" s="2">
        <v>8</v>
      </c>
      <c r="J1154" s="41">
        <v>60</v>
      </c>
      <c r="K1154" s="2">
        <v>1</v>
      </c>
      <c r="L1154" s="2">
        <v>2</v>
      </c>
      <c r="M1154" s="2">
        <v>10</v>
      </c>
      <c r="N1154" s="2">
        <v>0</v>
      </c>
      <c r="O1154" s="64"/>
    </row>
    <row r="1155" spans="1:15" customFormat="1">
      <c r="A1155" s="6" t="s">
        <v>1552</v>
      </c>
      <c r="B1155" s="6" t="s">
        <v>1733</v>
      </c>
      <c r="C1155" s="6" t="s">
        <v>1734</v>
      </c>
      <c r="D1155" s="6" t="s">
        <v>1555</v>
      </c>
      <c r="E1155" s="6" t="s">
        <v>1735</v>
      </c>
      <c r="F1155" s="7">
        <v>121.697624</v>
      </c>
      <c r="G1155" s="7">
        <v>24.667261</v>
      </c>
      <c r="H1155" s="6" t="s">
        <v>176</v>
      </c>
      <c r="I1155" s="2">
        <v>9</v>
      </c>
      <c r="J1155" s="41">
        <v>60</v>
      </c>
      <c r="K1155" s="2">
        <v>1</v>
      </c>
      <c r="L1155" s="2">
        <v>2</v>
      </c>
      <c r="M1155" s="2">
        <v>10</v>
      </c>
      <c r="N1155" s="2">
        <v>0</v>
      </c>
      <c r="O1155" s="64"/>
    </row>
    <row r="1156" spans="1:15" customFormat="1">
      <c r="A1156" s="6" t="s">
        <v>1552</v>
      </c>
      <c r="B1156" s="6" t="s">
        <v>1733</v>
      </c>
      <c r="C1156" s="6" t="s">
        <v>1736</v>
      </c>
      <c r="D1156" s="6" t="s">
        <v>1555</v>
      </c>
      <c r="E1156" s="6" t="s">
        <v>1735</v>
      </c>
      <c r="F1156" s="7">
        <v>121.71217</v>
      </c>
      <c r="G1156" s="7">
        <v>24.670203999999998</v>
      </c>
      <c r="H1156" s="6" t="s">
        <v>176</v>
      </c>
      <c r="I1156" s="2">
        <v>9</v>
      </c>
      <c r="J1156" s="41">
        <v>60</v>
      </c>
      <c r="K1156" s="2">
        <v>1</v>
      </c>
      <c r="L1156" s="2">
        <v>2</v>
      </c>
      <c r="M1156" s="2">
        <v>10</v>
      </c>
      <c r="N1156" s="2">
        <v>0</v>
      </c>
      <c r="O1156" s="64"/>
    </row>
    <row r="1157" spans="1:15" customFormat="1">
      <c r="A1157" s="6" t="s">
        <v>1097</v>
      </c>
      <c r="B1157" s="6" t="s">
        <v>1680</v>
      </c>
      <c r="C1157" s="6" t="s">
        <v>1737</v>
      </c>
      <c r="D1157" s="6" t="s">
        <v>1100</v>
      </c>
      <c r="E1157" s="6" t="s">
        <v>1694</v>
      </c>
      <c r="F1157" s="7">
        <v>120.87099000000001</v>
      </c>
      <c r="G1157" s="7">
        <v>24.671582999999998</v>
      </c>
      <c r="H1157" s="6" t="s">
        <v>108</v>
      </c>
      <c r="I1157" s="2">
        <v>2</v>
      </c>
      <c r="J1157" s="41">
        <v>60</v>
      </c>
      <c r="K1157" s="2">
        <v>1</v>
      </c>
      <c r="L1157" s="2">
        <v>2</v>
      </c>
      <c r="M1157" s="2">
        <v>10</v>
      </c>
      <c r="N1157" s="2">
        <v>0</v>
      </c>
      <c r="O1157" s="64"/>
    </row>
    <row r="1158" spans="1:15" customFormat="1">
      <c r="A1158" s="6" t="s">
        <v>1097</v>
      </c>
      <c r="B1158" s="6" t="s">
        <v>1680</v>
      </c>
      <c r="C1158" s="6" t="s">
        <v>1738</v>
      </c>
      <c r="D1158" s="6" t="s">
        <v>1100</v>
      </c>
      <c r="E1158" s="6" t="s">
        <v>1694</v>
      </c>
      <c r="F1158" s="7">
        <v>120.85556</v>
      </c>
      <c r="G1158" s="7">
        <v>24.671747</v>
      </c>
      <c r="H1158" s="6" t="s">
        <v>53</v>
      </c>
      <c r="I1158" s="2">
        <v>7</v>
      </c>
      <c r="J1158" s="41">
        <v>60</v>
      </c>
      <c r="K1158" s="2">
        <v>1</v>
      </c>
      <c r="L1158" s="2">
        <v>2</v>
      </c>
      <c r="M1158" s="2">
        <v>10</v>
      </c>
      <c r="N1158" s="2">
        <v>0</v>
      </c>
      <c r="O1158" s="64"/>
    </row>
    <row r="1159" spans="1:15" customFormat="1">
      <c r="A1159" s="6" t="s">
        <v>1552</v>
      </c>
      <c r="B1159" s="6" t="s">
        <v>1730</v>
      </c>
      <c r="C1159" s="6" t="s">
        <v>1739</v>
      </c>
      <c r="D1159" s="6" t="s">
        <v>1555</v>
      </c>
      <c r="E1159" s="6" t="s">
        <v>1720</v>
      </c>
      <c r="F1159" s="7">
        <v>121.78949</v>
      </c>
      <c r="G1159" s="7">
        <v>24.672573</v>
      </c>
      <c r="H1159" s="6" t="s">
        <v>176</v>
      </c>
      <c r="I1159" s="2">
        <v>9</v>
      </c>
      <c r="J1159" s="41">
        <v>60</v>
      </c>
      <c r="K1159" s="2">
        <v>1</v>
      </c>
      <c r="L1159" s="2">
        <v>2</v>
      </c>
      <c r="M1159" s="2">
        <v>10</v>
      </c>
      <c r="N1159" s="2">
        <v>0</v>
      </c>
      <c r="O1159" s="64"/>
    </row>
    <row r="1160" spans="1:15" customFormat="1">
      <c r="A1160" s="6" t="s">
        <v>1552</v>
      </c>
      <c r="B1160" s="6" t="s">
        <v>1730</v>
      </c>
      <c r="C1160" s="6" t="s">
        <v>1740</v>
      </c>
      <c r="D1160" s="6" t="s">
        <v>1555</v>
      </c>
      <c r="E1160" s="6" t="s">
        <v>1720</v>
      </c>
      <c r="F1160" s="7">
        <v>121.80519</v>
      </c>
      <c r="G1160" s="7">
        <v>24.673484999999999</v>
      </c>
      <c r="H1160" s="6" t="s">
        <v>176</v>
      </c>
      <c r="I1160" s="2">
        <v>9</v>
      </c>
      <c r="J1160" s="41">
        <v>60</v>
      </c>
      <c r="K1160" s="2">
        <v>1</v>
      </c>
      <c r="L1160" s="2">
        <v>2</v>
      </c>
      <c r="M1160" s="2">
        <v>10</v>
      </c>
      <c r="N1160" s="2">
        <v>0</v>
      </c>
      <c r="O1160" s="64"/>
    </row>
    <row r="1161" spans="1:15" customFormat="1">
      <c r="A1161" s="6" t="s">
        <v>1097</v>
      </c>
      <c r="B1161" s="6" t="s">
        <v>1723</v>
      </c>
      <c r="C1161" s="6" t="s">
        <v>1741</v>
      </c>
      <c r="D1161" s="6" t="s">
        <v>1100</v>
      </c>
      <c r="E1161" s="6" t="s">
        <v>1699</v>
      </c>
      <c r="F1161" s="7">
        <v>120.89102</v>
      </c>
      <c r="G1161" s="7">
        <v>24.674002000000002</v>
      </c>
      <c r="H1161" s="6" t="s">
        <v>33</v>
      </c>
      <c r="I1161" s="2">
        <v>2</v>
      </c>
      <c r="J1161" s="41">
        <v>60</v>
      </c>
      <c r="K1161" s="2">
        <v>1</v>
      </c>
      <c r="L1161" s="2">
        <v>2</v>
      </c>
      <c r="M1161" s="2">
        <v>10</v>
      </c>
      <c r="N1161" s="2">
        <v>0</v>
      </c>
      <c r="O1161" s="64"/>
    </row>
    <row r="1162" spans="1:15" customFormat="1">
      <c r="A1162" s="6" t="s">
        <v>1097</v>
      </c>
      <c r="B1162" s="6" t="s">
        <v>1723</v>
      </c>
      <c r="C1162" s="6" t="s">
        <v>1742</v>
      </c>
      <c r="D1162" s="6" t="s">
        <v>1100</v>
      </c>
      <c r="E1162" s="6" t="s">
        <v>1699</v>
      </c>
      <c r="F1162" s="7">
        <v>120.91392</v>
      </c>
      <c r="G1162" s="7">
        <v>24.674433000000001</v>
      </c>
      <c r="H1162" s="6" t="s">
        <v>36</v>
      </c>
      <c r="I1162" s="2">
        <v>5</v>
      </c>
      <c r="J1162" s="41">
        <v>60</v>
      </c>
      <c r="K1162" s="2">
        <v>1</v>
      </c>
      <c r="L1162" s="2">
        <v>2</v>
      </c>
      <c r="M1162" s="2">
        <v>10</v>
      </c>
      <c r="N1162" s="2">
        <v>0</v>
      </c>
      <c r="O1162" s="64"/>
    </row>
    <row r="1163" spans="1:15" customFormat="1">
      <c r="A1163" s="6" t="s">
        <v>1552</v>
      </c>
      <c r="B1163" s="6" t="s">
        <v>1733</v>
      </c>
      <c r="C1163" s="6" t="s">
        <v>1743</v>
      </c>
      <c r="D1163" s="6" t="s">
        <v>1555</v>
      </c>
      <c r="E1163" s="6" t="s">
        <v>1735</v>
      </c>
      <c r="F1163" s="7">
        <v>121.67725</v>
      </c>
      <c r="G1163" s="7">
        <v>24.677273</v>
      </c>
      <c r="H1163" s="6" t="s">
        <v>176</v>
      </c>
      <c r="I1163" s="2">
        <v>9</v>
      </c>
      <c r="J1163" s="41">
        <v>60</v>
      </c>
      <c r="K1163" s="2">
        <v>1</v>
      </c>
      <c r="L1163" s="2">
        <v>2</v>
      </c>
      <c r="M1163" s="2">
        <v>10</v>
      </c>
      <c r="N1163" s="2">
        <v>0</v>
      </c>
      <c r="O1163" s="64"/>
    </row>
    <row r="1164" spans="1:15" customFormat="1">
      <c r="A1164" s="6" t="s">
        <v>1097</v>
      </c>
      <c r="B1164" s="6" t="s">
        <v>1723</v>
      </c>
      <c r="C1164" s="6" t="s">
        <v>1744</v>
      </c>
      <c r="D1164" s="6" t="s">
        <v>1100</v>
      </c>
      <c r="E1164" s="6" t="s">
        <v>1699</v>
      </c>
      <c r="F1164" s="7">
        <v>120.94835</v>
      </c>
      <c r="G1164" s="7">
        <v>24.680123999999999</v>
      </c>
      <c r="H1164" s="6" t="s">
        <v>108</v>
      </c>
      <c r="I1164" s="2">
        <v>3</v>
      </c>
      <c r="J1164" s="41">
        <v>50</v>
      </c>
      <c r="K1164" s="2">
        <v>1</v>
      </c>
      <c r="L1164" s="2">
        <v>2</v>
      </c>
      <c r="M1164" s="2">
        <v>10</v>
      </c>
      <c r="N1164" s="2">
        <v>0</v>
      </c>
      <c r="O1164" s="64"/>
    </row>
    <row r="1165" spans="1:15" customFormat="1">
      <c r="A1165" s="6" t="s">
        <v>1552</v>
      </c>
      <c r="B1165" s="6" t="s">
        <v>1730</v>
      </c>
      <c r="C1165" s="6" t="s">
        <v>1745</v>
      </c>
      <c r="D1165" s="6" t="s">
        <v>1555</v>
      </c>
      <c r="E1165" s="6" t="s">
        <v>1720</v>
      </c>
      <c r="F1165" s="7">
        <v>121.79319</v>
      </c>
      <c r="G1165" s="7">
        <v>24.680323000000001</v>
      </c>
      <c r="H1165" s="6" t="s">
        <v>36</v>
      </c>
      <c r="I1165" s="2">
        <v>4</v>
      </c>
      <c r="J1165" s="41">
        <v>60</v>
      </c>
      <c r="K1165" s="2">
        <v>1</v>
      </c>
      <c r="L1165" s="2">
        <v>2</v>
      </c>
      <c r="M1165" s="2">
        <v>10</v>
      </c>
      <c r="N1165" s="2">
        <v>0</v>
      </c>
      <c r="O1165" s="64"/>
    </row>
    <row r="1166" spans="1:15" customFormat="1">
      <c r="A1166" s="6" t="s">
        <v>1552</v>
      </c>
      <c r="B1166" s="6" t="s">
        <v>1746</v>
      </c>
      <c r="C1166" s="6" t="s">
        <v>1747</v>
      </c>
      <c r="D1166" s="6" t="s">
        <v>1555</v>
      </c>
      <c r="E1166" s="6" t="s">
        <v>1720</v>
      </c>
      <c r="F1166" s="7">
        <v>121.76142</v>
      </c>
      <c r="G1166" s="7">
        <v>24.680589999999999</v>
      </c>
      <c r="H1166" s="6" t="s">
        <v>53</v>
      </c>
      <c r="I1166" s="2">
        <v>6</v>
      </c>
      <c r="J1166" s="41">
        <v>40</v>
      </c>
      <c r="K1166" s="2">
        <v>1</v>
      </c>
      <c r="L1166" s="2">
        <v>2</v>
      </c>
      <c r="M1166" s="2">
        <v>10</v>
      </c>
      <c r="N1166" s="2">
        <v>0</v>
      </c>
      <c r="O1166" s="64"/>
    </row>
    <row r="1167" spans="1:15" customFormat="1">
      <c r="A1167" s="6" t="s">
        <v>1097</v>
      </c>
      <c r="B1167" s="6" t="s">
        <v>1723</v>
      </c>
      <c r="C1167" s="6" t="s">
        <v>1748</v>
      </c>
      <c r="D1167" s="6" t="s">
        <v>1100</v>
      </c>
      <c r="E1167" s="6" t="s">
        <v>1699</v>
      </c>
      <c r="F1167" s="7">
        <v>120.95703</v>
      </c>
      <c r="G1167" s="7">
        <v>24.681975999999999</v>
      </c>
      <c r="H1167" s="6" t="s">
        <v>53</v>
      </c>
      <c r="I1167" s="2">
        <v>6</v>
      </c>
      <c r="J1167" s="41">
        <v>50</v>
      </c>
      <c r="K1167" s="2">
        <v>1</v>
      </c>
      <c r="L1167" s="2">
        <v>2</v>
      </c>
      <c r="M1167" s="2">
        <v>10</v>
      </c>
      <c r="N1167" s="2">
        <v>0</v>
      </c>
      <c r="O1167" s="64"/>
    </row>
    <row r="1168" spans="1:15" customFormat="1">
      <c r="A1168" s="6" t="s">
        <v>1097</v>
      </c>
      <c r="B1168" s="6" t="s">
        <v>1723</v>
      </c>
      <c r="C1168" s="6" t="s">
        <v>1749</v>
      </c>
      <c r="D1168" s="6" t="s">
        <v>1100</v>
      </c>
      <c r="E1168" s="6" t="s">
        <v>1699</v>
      </c>
      <c r="F1168" s="7">
        <v>120.89492</v>
      </c>
      <c r="G1168" s="7">
        <v>24.683171999999999</v>
      </c>
      <c r="H1168" s="6" t="s">
        <v>33</v>
      </c>
      <c r="I1168" s="2">
        <v>2</v>
      </c>
      <c r="J1168" s="41">
        <v>60</v>
      </c>
      <c r="K1168" s="2">
        <v>1</v>
      </c>
      <c r="L1168" s="2">
        <v>2</v>
      </c>
      <c r="M1168" s="2">
        <v>10</v>
      </c>
      <c r="N1168" s="2">
        <v>0</v>
      </c>
      <c r="O1168" s="64"/>
    </row>
    <row r="1169" spans="1:16" customFormat="1">
      <c r="A1169" s="6" t="s">
        <v>1552</v>
      </c>
      <c r="B1169" s="6" t="s">
        <v>1730</v>
      </c>
      <c r="C1169" s="6" t="s">
        <v>1750</v>
      </c>
      <c r="D1169" s="6" t="s">
        <v>1555</v>
      </c>
      <c r="E1169" s="6" t="s">
        <v>1720</v>
      </c>
      <c r="F1169" s="7">
        <v>121.79258</v>
      </c>
      <c r="G1169" s="7">
        <v>24.683813000000001</v>
      </c>
      <c r="H1169" s="6" t="s">
        <v>33</v>
      </c>
      <c r="I1169" s="2">
        <v>8</v>
      </c>
      <c r="J1169" s="41">
        <v>60</v>
      </c>
      <c r="K1169" s="2">
        <v>1</v>
      </c>
      <c r="L1169" s="2">
        <v>2</v>
      </c>
      <c r="M1169" s="2">
        <v>10</v>
      </c>
      <c r="N1169" s="2">
        <v>0</v>
      </c>
      <c r="O1169" s="57"/>
      <c r="P1169" s="6"/>
    </row>
    <row r="1170" spans="1:16" customFormat="1">
      <c r="A1170" s="6" t="s">
        <v>1097</v>
      </c>
      <c r="B1170" s="6" t="s">
        <v>1723</v>
      </c>
      <c r="C1170" s="6" t="s">
        <v>1752</v>
      </c>
      <c r="D1170" s="6" t="s">
        <v>1100</v>
      </c>
      <c r="E1170" s="6" t="s">
        <v>1699</v>
      </c>
      <c r="F1170" s="7">
        <v>120.93603</v>
      </c>
      <c r="G1170" s="7">
        <v>24.685402</v>
      </c>
      <c r="H1170" s="6" t="s">
        <v>53</v>
      </c>
      <c r="I1170" s="2">
        <v>7</v>
      </c>
      <c r="J1170" s="41">
        <v>50</v>
      </c>
      <c r="K1170" s="2">
        <v>1</v>
      </c>
      <c r="L1170" s="2">
        <v>2</v>
      </c>
      <c r="M1170" s="2">
        <v>10</v>
      </c>
      <c r="N1170" s="2">
        <v>0</v>
      </c>
      <c r="O1170" s="57"/>
      <c r="P1170" s="6"/>
    </row>
    <row r="1171" spans="1:16" customFormat="1">
      <c r="A1171" s="6" t="s">
        <v>1097</v>
      </c>
      <c r="B1171" s="6" t="s">
        <v>1723</v>
      </c>
      <c r="C1171" s="6" t="s">
        <v>1753</v>
      </c>
      <c r="D1171" s="6" t="s">
        <v>1100</v>
      </c>
      <c r="E1171" s="6" t="s">
        <v>1699</v>
      </c>
      <c r="F1171" s="7">
        <v>120.92912</v>
      </c>
      <c r="G1171" s="7">
        <v>24.686437999999999</v>
      </c>
      <c r="H1171" s="6" t="s">
        <v>53</v>
      </c>
      <c r="I1171" s="2">
        <v>7</v>
      </c>
      <c r="J1171" s="41">
        <v>50</v>
      </c>
      <c r="K1171" s="2">
        <v>1</v>
      </c>
      <c r="L1171" s="2">
        <v>2</v>
      </c>
      <c r="M1171" s="2">
        <v>10</v>
      </c>
      <c r="N1171" s="2">
        <v>0</v>
      </c>
      <c r="O1171" s="57"/>
      <c r="P1171" s="6"/>
    </row>
    <row r="1172" spans="1:16" customFormat="1">
      <c r="A1172" s="6" t="s">
        <v>1097</v>
      </c>
      <c r="B1172" s="6" t="s">
        <v>1680</v>
      </c>
      <c r="C1172" s="6" t="s">
        <v>1754</v>
      </c>
      <c r="D1172" s="6" t="s">
        <v>1100</v>
      </c>
      <c r="E1172" s="6" t="s">
        <v>1694</v>
      </c>
      <c r="F1172" s="7">
        <v>120.879974</v>
      </c>
      <c r="G1172" s="7">
        <v>24.686904999999999</v>
      </c>
      <c r="H1172" s="6" t="s">
        <v>1755</v>
      </c>
      <c r="I1172" s="2">
        <v>9</v>
      </c>
      <c r="J1172" s="41">
        <v>30</v>
      </c>
      <c r="K1172" s="2">
        <v>1</v>
      </c>
      <c r="L1172" s="2">
        <v>2</v>
      </c>
      <c r="M1172" s="2">
        <v>10</v>
      </c>
      <c r="N1172" s="2">
        <v>3</v>
      </c>
      <c r="O1172" s="57"/>
      <c r="P1172" s="6" t="s">
        <v>54</v>
      </c>
    </row>
    <row r="1173" spans="1:16" customFormat="1">
      <c r="A1173" s="6" t="s">
        <v>1552</v>
      </c>
      <c r="B1173" s="6" t="s">
        <v>1733</v>
      </c>
      <c r="C1173" s="6" t="s">
        <v>1756</v>
      </c>
      <c r="D1173" s="6" t="s">
        <v>1555</v>
      </c>
      <c r="E1173" s="6" t="s">
        <v>1735</v>
      </c>
      <c r="F1173" s="7">
        <v>121.71839</v>
      </c>
      <c r="G1173" s="7">
        <v>24.687069000000001</v>
      </c>
      <c r="H1173" s="6" t="s">
        <v>176</v>
      </c>
      <c r="I1173" s="2">
        <v>9</v>
      </c>
      <c r="J1173" s="41">
        <v>60</v>
      </c>
      <c r="K1173" s="2">
        <v>1</v>
      </c>
      <c r="L1173" s="2">
        <v>2</v>
      </c>
      <c r="M1173" s="2">
        <v>10</v>
      </c>
      <c r="N1173" s="2">
        <v>0</v>
      </c>
      <c r="O1173" s="57"/>
      <c r="P1173" s="6"/>
    </row>
    <row r="1174" spans="1:16" customFormat="1">
      <c r="A1174" s="6" t="s">
        <v>1552</v>
      </c>
      <c r="B1174" s="6" t="s">
        <v>1730</v>
      </c>
      <c r="C1174" s="6" t="s">
        <v>1757</v>
      </c>
      <c r="D1174" s="6" t="s">
        <v>1555</v>
      </c>
      <c r="E1174" s="6" t="s">
        <v>1720</v>
      </c>
      <c r="F1174" s="7">
        <v>121.791145</v>
      </c>
      <c r="G1174" s="7">
        <v>24.688986</v>
      </c>
      <c r="H1174" s="6" t="s">
        <v>36</v>
      </c>
      <c r="I1174" s="2">
        <v>4</v>
      </c>
      <c r="J1174" s="41">
        <v>60</v>
      </c>
      <c r="K1174" s="2">
        <v>1</v>
      </c>
      <c r="L1174" s="2">
        <v>2</v>
      </c>
      <c r="M1174" s="2">
        <v>10</v>
      </c>
      <c r="N1174" s="2">
        <v>0</v>
      </c>
      <c r="O1174" s="57"/>
      <c r="P1174" s="6"/>
    </row>
    <row r="1175" spans="1:16" customFormat="1">
      <c r="A1175" s="6" t="s">
        <v>1097</v>
      </c>
      <c r="B1175" s="6" t="s">
        <v>1723</v>
      </c>
      <c r="C1175" s="6" t="s">
        <v>1758</v>
      </c>
      <c r="D1175" s="6" t="s">
        <v>1100</v>
      </c>
      <c r="E1175" s="6" t="s">
        <v>1699</v>
      </c>
      <c r="F1175" s="7">
        <v>120.92422999999999</v>
      </c>
      <c r="G1175" s="7">
        <v>24.689920000000001</v>
      </c>
      <c r="H1175" s="6" t="s">
        <v>53</v>
      </c>
      <c r="I1175" s="2">
        <v>7</v>
      </c>
      <c r="J1175" s="41">
        <v>50</v>
      </c>
      <c r="K1175" s="2">
        <v>1</v>
      </c>
      <c r="L1175" s="2">
        <v>2</v>
      </c>
      <c r="M1175" s="2">
        <v>10</v>
      </c>
      <c r="N1175" s="2">
        <v>0</v>
      </c>
      <c r="O1175" s="57"/>
      <c r="P1175" s="6"/>
    </row>
    <row r="1176" spans="1:16" customFormat="1">
      <c r="A1176" s="6" t="s">
        <v>1097</v>
      </c>
      <c r="B1176" s="6" t="s">
        <v>1723</v>
      </c>
      <c r="C1176" s="6" t="s">
        <v>1759</v>
      </c>
      <c r="D1176" s="6" t="s">
        <v>1100</v>
      </c>
      <c r="E1176" s="6" t="s">
        <v>1699</v>
      </c>
      <c r="F1176" s="7">
        <v>120.92368999999999</v>
      </c>
      <c r="G1176" s="7">
        <v>24.690245000000001</v>
      </c>
      <c r="H1176" s="6" t="s">
        <v>108</v>
      </c>
      <c r="I1176" s="2">
        <v>3</v>
      </c>
      <c r="J1176" s="41">
        <v>50</v>
      </c>
      <c r="K1176" s="2">
        <v>1</v>
      </c>
      <c r="L1176" s="2">
        <v>2</v>
      </c>
      <c r="M1176" s="2">
        <v>10</v>
      </c>
      <c r="N1176" s="2">
        <v>0</v>
      </c>
      <c r="O1176" s="57"/>
      <c r="P1176" s="6"/>
    </row>
    <row r="1177" spans="1:16" customFormat="1">
      <c r="A1177" s="6" t="s">
        <v>1097</v>
      </c>
      <c r="B1177" s="6" t="s">
        <v>1723</v>
      </c>
      <c r="C1177" s="6" t="s">
        <v>1760</v>
      </c>
      <c r="D1177" s="6" t="s">
        <v>1100</v>
      </c>
      <c r="E1177" s="6" t="s">
        <v>1699</v>
      </c>
      <c r="F1177" s="7">
        <v>120.9131</v>
      </c>
      <c r="G1177" s="7">
        <v>24.690812999999999</v>
      </c>
      <c r="H1177" s="6" t="s">
        <v>36</v>
      </c>
      <c r="I1177" s="2">
        <v>6</v>
      </c>
      <c r="J1177" s="41">
        <v>60</v>
      </c>
      <c r="K1177" s="2">
        <v>1</v>
      </c>
      <c r="L1177" s="2">
        <v>2</v>
      </c>
      <c r="M1177" s="2">
        <v>10</v>
      </c>
      <c r="N1177" s="2">
        <v>0</v>
      </c>
      <c r="O1177" s="57"/>
      <c r="P1177" s="6"/>
    </row>
    <row r="1178" spans="1:16" customFormat="1">
      <c r="A1178" s="6" t="s">
        <v>1097</v>
      </c>
      <c r="B1178" s="6" t="s">
        <v>1680</v>
      </c>
      <c r="C1178" s="6" t="s">
        <v>1761</v>
      </c>
      <c r="D1178" s="6" t="s">
        <v>1100</v>
      </c>
      <c r="E1178" s="6" t="s">
        <v>1694</v>
      </c>
      <c r="F1178" s="7">
        <v>120.88542</v>
      </c>
      <c r="G1178" s="7">
        <v>24.690916000000001</v>
      </c>
      <c r="H1178" s="6" t="s">
        <v>36</v>
      </c>
      <c r="I1178" s="2">
        <v>4</v>
      </c>
      <c r="J1178" s="41">
        <v>60</v>
      </c>
      <c r="K1178" s="2">
        <v>1</v>
      </c>
      <c r="L1178" s="2">
        <v>2</v>
      </c>
      <c r="M1178" s="2">
        <v>10</v>
      </c>
      <c r="N1178" s="2">
        <v>0</v>
      </c>
      <c r="O1178" s="57"/>
      <c r="P1178" s="6"/>
    </row>
    <row r="1179" spans="1:16" customFormat="1">
      <c r="A1179" s="6" t="s">
        <v>117</v>
      </c>
      <c r="B1179" s="6"/>
      <c r="C1179" s="6" t="s">
        <v>1722</v>
      </c>
      <c r="D1179" s="6" t="s">
        <v>119</v>
      </c>
      <c r="E1179" s="6" t="s">
        <v>1578</v>
      </c>
      <c r="F1179" s="7">
        <v>120.85332</v>
      </c>
      <c r="G1179" s="7">
        <v>24.691969</v>
      </c>
      <c r="H1179" s="6" t="s">
        <v>125</v>
      </c>
      <c r="I1179" s="2">
        <v>5</v>
      </c>
      <c r="J1179" s="41">
        <v>110</v>
      </c>
      <c r="K1179" s="2">
        <v>1</v>
      </c>
      <c r="L1179" s="2">
        <v>2</v>
      </c>
      <c r="M1179" s="2">
        <v>10</v>
      </c>
      <c r="N1179" s="2">
        <v>0</v>
      </c>
      <c r="O1179" s="57"/>
      <c r="P1179" s="6"/>
    </row>
    <row r="1180" spans="1:16" customFormat="1">
      <c r="A1180" s="6" t="s">
        <v>1097</v>
      </c>
      <c r="B1180" s="6" t="s">
        <v>1723</v>
      </c>
      <c r="C1180" s="6" t="s">
        <v>1763</v>
      </c>
      <c r="D1180" s="6" t="s">
        <v>1100</v>
      </c>
      <c r="E1180" s="6" t="s">
        <v>1699</v>
      </c>
      <c r="F1180" s="7">
        <v>120.90152</v>
      </c>
      <c r="G1180" s="7">
        <v>24.692188000000002</v>
      </c>
      <c r="H1180" s="6" t="s">
        <v>176</v>
      </c>
      <c r="I1180" s="2">
        <v>9</v>
      </c>
      <c r="J1180" s="41">
        <v>50</v>
      </c>
      <c r="K1180" s="2">
        <v>1</v>
      </c>
      <c r="L1180" s="2">
        <v>2</v>
      </c>
      <c r="M1180" s="2">
        <v>10</v>
      </c>
      <c r="N1180" s="2">
        <v>0</v>
      </c>
      <c r="O1180" s="57"/>
      <c r="P1180" s="6"/>
    </row>
    <row r="1181" spans="1:16" customFormat="1">
      <c r="A1181" s="6" t="s">
        <v>1097</v>
      </c>
      <c r="B1181" s="6" t="s">
        <v>1680</v>
      </c>
      <c r="C1181" s="6" t="s">
        <v>1764</v>
      </c>
      <c r="D1181" s="6" t="s">
        <v>1100</v>
      </c>
      <c r="E1181" s="6" t="s">
        <v>1694</v>
      </c>
      <c r="F1181" s="7">
        <v>120.87718</v>
      </c>
      <c r="G1181" s="7">
        <v>24.692722</v>
      </c>
      <c r="H1181" s="6" t="s">
        <v>53</v>
      </c>
      <c r="I1181" s="2">
        <v>6</v>
      </c>
      <c r="J1181" s="41">
        <v>60</v>
      </c>
      <c r="K1181" s="2">
        <v>1</v>
      </c>
      <c r="L1181" s="2">
        <v>2</v>
      </c>
      <c r="M1181" s="2">
        <v>10</v>
      </c>
      <c r="N1181" s="2">
        <v>0</v>
      </c>
      <c r="O1181" s="57"/>
      <c r="P1181" s="6"/>
    </row>
    <row r="1182" spans="1:16" customFormat="1">
      <c r="A1182" s="6" t="s">
        <v>1097</v>
      </c>
      <c r="B1182" s="6" t="s">
        <v>1723</v>
      </c>
      <c r="C1182" s="6" t="s">
        <v>1765</v>
      </c>
      <c r="D1182" s="6" t="s">
        <v>1100</v>
      </c>
      <c r="E1182" s="6" t="s">
        <v>1699</v>
      </c>
      <c r="F1182" s="7">
        <v>120.91522999999999</v>
      </c>
      <c r="G1182" s="7">
        <v>24.693079999999998</v>
      </c>
      <c r="H1182" s="6" t="s">
        <v>53</v>
      </c>
      <c r="I1182" s="2">
        <v>7</v>
      </c>
      <c r="J1182" s="41">
        <v>50</v>
      </c>
      <c r="K1182" s="2">
        <v>1</v>
      </c>
      <c r="L1182" s="2">
        <v>2</v>
      </c>
      <c r="M1182" s="2">
        <v>10</v>
      </c>
      <c r="N1182" s="2">
        <v>0</v>
      </c>
      <c r="O1182" s="57"/>
      <c r="P1182" s="6"/>
    </row>
    <row r="1183" spans="1:16" customFormat="1">
      <c r="A1183" s="6" t="s">
        <v>1097</v>
      </c>
      <c r="B1183" s="6" t="s">
        <v>1680</v>
      </c>
      <c r="C1183" s="6" t="s">
        <v>1766</v>
      </c>
      <c r="D1183" s="6" t="s">
        <v>1100</v>
      </c>
      <c r="E1183" s="6" t="s">
        <v>1694</v>
      </c>
      <c r="F1183" s="7">
        <v>120.85995</v>
      </c>
      <c r="G1183" s="7">
        <v>24.693743000000001</v>
      </c>
      <c r="H1183" s="6" t="s">
        <v>33</v>
      </c>
      <c r="I1183" s="2">
        <v>2</v>
      </c>
      <c r="J1183" s="41">
        <v>40</v>
      </c>
      <c r="K1183" s="2">
        <v>1</v>
      </c>
      <c r="L1183" s="2">
        <v>2</v>
      </c>
      <c r="M1183" s="2">
        <v>10</v>
      </c>
      <c r="N1183" s="2">
        <v>0</v>
      </c>
      <c r="O1183" s="57"/>
      <c r="P1183" s="6"/>
    </row>
    <row r="1184" spans="1:16" customFormat="1">
      <c r="A1184" s="6" t="s">
        <v>1770</v>
      </c>
      <c r="B1184" s="6" t="s">
        <v>1771</v>
      </c>
      <c r="C1184" s="6" t="s">
        <v>1772</v>
      </c>
      <c r="D1184" s="6" t="s">
        <v>1773</v>
      </c>
      <c r="E1184" s="6" t="s">
        <v>1774</v>
      </c>
      <c r="F1184" s="7">
        <v>120.9788033</v>
      </c>
      <c r="G1184" s="7">
        <v>24.694800900000001</v>
      </c>
      <c r="H1184" s="6" t="s">
        <v>30</v>
      </c>
      <c r="I1184" s="2">
        <v>9</v>
      </c>
      <c r="J1184" s="41">
        <v>60</v>
      </c>
      <c r="K1184" s="2">
        <v>1</v>
      </c>
      <c r="L1184" s="2">
        <v>2</v>
      </c>
      <c r="M1184" s="2">
        <v>10</v>
      </c>
      <c r="N1184" s="2">
        <v>0</v>
      </c>
      <c r="O1184" s="57"/>
      <c r="P1184" s="6"/>
    </row>
    <row r="1185" spans="1:18">
      <c r="A1185" s="6" t="s">
        <v>1097</v>
      </c>
      <c r="B1185" s="6" t="s">
        <v>1680</v>
      </c>
      <c r="C1185" s="6" t="s">
        <v>1767</v>
      </c>
      <c r="D1185" s="6" t="s">
        <v>1100</v>
      </c>
      <c r="E1185" s="6" t="s">
        <v>1694</v>
      </c>
      <c r="F1185" s="7">
        <v>120.885445</v>
      </c>
      <c r="G1185" s="7">
        <v>24.695209999999999</v>
      </c>
      <c r="H1185" s="6" t="s">
        <v>36</v>
      </c>
      <c r="I1185" s="2">
        <v>4</v>
      </c>
      <c r="J1185" s="41">
        <v>60</v>
      </c>
      <c r="K1185" s="2">
        <v>1</v>
      </c>
      <c r="L1185" s="2">
        <v>2</v>
      </c>
      <c r="M1185" s="2">
        <v>10</v>
      </c>
      <c r="N1185" s="2">
        <v>3</v>
      </c>
      <c r="P1185" s="6" t="s">
        <v>54</v>
      </c>
    </row>
    <row r="1186" spans="1:18">
      <c r="A1186" s="6" t="s">
        <v>117</v>
      </c>
      <c r="C1186" s="6" t="s">
        <v>1762</v>
      </c>
      <c r="D1186" s="6" t="s">
        <v>119</v>
      </c>
      <c r="E1186" s="6" t="s">
        <v>1578</v>
      </c>
      <c r="F1186" s="7">
        <v>120.85748</v>
      </c>
      <c r="G1186" s="7">
        <v>24.695910999999999</v>
      </c>
      <c r="H1186" s="6" t="s">
        <v>121</v>
      </c>
      <c r="I1186" s="2">
        <v>2</v>
      </c>
      <c r="J1186" s="41">
        <v>110</v>
      </c>
      <c r="K1186" s="2">
        <v>1</v>
      </c>
      <c r="L1186" s="2">
        <v>2</v>
      </c>
      <c r="M1186" s="2">
        <v>10</v>
      </c>
      <c r="N1186" s="2">
        <v>0</v>
      </c>
    </row>
    <row r="1187" spans="1:18">
      <c r="A1187" s="6" t="s">
        <v>1552</v>
      </c>
      <c r="B1187" s="6" t="s">
        <v>1733</v>
      </c>
      <c r="C1187" s="6" t="s">
        <v>1769</v>
      </c>
      <c r="D1187" s="6" t="s">
        <v>1555</v>
      </c>
      <c r="E1187" s="6" t="s">
        <v>1735</v>
      </c>
      <c r="F1187" s="7">
        <v>121.72893000000001</v>
      </c>
      <c r="G1187" s="7">
        <v>24.696065999999998</v>
      </c>
      <c r="H1187" s="6" t="s">
        <v>30</v>
      </c>
      <c r="I1187" s="2">
        <v>9</v>
      </c>
      <c r="J1187" s="41">
        <v>60</v>
      </c>
      <c r="K1187" s="2">
        <v>1</v>
      </c>
      <c r="L1187" s="2">
        <v>2</v>
      </c>
      <c r="M1187" s="2">
        <v>10</v>
      </c>
      <c r="N1187" s="2">
        <v>0</v>
      </c>
    </row>
    <row r="1188" spans="1:18">
      <c r="A1188" s="6" t="s">
        <v>1770</v>
      </c>
      <c r="B1188" s="6" t="s">
        <v>1771</v>
      </c>
      <c r="C1188" s="6" t="s">
        <v>1775</v>
      </c>
      <c r="D1188" s="6" t="s">
        <v>1773</v>
      </c>
      <c r="E1188" s="6" t="s">
        <v>1774</v>
      </c>
      <c r="F1188" s="7">
        <v>121.03471</v>
      </c>
      <c r="G1188" s="7">
        <v>24.697115</v>
      </c>
      <c r="H1188" s="6" t="s">
        <v>30</v>
      </c>
      <c r="I1188" s="2">
        <v>9</v>
      </c>
      <c r="J1188" s="41">
        <v>60</v>
      </c>
      <c r="K1188" s="2">
        <v>1</v>
      </c>
      <c r="L1188" s="2">
        <v>2</v>
      </c>
      <c r="M1188" s="2">
        <v>10</v>
      </c>
      <c r="N1188" s="2">
        <v>3</v>
      </c>
      <c r="P1188" s="6" t="s">
        <v>54</v>
      </c>
      <c r="Q1188" s="6" t="s">
        <v>1776</v>
      </c>
    </row>
    <row r="1189" spans="1:18">
      <c r="A1189" s="6" t="s">
        <v>1097</v>
      </c>
      <c r="B1189" s="6" t="s">
        <v>1680</v>
      </c>
      <c r="C1189" s="6" t="s">
        <v>1727</v>
      </c>
      <c r="D1189" s="6" t="s">
        <v>1100</v>
      </c>
      <c r="E1189" s="6" t="s">
        <v>1694</v>
      </c>
      <c r="F1189" s="7">
        <v>120.86479679999999</v>
      </c>
      <c r="G1189" s="7">
        <v>24.697728699999999</v>
      </c>
      <c r="H1189" s="6" t="s">
        <v>36</v>
      </c>
      <c r="I1189" s="2">
        <v>5</v>
      </c>
      <c r="J1189" s="41">
        <v>80</v>
      </c>
      <c r="K1189" s="2">
        <v>1</v>
      </c>
      <c r="L1189" s="2">
        <v>2</v>
      </c>
      <c r="M1189" s="2">
        <v>10</v>
      </c>
      <c r="N1189" s="2">
        <v>0</v>
      </c>
      <c r="Q1189" s="6">
        <v>120.81119</v>
      </c>
      <c r="R1189" s="6">
        <v>24.657883000000002</v>
      </c>
    </row>
    <row r="1190" spans="1:18">
      <c r="A1190" s="6" t="s">
        <v>1552</v>
      </c>
      <c r="B1190" s="6" t="s">
        <v>1733</v>
      </c>
      <c r="C1190" s="6" t="s">
        <v>1777</v>
      </c>
      <c r="D1190" s="6" t="s">
        <v>1555</v>
      </c>
      <c r="E1190" s="6" t="s">
        <v>1735</v>
      </c>
      <c r="F1190" s="7">
        <v>121.72788</v>
      </c>
      <c r="G1190" s="7">
        <v>24.698070000000001</v>
      </c>
      <c r="H1190" s="6" t="s">
        <v>36</v>
      </c>
      <c r="I1190" s="2">
        <v>4</v>
      </c>
      <c r="J1190" s="41">
        <v>60</v>
      </c>
      <c r="K1190" s="2">
        <v>1</v>
      </c>
      <c r="L1190" s="2">
        <v>2</v>
      </c>
      <c r="M1190" s="2">
        <v>10</v>
      </c>
      <c r="N1190" s="2">
        <v>0</v>
      </c>
    </row>
    <row r="1191" spans="1:18">
      <c r="A1191" s="6" t="s">
        <v>1552</v>
      </c>
      <c r="B1191" s="6" t="s">
        <v>1733</v>
      </c>
      <c r="C1191" s="6" t="s">
        <v>1778</v>
      </c>
      <c r="D1191" s="6" t="s">
        <v>1555</v>
      </c>
      <c r="E1191" s="6" t="s">
        <v>1735</v>
      </c>
      <c r="F1191" s="7">
        <v>121.74223000000001</v>
      </c>
      <c r="G1191" s="7">
        <v>24.700827</v>
      </c>
      <c r="H1191" s="6" t="s">
        <v>176</v>
      </c>
      <c r="I1191" s="2">
        <v>9</v>
      </c>
      <c r="J1191" s="41">
        <v>50</v>
      </c>
      <c r="K1191" s="2">
        <v>1</v>
      </c>
      <c r="L1191" s="2">
        <v>2</v>
      </c>
      <c r="M1191" s="2">
        <v>10</v>
      </c>
      <c r="N1191" s="2">
        <v>0</v>
      </c>
    </row>
    <row r="1192" spans="1:18">
      <c r="A1192" s="6" t="s">
        <v>1097</v>
      </c>
      <c r="B1192" s="6" t="s">
        <v>1723</v>
      </c>
      <c r="C1192" s="6" t="s">
        <v>1751</v>
      </c>
      <c r="D1192" s="6" t="s">
        <v>1100</v>
      </c>
      <c r="E1192" s="6" t="s">
        <v>1699</v>
      </c>
      <c r="F1192" s="7">
        <v>120.92105340000001</v>
      </c>
      <c r="G1192" s="7">
        <v>24.702249800000001</v>
      </c>
      <c r="H1192" s="6" t="s">
        <v>36</v>
      </c>
      <c r="I1192" s="2">
        <v>5</v>
      </c>
      <c r="J1192" s="41">
        <v>60</v>
      </c>
      <c r="K1192" s="2">
        <v>1</v>
      </c>
      <c r="L1192" s="2">
        <v>2</v>
      </c>
      <c r="M1192" s="2">
        <v>10</v>
      </c>
      <c r="N1192" s="2">
        <v>0</v>
      </c>
      <c r="Q1192" s="6">
        <v>120.90206000000001</v>
      </c>
      <c r="R1192" s="6">
        <v>24.68516</v>
      </c>
    </row>
    <row r="1193" spans="1:18">
      <c r="A1193" s="6" t="s">
        <v>1552</v>
      </c>
      <c r="B1193" s="6" t="s">
        <v>1779</v>
      </c>
      <c r="C1193" s="6" t="s">
        <v>1780</v>
      </c>
      <c r="D1193" s="6" t="s">
        <v>1555</v>
      </c>
      <c r="E1193" s="6" t="s">
        <v>1781</v>
      </c>
      <c r="F1193" s="7">
        <v>121.709625</v>
      </c>
      <c r="G1193" s="7">
        <v>24.707457000000002</v>
      </c>
      <c r="H1193" s="6" t="s">
        <v>176</v>
      </c>
      <c r="I1193" s="2">
        <v>9</v>
      </c>
      <c r="J1193" s="41">
        <v>60</v>
      </c>
      <c r="K1193" s="2">
        <v>1</v>
      </c>
      <c r="L1193" s="2">
        <v>2</v>
      </c>
      <c r="M1193" s="2">
        <v>10</v>
      </c>
      <c r="N1193" s="2">
        <v>0</v>
      </c>
    </row>
    <row r="1194" spans="1:18">
      <c r="A1194" s="6" t="s">
        <v>1552</v>
      </c>
      <c r="B1194" s="6" t="s">
        <v>1730</v>
      </c>
      <c r="C1194" s="6" t="s">
        <v>1782</v>
      </c>
      <c r="D1194" s="6" t="s">
        <v>1555</v>
      </c>
      <c r="E1194" s="6" t="s">
        <v>1720</v>
      </c>
      <c r="F1194" s="7">
        <v>121.81058</v>
      </c>
      <c r="G1194" s="7">
        <v>24.709387</v>
      </c>
      <c r="H1194" s="6" t="s">
        <v>176</v>
      </c>
      <c r="I1194" s="2">
        <v>9</v>
      </c>
      <c r="J1194" s="41">
        <v>60</v>
      </c>
      <c r="K1194" s="2">
        <v>1</v>
      </c>
      <c r="L1194" s="2">
        <v>2</v>
      </c>
      <c r="M1194" s="2">
        <v>10</v>
      </c>
      <c r="N1194" s="2">
        <v>0</v>
      </c>
    </row>
    <row r="1195" spans="1:18">
      <c r="A1195" s="6" t="s">
        <v>1552</v>
      </c>
      <c r="B1195" s="6" t="s">
        <v>1730</v>
      </c>
      <c r="C1195" s="6" t="s">
        <v>1783</v>
      </c>
      <c r="D1195" s="6" t="s">
        <v>1555</v>
      </c>
      <c r="E1195" s="6" t="s">
        <v>1720</v>
      </c>
      <c r="F1195" s="7">
        <v>121.76618999999999</v>
      </c>
      <c r="G1195" s="7">
        <v>24.710798</v>
      </c>
      <c r="H1195" s="6" t="s">
        <v>176</v>
      </c>
      <c r="I1195" s="2">
        <v>9</v>
      </c>
      <c r="J1195" s="41">
        <v>60</v>
      </c>
      <c r="K1195" s="2">
        <v>1</v>
      </c>
      <c r="L1195" s="2">
        <v>2</v>
      </c>
      <c r="M1195" s="2">
        <v>10</v>
      </c>
      <c r="N1195" s="2">
        <v>0</v>
      </c>
    </row>
    <row r="1196" spans="1:18">
      <c r="A1196" s="6" t="s">
        <v>1097</v>
      </c>
      <c r="B1196" s="6" t="s">
        <v>1680</v>
      </c>
      <c r="C1196" s="6" t="s">
        <v>1784</v>
      </c>
      <c r="D1196" s="6" t="s">
        <v>1100</v>
      </c>
      <c r="E1196" s="6" t="s">
        <v>1694</v>
      </c>
      <c r="F1196" s="7">
        <v>120.92211</v>
      </c>
      <c r="G1196" s="7">
        <v>24.713757999999999</v>
      </c>
      <c r="H1196" s="6" t="s">
        <v>33</v>
      </c>
      <c r="I1196" s="2">
        <v>8</v>
      </c>
      <c r="J1196" s="41">
        <v>70</v>
      </c>
      <c r="K1196" s="2">
        <v>1</v>
      </c>
      <c r="L1196" s="2">
        <v>2</v>
      </c>
      <c r="M1196" s="2">
        <v>10</v>
      </c>
      <c r="N1196" s="2">
        <v>0</v>
      </c>
    </row>
    <row r="1197" spans="1:18">
      <c r="A1197" s="6" t="s">
        <v>1552</v>
      </c>
      <c r="B1197" s="6" t="s">
        <v>1779</v>
      </c>
      <c r="C1197" s="6" t="s">
        <v>1785</v>
      </c>
      <c r="D1197" s="6" t="s">
        <v>1555</v>
      </c>
      <c r="E1197" s="6" t="s">
        <v>1781</v>
      </c>
      <c r="F1197" s="7">
        <v>121.73859400000001</v>
      </c>
      <c r="G1197" s="7">
        <v>24.714243</v>
      </c>
      <c r="H1197" s="6" t="s">
        <v>176</v>
      </c>
      <c r="I1197" s="2">
        <v>9</v>
      </c>
      <c r="J1197" s="41">
        <v>50</v>
      </c>
      <c r="K1197" s="2">
        <v>1</v>
      </c>
      <c r="L1197" s="2">
        <v>2</v>
      </c>
      <c r="M1197" s="2">
        <v>10</v>
      </c>
      <c r="N1197" s="2">
        <v>0</v>
      </c>
    </row>
    <row r="1198" spans="1:18">
      <c r="A1198" s="6" t="s">
        <v>117</v>
      </c>
      <c r="C1198" s="6" t="s">
        <v>1768</v>
      </c>
      <c r="D1198" s="6" t="s">
        <v>119</v>
      </c>
      <c r="E1198" s="6" t="s">
        <v>1578</v>
      </c>
      <c r="F1198" s="7">
        <v>120.89375</v>
      </c>
      <c r="G1198" s="7">
        <v>24.714918000000001</v>
      </c>
      <c r="H1198" s="6" t="s">
        <v>125</v>
      </c>
      <c r="I1198" s="2">
        <v>5</v>
      </c>
      <c r="J1198" s="41">
        <v>110</v>
      </c>
      <c r="K1198" s="2">
        <v>1</v>
      </c>
      <c r="L1198" s="2">
        <v>2</v>
      </c>
      <c r="M1198" s="2">
        <v>10</v>
      </c>
      <c r="N1198" s="2">
        <v>0</v>
      </c>
    </row>
    <row r="1199" spans="1:18">
      <c r="A1199" s="6" t="s">
        <v>1552</v>
      </c>
      <c r="B1199" s="6" t="s">
        <v>1779</v>
      </c>
      <c r="C1199" s="6" t="s">
        <v>1788</v>
      </c>
      <c r="D1199" s="6" t="s">
        <v>1555</v>
      </c>
      <c r="E1199" s="6" t="s">
        <v>1781</v>
      </c>
      <c r="F1199" s="7">
        <v>121.71865</v>
      </c>
      <c r="G1199" s="7">
        <v>24.71743</v>
      </c>
      <c r="H1199" s="6" t="s">
        <v>30</v>
      </c>
      <c r="I1199" s="2">
        <v>9</v>
      </c>
      <c r="J1199" s="41">
        <v>60</v>
      </c>
      <c r="K1199" s="2">
        <v>1</v>
      </c>
      <c r="L1199" s="2">
        <v>2</v>
      </c>
      <c r="M1199" s="2">
        <v>10</v>
      </c>
      <c r="N1199" s="2">
        <v>0</v>
      </c>
    </row>
    <row r="1200" spans="1:18">
      <c r="A1200" s="6" t="s">
        <v>1097</v>
      </c>
      <c r="B1200" s="6" t="s">
        <v>1680</v>
      </c>
      <c r="C1200" s="6" t="s">
        <v>1789</v>
      </c>
      <c r="D1200" s="6" t="s">
        <v>1100</v>
      </c>
      <c r="E1200" s="6" t="s">
        <v>1694</v>
      </c>
      <c r="F1200" s="7">
        <v>120.86775</v>
      </c>
      <c r="G1200" s="7">
        <v>24.717683999999998</v>
      </c>
      <c r="H1200" s="6" t="s">
        <v>30</v>
      </c>
      <c r="I1200" s="2">
        <v>9</v>
      </c>
      <c r="J1200" s="41">
        <v>80</v>
      </c>
      <c r="K1200" s="2">
        <v>1</v>
      </c>
      <c r="L1200" s="2">
        <v>2</v>
      </c>
      <c r="M1200" s="2">
        <v>10</v>
      </c>
      <c r="N1200" s="2">
        <v>3</v>
      </c>
      <c r="P1200" s="6" t="s">
        <v>54</v>
      </c>
    </row>
    <row r="1201" spans="1:17" customFormat="1">
      <c r="A1201" s="6" t="s">
        <v>1552</v>
      </c>
      <c r="B1201" s="6" t="s">
        <v>1779</v>
      </c>
      <c r="C1201" s="6" t="s">
        <v>1790</v>
      </c>
      <c r="D1201" s="6" t="s">
        <v>1555</v>
      </c>
      <c r="E1201" s="6" t="s">
        <v>1781</v>
      </c>
      <c r="F1201" s="7">
        <v>121.700935</v>
      </c>
      <c r="G1201" s="7">
        <v>24.717842000000001</v>
      </c>
      <c r="H1201" s="6" t="s">
        <v>176</v>
      </c>
      <c r="I1201" s="2">
        <v>9</v>
      </c>
      <c r="J1201" s="41">
        <v>60</v>
      </c>
      <c r="K1201" s="2">
        <v>1</v>
      </c>
      <c r="L1201" s="2">
        <v>2</v>
      </c>
      <c r="M1201" s="2">
        <v>10</v>
      </c>
      <c r="N1201" s="2">
        <v>0</v>
      </c>
      <c r="O1201" s="57"/>
      <c r="P1201" s="6"/>
      <c r="Q1201" s="6"/>
    </row>
    <row r="1202" spans="1:17" customFormat="1">
      <c r="A1202" s="6" t="s">
        <v>1552</v>
      </c>
      <c r="B1202" s="6" t="s">
        <v>1791</v>
      </c>
      <c r="C1202" s="6" t="s">
        <v>1792</v>
      </c>
      <c r="D1202" s="6" t="s">
        <v>1555</v>
      </c>
      <c r="E1202" s="6" t="s">
        <v>1781</v>
      </c>
      <c r="F1202" s="7">
        <v>121.7645818</v>
      </c>
      <c r="G1202" s="7">
        <v>24.718438299999999</v>
      </c>
      <c r="H1202" s="6" t="s">
        <v>176</v>
      </c>
      <c r="I1202" s="2">
        <v>9</v>
      </c>
      <c r="J1202" s="41">
        <v>50</v>
      </c>
      <c r="K1202" s="2">
        <v>1</v>
      </c>
      <c r="L1202" s="2">
        <v>2</v>
      </c>
      <c r="M1202" s="2">
        <v>10</v>
      </c>
      <c r="N1202" s="2">
        <v>0</v>
      </c>
      <c r="O1202" s="57"/>
      <c r="P1202" s="6"/>
      <c r="Q1202" s="6"/>
    </row>
    <row r="1203" spans="1:17" customFormat="1">
      <c r="A1203" s="6" t="s">
        <v>1552</v>
      </c>
      <c r="B1203" s="6" t="s">
        <v>1779</v>
      </c>
      <c r="C1203" s="6" t="s">
        <v>1793</v>
      </c>
      <c r="D1203" s="6" t="s">
        <v>1555</v>
      </c>
      <c r="E1203" s="6" t="s">
        <v>1781</v>
      </c>
      <c r="F1203" s="7">
        <v>121.748116</v>
      </c>
      <c r="G1203" s="7">
        <v>24.719000000000001</v>
      </c>
      <c r="H1203" s="6" t="s">
        <v>176</v>
      </c>
      <c r="I1203" s="2">
        <v>9</v>
      </c>
      <c r="J1203" s="41">
        <v>50</v>
      </c>
      <c r="K1203" s="2">
        <v>1</v>
      </c>
      <c r="L1203" s="2">
        <v>2</v>
      </c>
      <c r="M1203" s="2">
        <v>10</v>
      </c>
      <c r="N1203" s="2">
        <v>0</v>
      </c>
      <c r="O1203" s="57"/>
      <c r="P1203" s="6"/>
      <c r="Q1203" s="6"/>
    </row>
    <row r="1204" spans="1:17" customFormat="1">
      <c r="A1204" s="6" t="s">
        <v>1552</v>
      </c>
      <c r="B1204" s="6" t="s">
        <v>1794</v>
      </c>
      <c r="C1204" s="6" t="s">
        <v>1795</v>
      </c>
      <c r="D1204" s="6" t="s">
        <v>1555</v>
      </c>
      <c r="E1204" s="6" t="s">
        <v>1796</v>
      </c>
      <c r="F1204" s="7">
        <v>121.80265</v>
      </c>
      <c r="G1204" s="7">
        <v>24.719269000000001</v>
      </c>
      <c r="H1204" s="6" t="s">
        <v>176</v>
      </c>
      <c r="I1204" s="2">
        <v>9</v>
      </c>
      <c r="J1204" s="41">
        <v>50</v>
      </c>
      <c r="K1204" s="2">
        <v>1</v>
      </c>
      <c r="L1204" s="2">
        <v>2</v>
      </c>
      <c r="M1204" s="2">
        <v>10</v>
      </c>
      <c r="N1204" s="2">
        <v>0</v>
      </c>
      <c r="O1204" s="57"/>
      <c r="P1204" s="6"/>
      <c r="Q1204" s="6"/>
    </row>
    <row r="1205" spans="1:17" customFormat="1">
      <c r="A1205" s="6" t="s">
        <v>1552</v>
      </c>
      <c r="B1205" s="6" t="s">
        <v>1779</v>
      </c>
      <c r="C1205" s="6" t="s">
        <v>1797</v>
      </c>
      <c r="D1205" s="6" t="s">
        <v>1555</v>
      </c>
      <c r="E1205" s="6" t="s">
        <v>1781</v>
      </c>
      <c r="F1205" s="7">
        <v>121.71796399999999</v>
      </c>
      <c r="G1205" s="7">
        <v>24.720016000000001</v>
      </c>
      <c r="H1205" s="6" t="s">
        <v>30</v>
      </c>
      <c r="I1205" s="2">
        <v>9</v>
      </c>
      <c r="J1205" s="41">
        <v>60</v>
      </c>
      <c r="K1205" s="2">
        <v>1</v>
      </c>
      <c r="L1205" s="2">
        <v>2</v>
      </c>
      <c r="M1205" s="2">
        <v>10</v>
      </c>
      <c r="N1205" s="2">
        <v>0</v>
      </c>
      <c r="O1205" s="57"/>
      <c r="P1205" s="6"/>
      <c r="Q1205" s="6"/>
    </row>
    <row r="1206" spans="1:17" customFormat="1">
      <c r="A1206" s="6" t="s">
        <v>1552</v>
      </c>
      <c r="B1206" s="6" t="s">
        <v>1794</v>
      </c>
      <c r="C1206" s="6" t="s">
        <v>1798</v>
      </c>
      <c r="D1206" s="6" t="s">
        <v>1555</v>
      </c>
      <c r="E1206" s="6" t="s">
        <v>1796</v>
      </c>
      <c r="F1206" s="7">
        <v>121.783035</v>
      </c>
      <c r="G1206" s="7">
        <v>24.720303999999999</v>
      </c>
      <c r="H1206" s="6" t="s">
        <v>176</v>
      </c>
      <c r="I1206" s="2">
        <v>9</v>
      </c>
      <c r="J1206" s="41">
        <v>50</v>
      </c>
      <c r="K1206" s="2">
        <v>1</v>
      </c>
      <c r="L1206" s="2">
        <v>2</v>
      </c>
      <c r="M1206" s="2">
        <v>10</v>
      </c>
      <c r="N1206" s="2">
        <v>0</v>
      </c>
      <c r="O1206" s="57"/>
      <c r="P1206" s="6"/>
      <c r="Q1206" s="6"/>
    </row>
    <row r="1207" spans="1:17" customFormat="1">
      <c r="A1207" s="6" t="s">
        <v>1770</v>
      </c>
      <c r="B1207" s="6" t="s">
        <v>1799</v>
      </c>
      <c r="C1207" s="6" t="s">
        <v>1800</v>
      </c>
      <c r="D1207" s="6" t="s">
        <v>1773</v>
      </c>
      <c r="E1207" s="6" t="s">
        <v>1801</v>
      </c>
      <c r="F1207" s="7">
        <v>121.11651999999999</v>
      </c>
      <c r="G1207" s="7">
        <v>24.720445999999999</v>
      </c>
      <c r="H1207" s="6" t="s">
        <v>30</v>
      </c>
      <c r="I1207" s="2">
        <v>9</v>
      </c>
      <c r="J1207" s="41">
        <v>60</v>
      </c>
      <c r="K1207" s="2">
        <v>1</v>
      </c>
      <c r="L1207" s="2">
        <v>2</v>
      </c>
      <c r="M1207" s="2">
        <v>10</v>
      </c>
      <c r="N1207" s="2">
        <v>0</v>
      </c>
      <c r="O1207" s="57"/>
      <c r="P1207" s="6"/>
      <c r="Q1207" s="6"/>
    </row>
    <row r="1208" spans="1:17" customFormat="1">
      <c r="A1208" s="6" t="s">
        <v>1097</v>
      </c>
      <c r="B1208" s="6" t="s">
        <v>1680</v>
      </c>
      <c r="C1208" s="6" t="s">
        <v>1802</v>
      </c>
      <c r="D1208" s="6" t="s">
        <v>1100</v>
      </c>
      <c r="E1208" s="6" t="s">
        <v>1694</v>
      </c>
      <c r="F1208" s="7">
        <v>120.90459</v>
      </c>
      <c r="G1208" s="7">
        <v>24.723227999999999</v>
      </c>
      <c r="H1208" s="6" t="s">
        <v>33</v>
      </c>
      <c r="I1208" s="2">
        <v>8</v>
      </c>
      <c r="J1208" s="41">
        <v>60</v>
      </c>
      <c r="K1208" s="2">
        <v>1</v>
      </c>
      <c r="L1208" s="2">
        <v>2</v>
      </c>
      <c r="M1208" s="2">
        <v>10</v>
      </c>
      <c r="N1208" s="2">
        <v>0</v>
      </c>
      <c r="O1208" s="57"/>
      <c r="P1208" s="6"/>
      <c r="Q1208" s="6"/>
    </row>
    <row r="1209" spans="1:17" customFormat="1">
      <c r="A1209" s="6" t="s">
        <v>1770</v>
      </c>
      <c r="B1209" s="6" t="s">
        <v>1771</v>
      </c>
      <c r="C1209" s="6" t="s">
        <v>1803</v>
      </c>
      <c r="D1209" s="6" t="s">
        <v>1773</v>
      </c>
      <c r="E1209" s="6" t="s">
        <v>1774</v>
      </c>
      <c r="F1209" s="7">
        <v>121.07828499999999</v>
      </c>
      <c r="G1209" s="7">
        <v>24.723763999999999</v>
      </c>
      <c r="H1209" s="6" t="s">
        <v>33</v>
      </c>
      <c r="I1209" s="2">
        <v>2</v>
      </c>
      <c r="J1209" s="41">
        <v>50</v>
      </c>
      <c r="K1209" s="2">
        <v>1</v>
      </c>
      <c r="L1209" s="2">
        <v>2</v>
      </c>
      <c r="M1209" s="2">
        <v>10</v>
      </c>
      <c r="N1209" s="2">
        <v>0</v>
      </c>
      <c r="O1209" s="57"/>
      <c r="P1209" s="6"/>
      <c r="Q1209" s="6"/>
    </row>
    <row r="1210" spans="1:17" customFormat="1">
      <c r="A1210" s="6" t="s">
        <v>1804</v>
      </c>
      <c r="B1210" s="6" t="s">
        <v>1805</v>
      </c>
      <c r="C1210" s="6" t="s">
        <v>1806</v>
      </c>
      <c r="D1210" s="6" t="s">
        <v>1807</v>
      </c>
      <c r="E1210" s="6" t="s">
        <v>660</v>
      </c>
      <c r="F1210" s="7">
        <v>120.93</v>
      </c>
      <c r="G1210" s="7">
        <v>24.726500999999999</v>
      </c>
      <c r="H1210" s="6" t="s">
        <v>86</v>
      </c>
      <c r="I1210" s="2">
        <v>9</v>
      </c>
      <c r="J1210" s="41">
        <v>50</v>
      </c>
      <c r="K1210" s="2">
        <v>1</v>
      </c>
      <c r="L1210" s="2">
        <v>2</v>
      </c>
      <c r="M1210" s="2">
        <v>10</v>
      </c>
      <c r="N1210" s="2">
        <v>3</v>
      </c>
      <c r="O1210" s="57"/>
      <c r="P1210" s="6" t="s">
        <v>54</v>
      </c>
      <c r="Q1210" s="6"/>
    </row>
    <row r="1211" spans="1:17" customFormat="1">
      <c r="A1211" s="6" t="s">
        <v>1552</v>
      </c>
      <c r="B1211" s="6" t="s">
        <v>1794</v>
      </c>
      <c r="C1211" s="6" t="s">
        <v>1808</v>
      </c>
      <c r="D1211" s="6" t="s">
        <v>1555</v>
      </c>
      <c r="E1211" s="6" t="s">
        <v>1796</v>
      </c>
      <c r="F1211" s="7">
        <v>121.808556</v>
      </c>
      <c r="G1211" s="7">
        <v>24.727464999999999</v>
      </c>
      <c r="H1211" s="6" t="s">
        <v>176</v>
      </c>
      <c r="I1211" s="2">
        <v>9</v>
      </c>
      <c r="J1211" s="41">
        <v>60</v>
      </c>
      <c r="K1211" s="2">
        <v>1</v>
      </c>
      <c r="L1211" s="2">
        <v>2</v>
      </c>
      <c r="M1211" s="2">
        <v>10</v>
      </c>
      <c r="N1211" s="2">
        <v>0</v>
      </c>
      <c r="O1211" s="57"/>
      <c r="P1211" s="6"/>
      <c r="Q1211" s="6"/>
    </row>
    <row r="1212" spans="1:17" customFormat="1">
      <c r="A1212" s="6" t="s">
        <v>1770</v>
      </c>
      <c r="B1212" s="6" t="s">
        <v>1809</v>
      </c>
      <c r="C1212" s="6" t="s">
        <v>1810</v>
      </c>
      <c r="D1212" s="6" t="s">
        <v>1773</v>
      </c>
      <c r="E1212" s="6" t="s">
        <v>1774</v>
      </c>
      <c r="F1212" s="7">
        <v>121.033325</v>
      </c>
      <c r="G1212" s="7">
        <v>24.728348</v>
      </c>
      <c r="H1212" s="6" t="s">
        <v>887</v>
      </c>
      <c r="I1212" s="2">
        <v>9</v>
      </c>
      <c r="J1212" s="41">
        <v>50</v>
      </c>
      <c r="K1212" s="2">
        <v>1</v>
      </c>
      <c r="L1212" s="2">
        <v>2</v>
      </c>
      <c r="M1212" s="2">
        <v>10</v>
      </c>
      <c r="N1212" s="2">
        <v>3</v>
      </c>
      <c r="O1212" s="57"/>
      <c r="P1212" s="6" t="s">
        <v>54</v>
      </c>
      <c r="Q1212" s="6" t="s">
        <v>1776</v>
      </c>
    </row>
    <row r="1213" spans="1:17" customFormat="1">
      <c r="A1213" s="6" t="s">
        <v>1552</v>
      </c>
      <c r="B1213" s="6" t="s">
        <v>1794</v>
      </c>
      <c r="C1213" s="6" t="s">
        <v>1811</v>
      </c>
      <c r="D1213" s="6" t="s">
        <v>1555</v>
      </c>
      <c r="E1213" s="6" t="s">
        <v>1796</v>
      </c>
      <c r="F1213" s="7">
        <v>121.81914999999999</v>
      </c>
      <c r="G1213" s="7">
        <v>24.730360000000001</v>
      </c>
      <c r="H1213" s="6" t="s">
        <v>30</v>
      </c>
      <c r="I1213" s="2">
        <v>9</v>
      </c>
      <c r="J1213" s="41">
        <v>60</v>
      </c>
      <c r="K1213" s="2">
        <v>1</v>
      </c>
      <c r="L1213" s="2">
        <v>2</v>
      </c>
      <c r="M1213" s="2">
        <v>10</v>
      </c>
      <c r="N1213" s="2">
        <v>0</v>
      </c>
      <c r="O1213" s="57"/>
      <c r="P1213" s="6"/>
      <c r="Q1213" s="6"/>
    </row>
    <row r="1214" spans="1:17" customFormat="1">
      <c r="A1214" s="6" t="s">
        <v>1552</v>
      </c>
      <c r="B1214" s="6" t="s">
        <v>1779</v>
      </c>
      <c r="C1214" s="6" t="s">
        <v>1812</v>
      </c>
      <c r="D1214" s="6" t="s">
        <v>1555</v>
      </c>
      <c r="E1214" s="6" t="s">
        <v>1781</v>
      </c>
      <c r="F1214" s="7">
        <v>121.71639</v>
      </c>
      <c r="G1214" s="7">
        <v>24.732752000000001</v>
      </c>
      <c r="H1214" s="6" t="s">
        <v>176</v>
      </c>
      <c r="I1214" s="2">
        <v>9</v>
      </c>
      <c r="J1214" s="41">
        <v>60</v>
      </c>
      <c r="K1214" s="2">
        <v>1</v>
      </c>
      <c r="L1214" s="2">
        <v>2</v>
      </c>
      <c r="M1214" s="2">
        <v>10</v>
      </c>
      <c r="N1214" s="2">
        <v>0</v>
      </c>
      <c r="O1214" s="57"/>
      <c r="P1214" s="6"/>
      <c r="Q1214" s="6"/>
    </row>
    <row r="1215" spans="1:17" customFormat="1">
      <c r="A1215" s="6" t="s">
        <v>1804</v>
      </c>
      <c r="B1215" s="6" t="s">
        <v>1805</v>
      </c>
      <c r="C1215" s="6" t="s">
        <v>1815</v>
      </c>
      <c r="D1215" s="6" t="s">
        <v>1807</v>
      </c>
      <c r="E1215" s="6" t="s">
        <v>660</v>
      </c>
      <c r="F1215" s="7">
        <v>120.88558999999999</v>
      </c>
      <c r="G1215" s="7">
        <v>24.736443999999999</v>
      </c>
      <c r="H1215" s="6" t="s">
        <v>1816</v>
      </c>
      <c r="I1215" s="2">
        <v>9</v>
      </c>
      <c r="J1215" s="41">
        <v>80</v>
      </c>
      <c r="K1215" s="2">
        <v>1</v>
      </c>
      <c r="L1215" s="2">
        <v>2</v>
      </c>
      <c r="M1215" s="2">
        <v>10</v>
      </c>
      <c r="N1215" s="2">
        <v>0</v>
      </c>
      <c r="O1215" s="57"/>
      <c r="P1215" s="6"/>
      <c r="Q1215" s="6"/>
    </row>
    <row r="1216" spans="1:17" customFormat="1">
      <c r="A1216" s="6" t="s">
        <v>1552</v>
      </c>
      <c r="B1216" s="6" t="s">
        <v>1791</v>
      </c>
      <c r="C1216" s="6" t="s">
        <v>1817</v>
      </c>
      <c r="D1216" s="6" t="s">
        <v>1555</v>
      </c>
      <c r="E1216" s="6" t="s">
        <v>1781</v>
      </c>
      <c r="F1216" s="7">
        <v>121.76105</v>
      </c>
      <c r="G1216" s="7">
        <v>24.738028</v>
      </c>
      <c r="H1216" s="6" t="s">
        <v>33</v>
      </c>
      <c r="I1216" s="2">
        <v>8</v>
      </c>
      <c r="J1216" s="41">
        <v>60</v>
      </c>
      <c r="K1216" s="2">
        <v>1</v>
      </c>
      <c r="L1216" s="2">
        <v>2</v>
      </c>
      <c r="M1216" s="2">
        <v>10</v>
      </c>
      <c r="N1216" s="2">
        <v>0</v>
      </c>
      <c r="O1216" s="57"/>
      <c r="P1216" s="6"/>
      <c r="Q1216" s="6"/>
    </row>
    <row r="1217" spans="1:16" customFormat="1">
      <c r="A1217" s="6" t="s">
        <v>1770</v>
      </c>
      <c r="B1217" s="6" t="s">
        <v>1809</v>
      </c>
      <c r="C1217" s="6" t="s">
        <v>1819</v>
      </c>
      <c r="D1217" s="6" t="s">
        <v>1773</v>
      </c>
      <c r="E1217" s="6" t="s">
        <v>1774</v>
      </c>
      <c r="F1217" s="7">
        <v>120.95926040000001</v>
      </c>
      <c r="G1217" s="7">
        <v>24.743601200000001</v>
      </c>
      <c r="H1217" s="6" t="s">
        <v>33</v>
      </c>
      <c r="I1217" s="2">
        <v>4</v>
      </c>
      <c r="J1217" s="41">
        <v>50</v>
      </c>
      <c r="K1217" s="2">
        <v>1</v>
      </c>
      <c r="L1217" s="2">
        <v>2</v>
      </c>
      <c r="M1217" s="2">
        <v>10</v>
      </c>
      <c r="N1217" s="2">
        <v>0</v>
      </c>
      <c r="O1217" s="57"/>
      <c r="P1217" s="6"/>
    </row>
    <row r="1218" spans="1:16" customFormat="1">
      <c r="A1218" s="6" t="s">
        <v>1552</v>
      </c>
      <c r="B1218" s="6" t="s">
        <v>1791</v>
      </c>
      <c r="C1218" s="6" t="s">
        <v>1818</v>
      </c>
      <c r="D1218" s="6" t="s">
        <v>1555</v>
      </c>
      <c r="E1218" s="6" t="s">
        <v>1781</v>
      </c>
      <c r="F1218" s="7">
        <v>121.78176000000001</v>
      </c>
      <c r="G1218" s="7">
        <v>24.744092999999999</v>
      </c>
      <c r="H1218" s="6" t="s">
        <v>33</v>
      </c>
      <c r="I1218" s="2">
        <v>8</v>
      </c>
      <c r="J1218" s="41">
        <v>60</v>
      </c>
      <c r="K1218" s="2">
        <v>1</v>
      </c>
      <c r="L1218" s="2">
        <v>2</v>
      </c>
      <c r="M1218" s="2">
        <v>10</v>
      </c>
      <c r="N1218" s="2">
        <v>0</v>
      </c>
      <c r="O1218" s="57"/>
      <c r="P1218" s="6"/>
    </row>
    <row r="1219" spans="1:16" customFormat="1">
      <c r="A1219" s="6" t="s">
        <v>117</v>
      </c>
      <c r="B1219" s="6"/>
      <c r="C1219" s="6" t="s">
        <v>1813</v>
      </c>
      <c r="D1219" s="6" t="s">
        <v>119</v>
      </c>
      <c r="E1219" s="6" t="s">
        <v>1814</v>
      </c>
      <c r="F1219" s="7">
        <v>120.92538999999999</v>
      </c>
      <c r="G1219" s="7">
        <v>24.746012</v>
      </c>
      <c r="H1219" s="6" t="s">
        <v>125</v>
      </c>
      <c r="I1219" s="2">
        <v>5</v>
      </c>
      <c r="J1219" s="41">
        <v>110</v>
      </c>
      <c r="K1219" s="2">
        <v>1</v>
      </c>
      <c r="L1219" s="2">
        <v>2</v>
      </c>
      <c r="M1219" s="2">
        <v>10</v>
      </c>
      <c r="N1219" s="2">
        <v>0</v>
      </c>
      <c r="O1219" s="57"/>
      <c r="P1219" s="6"/>
    </row>
    <row r="1220" spans="1:16" customFormat="1">
      <c r="A1220" s="6" t="s">
        <v>1552</v>
      </c>
      <c r="B1220" s="6" t="s">
        <v>1791</v>
      </c>
      <c r="C1220" s="6" t="s">
        <v>1822</v>
      </c>
      <c r="D1220" s="6" t="s">
        <v>1555</v>
      </c>
      <c r="E1220" s="6" t="s">
        <v>1781</v>
      </c>
      <c r="F1220" s="7">
        <v>121.77159</v>
      </c>
      <c r="G1220" s="7">
        <v>24.748297000000001</v>
      </c>
      <c r="H1220" s="6" t="s">
        <v>33</v>
      </c>
      <c r="I1220" s="2">
        <v>8</v>
      </c>
      <c r="J1220" s="41">
        <v>70</v>
      </c>
      <c r="K1220" s="2">
        <v>1</v>
      </c>
      <c r="L1220" s="2">
        <v>2</v>
      </c>
      <c r="M1220" s="2">
        <v>10</v>
      </c>
      <c r="N1220" s="2">
        <v>0</v>
      </c>
      <c r="O1220" s="57"/>
      <c r="P1220" s="6"/>
    </row>
    <row r="1221" spans="1:16" customFormat="1">
      <c r="A1221" s="6" t="s">
        <v>1770</v>
      </c>
      <c r="B1221" s="6" t="s">
        <v>1771</v>
      </c>
      <c r="C1221" s="6" t="s">
        <v>1823</v>
      </c>
      <c r="D1221" s="6" t="s">
        <v>1773</v>
      </c>
      <c r="E1221" s="6" t="s">
        <v>1774</v>
      </c>
      <c r="F1221" s="7">
        <v>121.08052000000001</v>
      </c>
      <c r="G1221" s="7">
        <v>24.749659000000001</v>
      </c>
      <c r="H1221" s="6" t="s">
        <v>493</v>
      </c>
      <c r="I1221" s="2">
        <v>3</v>
      </c>
      <c r="J1221" s="41">
        <v>50</v>
      </c>
      <c r="K1221" s="2">
        <v>1</v>
      </c>
      <c r="L1221" s="2">
        <v>2</v>
      </c>
      <c r="M1221" s="2">
        <v>10</v>
      </c>
      <c r="N1221" s="2">
        <v>0</v>
      </c>
      <c r="O1221" s="57"/>
      <c r="P1221" s="6"/>
    </row>
    <row r="1222" spans="1:16" customFormat="1">
      <c r="A1222" s="6" t="s">
        <v>1804</v>
      </c>
      <c r="B1222" s="6" t="s">
        <v>1805</v>
      </c>
      <c r="C1222" s="6" t="s">
        <v>1824</v>
      </c>
      <c r="D1222" s="6" t="s">
        <v>1807</v>
      </c>
      <c r="E1222" s="6" t="s">
        <v>660</v>
      </c>
      <c r="F1222" s="7">
        <v>120.9381119</v>
      </c>
      <c r="G1222" s="7">
        <v>24.751206799999999</v>
      </c>
      <c r="H1222" s="6" t="s">
        <v>493</v>
      </c>
      <c r="I1222" s="2">
        <v>5</v>
      </c>
      <c r="J1222" s="41">
        <v>50</v>
      </c>
      <c r="K1222" s="2">
        <v>1</v>
      </c>
      <c r="L1222" s="2">
        <v>2</v>
      </c>
      <c r="M1222" s="2">
        <v>10</v>
      </c>
      <c r="N1222" s="2">
        <v>0</v>
      </c>
      <c r="O1222" s="57"/>
      <c r="P1222" s="6"/>
    </row>
    <row r="1223" spans="1:16" customFormat="1">
      <c r="A1223" s="6" t="s">
        <v>1770</v>
      </c>
      <c r="B1223" s="6" t="s">
        <v>1771</v>
      </c>
      <c r="C1223" s="6" t="s">
        <v>1821</v>
      </c>
      <c r="D1223" s="6" t="s">
        <v>1773</v>
      </c>
      <c r="E1223" s="6" t="s">
        <v>1774</v>
      </c>
      <c r="F1223" s="7">
        <v>121.0758458</v>
      </c>
      <c r="G1223" s="7">
        <v>24.752567200000001</v>
      </c>
      <c r="H1223" s="6" t="s">
        <v>176</v>
      </c>
      <c r="I1223" s="2">
        <v>9</v>
      </c>
      <c r="J1223" s="41">
        <v>50</v>
      </c>
      <c r="K1223" s="2">
        <v>1</v>
      </c>
      <c r="L1223" s="2">
        <v>2</v>
      </c>
      <c r="M1223" s="2">
        <v>10</v>
      </c>
      <c r="N1223" s="2">
        <v>0</v>
      </c>
      <c r="O1223" s="57"/>
      <c r="P1223" s="6"/>
    </row>
    <row r="1224" spans="1:16" customFormat="1">
      <c r="A1224" s="6" t="s">
        <v>1804</v>
      </c>
      <c r="B1224" s="6" t="s">
        <v>1805</v>
      </c>
      <c r="C1224" s="6" t="s">
        <v>1825</v>
      </c>
      <c r="D1224" s="6" t="s">
        <v>1807</v>
      </c>
      <c r="E1224" s="6" t="s">
        <v>660</v>
      </c>
      <c r="F1224" s="7">
        <v>120.95309399999999</v>
      </c>
      <c r="G1224" s="7">
        <v>24.75506</v>
      </c>
      <c r="H1224" s="6" t="s">
        <v>493</v>
      </c>
      <c r="I1224" s="2">
        <v>4</v>
      </c>
      <c r="J1224" s="41">
        <v>50</v>
      </c>
      <c r="K1224" s="2">
        <v>1</v>
      </c>
      <c r="L1224" s="2">
        <v>2</v>
      </c>
      <c r="M1224" s="2">
        <v>10</v>
      </c>
      <c r="N1224" s="2">
        <v>3</v>
      </c>
      <c r="O1224" s="57"/>
      <c r="P1224" s="6" t="s">
        <v>54</v>
      </c>
    </row>
    <row r="1225" spans="1:16" customFormat="1">
      <c r="A1225" s="6" t="s">
        <v>1552</v>
      </c>
      <c r="B1225" s="6" t="s">
        <v>1791</v>
      </c>
      <c r="C1225" s="6" t="s">
        <v>1826</v>
      </c>
      <c r="D1225" s="6" t="s">
        <v>1555</v>
      </c>
      <c r="E1225" s="6" t="s">
        <v>1781</v>
      </c>
      <c r="F1225" s="7">
        <v>121.771355</v>
      </c>
      <c r="G1225" s="7">
        <v>24.756819</v>
      </c>
      <c r="H1225" s="6" t="s">
        <v>36</v>
      </c>
      <c r="I1225" s="2">
        <v>5</v>
      </c>
      <c r="J1225" s="41">
        <v>70</v>
      </c>
      <c r="K1225" s="2">
        <v>1</v>
      </c>
      <c r="L1225" s="2">
        <v>2</v>
      </c>
      <c r="M1225" s="2">
        <v>10</v>
      </c>
      <c r="N1225" s="2">
        <v>0</v>
      </c>
      <c r="O1225" s="57"/>
      <c r="P1225" s="6"/>
    </row>
    <row r="1226" spans="1:16" customFormat="1">
      <c r="A1226" s="6" t="s">
        <v>1552</v>
      </c>
      <c r="B1226" s="6" t="s">
        <v>1794</v>
      </c>
      <c r="C1226" s="6" t="s">
        <v>1827</v>
      </c>
      <c r="D1226" s="6" t="s">
        <v>1555</v>
      </c>
      <c r="E1226" s="6" t="s">
        <v>1796</v>
      </c>
      <c r="F1226" s="7">
        <v>121.81547999999999</v>
      </c>
      <c r="G1226" s="7">
        <v>24.758747</v>
      </c>
      <c r="H1226" s="6" t="s">
        <v>30</v>
      </c>
      <c r="I1226" s="2">
        <v>9</v>
      </c>
      <c r="J1226" s="41">
        <v>60</v>
      </c>
      <c r="K1226" s="2">
        <v>1</v>
      </c>
      <c r="L1226" s="2">
        <v>2</v>
      </c>
      <c r="M1226" s="2">
        <v>10</v>
      </c>
      <c r="N1226" s="2">
        <v>0</v>
      </c>
      <c r="O1226" s="57"/>
      <c r="P1226" s="6"/>
    </row>
    <row r="1227" spans="1:16" customFormat="1">
      <c r="A1227" s="6" t="s">
        <v>1552</v>
      </c>
      <c r="B1227" s="6" t="s">
        <v>1791</v>
      </c>
      <c r="C1227" s="6" t="s">
        <v>1828</v>
      </c>
      <c r="D1227" s="6" t="s">
        <v>1555</v>
      </c>
      <c r="E1227" s="6" t="s">
        <v>1781</v>
      </c>
      <c r="F1227" s="7">
        <v>121.75987000000001</v>
      </c>
      <c r="G1227" s="7">
        <v>24.760712000000002</v>
      </c>
      <c r="H1227" s="6" t="s">
        <v>36</v>
      </c>
      <c r="I1227" s="2">
        <v>4</v>
      </c>
      <c r="J1227" s="41">
        <v>50</v>
      </c>
      <c r="K1227" s="2">
        <v>1</v>
      </c>
      <c r="L1227" s="2">
        <v>2</v>
      </c>
      <c r="M1227" s="2">
        <v>10</v>
      </c>
      <c r="N1227" s="2">
        <v>3</v>
      </c>
      <c r="O1227" s="57"/>
      <c r="P1227" s="6" t="s">
        <v>54</v>
      </c>
    </row>
    <row r="1228" spans="1:16" customFormat="1">
      <c r="A1228" s="6" t="s">
        <v>1804</v>
      </c>
      <c r="B1228" s="6" t="s">
        <v>1805</v>
      </c>
      <c r="C1228" s="6" t="s">
        <v>1829</v>
      </c>
      <c r="D1228" s="6" t="s">
        <v>1807</v>
      </c>
      <c r="E1228" s="6" t="s">
        <v>660</v>
      </c>
      <c r="F1228" s="7">
        <v>120.95829999999999</v>
      </c>
      <c r="G1228" s="7">
        <v>24.761814000000001</v>
      </c>
      <c r="H1228" s="6" t="s">
        <v>1830</v>
      </c>
      <c r="I1228" s="2">
        <v>9</v>
      </c>
      <c r="J1228" s="41">
        <v>70</v>
      </c>
      <c r="K1228" s="2">
        <v>1</v>
      </c>
      <c r="L1228" s="2">
        <v>2</v>
      </c>
      <c r="M1228" s="2">
        <v>10</v>
      </c>
      <c r="N1228" s="2">
        <v>3</v>
      </c>
      <c r="O1228" s="57"/>
      <c r="P1228" s="6" t="s">
        <v>54</v>
      </c>
    </row>
    <row r="1229" spans="1:16" customFormat="1">
      <c r="A1229" s="6" t="s">
        <v>1804</v>
      </c>
      <c r="B1229" s="6" t="s">
        <v>1805</v>
      </c>
      <c r="C1229" s="6" t="s">
        <v>1831</v>
      </c>
      <c r="D1229" s="6" t="s">
        <v>1807</v>
      </c>
      <c r="E1229" s="6" t="s">
        <v>660</v>
      </c>
      <c r="F1229" s="7">
        <v>120.913246</v>
      </c>
      <c r="G1229" s="7">
        <v>24.76286</v>
      </c>
      <c r="H1229" s="6" t="s">
        <v>36</v>
      </c>
      <c r="I1229" s="2">
        <v>5</v>
      </c>
      <c r="J1229" s="41">
        <v>60</v>
      </c>
      <c r="K1229" s="2">
        <v>1</v>
      </c>
      <c r="L1229" s="2">
        <v>2</v>
      </c>
      <c r="M1229" s="2">
        <v>10</v>
      </c>
      <c r="N1229" s="2">
        <v>0</v>
      </c>
      <c r="O1229" s="57"/>
      <c r="P1229" s="6"/>
    </row>
    <row r="1230" spans="1:16" customFormat="1">
      <c r="A1230" s="6" t="s">
        <v>1770</v>
      </c>
      <c r="B1230" s="6" t="s">
        <v>1832</v>
      </c>
      <c r="C1230" s="6" t="s">
        <v>1833</v>
      </c>
      <c r="D1230" s="6" t="s">
        <v>1773</v>
      </c>
      <c r="E1230" s="6" t="s">
        <v>1834</v>
      </c>
      <c r="F1230" s="7">
        <v>121.17297000000001</v>
      </c>
      <c r="G1230" s="7">
        <v>24.765246999999999</v>
      </c>
      <c r="H1230" s="6" t="s">
        <v>492</v>
      </c>
      <c r="I1230" s="2">
        <v>8</v>
      </c>
      <c r="J1230" s="41">
        <v>50</v>
      </c>
      <c r="K1230" s="2">
        <v>1</v>
      </c>
      <c r="L1230" s="2">
        <v>2</v>
      </c>
      <c r="M1230" s="2">
        <v>10</v>
      </c>
      <c r="N1230" s="2">
        <v>0</v>
      </c>
      <c r="O1230" s="57"/>
      <c r="P1230" s="6"/>
    </row>
    <row r="1231" spans="1:16" customFormat="1">
      <c r="A1231" s="6" t="s">
        <v>1770</v>
      </c>
      <c r="B1231" s="6" t="s">
        <v>1835</v>
      </c>
      <c r="C1231" s="6" t="s">
        <v>1836</v>
      </c>
      <c r="D1231" s="6" t="s">
        <v>1773</v>
      </c>
      <c r="E1231" s="6" t="s">
        <v>1801</v>
      </c>
      <c r="F1231" s="7">
        <v>121.08224</v>
      </c>
      <c r="G1231" s="7">
        <v>24.765705000000001</v>
      </c>
      <c r="H1231" s="6" t="s">
        <v>53</v>
      </c>
      <c r="I1231" s="2">
        <v>7</v>
      </c>
      <c r="J1231" s="41">
        <v>60</v>
      </c>
      <c r="K1231" s="2">
        <v>1</v>
      </c>
      <c r="L1231" s="2">
        <v>2</v>
      </c>
      <c r="M1231" s="2">
        <v>10</v>
      </c>
      <c r="N1231" s="2">
        <v>0</v>
      </c>
      <c r="O1231" s="57"/>
      <c r="P1231" s="6"/>
    </row>
    <row r="1232" spans="1:16" customFormat="1">
      <c r="A1232" s="6" t="s">
        <v>1552</v>
      </c>
      <c r="B1232" s="6" t="s">
        <v>1794</v>
      </c>
      <c r="C1232" s="6" t="s">
        <v>1837</v>
      </c>
      <c r="D1232" s="6" t="s">
        <v>1555</v>
      </c>
      <c r="E1232" s="6" t="s">
        <v>1796</v>
      </c>
      <c r="F1232" s="7">
        <v>121.77852</v>
      </c>
      <c r="G1232" s="7">
        <v>24.766774999999999</v>
      </c>
      <c r="H1232" s="6" t="s">
        <v>36</v>
      </c>
      <c r="I1232" s="2">
        <v>5</v>
      </c>
      <c r="J1232" s="41">
        <v>60</v>
      </c>
      <c r="K1232" s="2">
        <v>1</v>
      </c>
      <c r="L1232" s="2">
        <v>2</v>
      </c>
      <c r="M1232" s="2">
        <v>10</v>
      </c>
      <c r="N1232" s="2">
        <v>0</v>
      </c>
      <c r="O1232" s="57"/>
      <c r="P1232" s="6"/>
    </row>
    <row r="1233" spans="1:16" customFormat="1">
      <c r="A1233" s="6" t="s">
        <v>1552</v>
      </c>
      <c r="B1233" s="6" t="s">
        <v>1791</v>
      </c>
      <c r="C1233" s="6" t="s">
        <v>1839</v>
      </c>
      <c r="D1233" s="6" t="s">
        <v>1555</v>
      </c>
      <c r="E1233" s="6" t="s">
        <v>1781</v>
      </c>
      <c r="F1233" s="7">
        <v>121.77074399999999</v>
      </c>
      <c r="G1233" s="7">
        <v>24.767035</v>
      </c>
      <c r="H1233" s="6" t="s">
        <v>33</v>
      </c>
      <c r="I1233" s="2">
        <v>8</v>
      </c>
      <c r="J1233" s="41">
        <v>70</v>
      </c>
      <c r="K1233" s="2">
        <v>1</v>
      </c>
      <c r="L1233" s="2">
        <v>2</v>
      </c>
      <c r="M1233" s="2">
        <v>10</v>
      </c>
      <c r="N1233" s="2">
        <v>0</v>
      </c>
      <c r="O1233" s="57"/>
      <c r="P1233" s="6"/>
    </row>
    <row r="1234" spans="1:16" customFormat="1">
      <c r="A1234" s="6" t="s">
        <v>1770</v>
      </c>
      <c r="B1234" s="6" t="s">
        <v>1809</v>
      </c>
      <c r="C1234" s="6" t="s">
        <v>1838</v>
      </c>
      <c r="D1234" s="6" t="s">
        <v>1773</v>
      </c>
      <c r="E1234" s="6" t="s">
        <v>1774</v>
      </c>
      <c r="F1234" s="7">
        <v>120.99760759999999</v>
      </c>
      <c r="G1234" s="7">
        <v>24.767567</v>
      </c>
      <c r="H1234" s="6" t="s">
        <v>36</v>
      </c>
      <c r="I1234" s="2">
        <v>6</v>
      </c>
      <c r="J1234" s="41">
        <v>50</v>
      </c>
      <c r="K1234" s="2">
        <v>1</v>
      </c>
      <c r="L1234" s="2">
        <v>2</v>
      </c>
      <c r="M1234" s="2">
        <v>10</v>
      </c>
      <c r="N1234" s="2">
        <v>0</v>
      </c>
      <c r="O1234" s="57"/>
      <c r="P1234" s="6"/>
    </row>
    <row r="1235" spans="1:16" customFormat="1">
      <c r="A1235" s="6" t="s">
        <v>1804</v>
      </c>
      <c r="B1235" s="6" t="s">
        <v>597</v>
      </c>
      <c r="C1235" s="6" t="s">
        <v>1840</v>
      </c>
      <c r="D1235" s="6" t="s">
        <v>515</v>
      </c>
      <c r="E1235" s="6" t="s">
        <v>1052</v>
      </c>
      <c r="F1235" s="7">
        <v>121.02655</v>
      </c>
      <c r="G1235" s="7">
        <v>24.770788</v>
      </c>
      <c r="H1235" s="6" t="s">
        <v>121</v>
      </c>
      <c r="I1235" s="2">
        <v>8</v>
      </c>
      <c r="J1235" s="41">
        <v>50</v>
      </c>
      <c r="K1235" s="2">
        <v>1</v>
      </c>
      <c r="L1235" s="2">
        <v>2</v>
      </c>
      <c r="M1235" s="2">
        <v>10</v>
      </c>
      <c r="N1235" s="2">
        <v>0</v>
      </c>
      <c r="O1235" s="57"/>
      <c r="P1235" s="6"/>
    </row>
    <row r="1236" spans="1:16" customFormat="1">
      <c r="A1236" s="6" t="s">
        <v>1804</v>
      </c>
      <c r="B1236" s="6" t="s">
        <v>597</v>
      </c>
      <c r="C1236" s="6" t="s">
        <v>1841</v>
      </c>
      <c r="D1236" s="6" t="s">
        <v>515</v>
      </c>
      <c r="E1236" s="6" t="s">
        <v>1052</v>
      </c>
      <c r="F1236" s="7">
        <v>121.00926</v>
      </c>
      <c r="G1236" s="7">
        <v>24.771813999999999</v>
      </c>
      <c r="H1236" s="6" t="s">
        <v>121</v>
      </c>
      <c r="I1236" s="2">
        <v>5</v>
      </c>
      <c r="J1236" s="41">
        <v>50</v>
      </c>
      <c r="K1236" s="2">
        <v>1</v>
      </c>
      <c r="L1236" s="2">
        <v>2</v>
      </c>
      <c r="M1236" s="2">
        <v>10</v>
      </c>
      <c r="N1236" s="2">
        <v>0</v>
      </c>
      <c r="O1236" s="57" t="s">
        <v>1842</v>
      </c>
      <c r="P1236" s="6"/>
    </row>
    <row r="1237" spans="1:16" customFormat="1">
      <c r="A1237" s="6" t="s">
        <v>1804</v>
      </c>
      <c r="B1237" s="6" t="s">
        <v>597</v>
      </c>
      <c r="C1237" s="6" t="s">
        <v>1843</v>
      </c>
      <c r="D1237" s="6" t="s">
        <v>515</v>
      </c>
      <c r="E1237" s="6" t="s">
        <v>1447</v>
      </c>
      <c r="F1237" s="7">
        <v>120.99818999999999</v>
      </c>
      <c r="G1237" s="7">
        <v>24.774435</v>
      </c>
      <c r="H1237" s="6" t="s">
        <v>108</v>
      </c>
      <c r="I1237" s="2">
        <v>3</v>
      </c>
      <c r="J1237" s="41">
        <v>50</v>
      </c>
      <c r="K1237" s="2">
        <v>1</v>
      </c>
      <c r="L1237" s="2">
        <v>2</v>
      </c>
      <c r="M1237" s="2">
        <v>10</v>
      </c>
      <c r="N1237" s="2">
        <v>0</v>
      </c>
      <c r="O1237" s="57"/>
      <c r="P1237" s="6"/>
    </row>
    <row r="1238" spans="1:16" customFormat="1">
      <c r="A1238" s="6" t="s">
        <v>1804</v>
      </c>
      <c r="B1238" s="6" t="s">
        <v>597</v>
      </c>
      <c r="C1238" s="6" t="s">
        <v>1844</v>
      </c>
      <c r="D1238" s="6" t="s">
        <v>515</v>
      </c>
      <c r="E1238" s="6" t="s">
        <v>1052</v>
      </c>
      <c r="F1238" s="7">
        <v>120.998215</v>
      </c>
      <c r="G1238" s="7">
        <v>24.774504</v>
      </c>
      <c r="H1238" s="6" t="s">
        <v>466</v>
      </c>
      <c r="I1238" s="2">
        <v>3</v>
      </c>
      <c r="J1238" s="41">
        <v>50</v>
      </c>
      <c r="K1238" s="2">
        <v>1</v>
      </c>
      <c r="L1238" s="2">
        <v>2</v>
      </c>
      <c r="M1238" s="2">
        <v>10</v>
      </c>
      <c r="N1238" s="2">
        <v>0</v>
      </c>
      <c r="O1238" s="57"/>
      <c r="P1238" s="6"/>
    </row>
    <row r="1239" spans="1:16" customFormat="1">
      <c r="A1239" s="6" t="s">
        <v>1770</v>
      </c>
      <c r="B1239" s="6" t="s">
        <v>1835</v>
      </c>
      <c r="C1239" s="6" t="s">
        <v>1845</v>
      </c>
      <c r="D1239" s="6" t="s">
        <v>1773</v>
      </c>
      <c r="E1239" s="6" t="s">
        <v>1801</v>
      </c>
      <c r="F1239" s="7">
        <v>121.07388</v>
      </c>
      <c r="G1239" s="7">
        <v>24.774716999999999</v>
      </c>
      <c r="H1239" s="6" t="s">
        <v>53</v>
      </c>
      <c r="I1239" s="2">
        <v>8</v>
      </c>
      <c r="J1239" s="41">
        <v>60</v>
      </c>
      <c r="K1239" s="2">
        <v>1</v>
      </c>
      <c r="L1239" s="2">
        <v>2</v>
      </c>
      <c r="M1239" s="2">
        <v>10</v>
      </c>
      <c r="N1239" s="2">
        <v>0</v>
      </c>
      <c r="O1239" s="57"/>
      <c r="P1239" s="6"/>
    </row>
    <row r="1240" spans="1:16" customFormat="1">
      <c r="A1240" s="6" t="s">
        <v>1770</v>
      </c>
      <c r="B1240" s="6" t="s">
        <v>1832</v>
      </c>
      <c r="C1240" s="6" t="s">
        <v>1846</v>
      </c>
      <c r="D1240" s="6" t="s">
        <v>1773</v>
      </c>
      <c r="E1240" s="6" t="s">
        <v>1834</v>
      </c>
      <c r="F1240" s="7">
        <v>121.17617</v>
      </c>
      <c r="G1240" s="7">
        <v>24.775278</v>
      </c>
      <c r="H1240" s="6" t="s">
        <v>36</v>
      </c>
      <c r="I1240" s="2">
        <v>5</v>
      </c>
      <c r="J1240" s="41">
        <v>50</v>
      </c>
      <c r="K1240" s="2">
        <v>1</v>
      </c>
      <c r="L1240" s="2">
        <v>2</v>
      </c>
      <c r="M1240" s="2">
        <v>10</v>
      </c>
      <c r="N1240" s="2">
        <v>0</v>
      </c>
      <c r="O1240" s="57"/>
      <c r="P1240" s="6"/>
    </row>
    <row r="1241" spans="1:16" customFormat="1">
      <c r="A1241" s="6" t="s">
        <v>1804</v>
      </c>
      <c r="B1241" s="6" t="s">
        <v>597</v>
      </c>
      <c r="C1241" s="6" t="s">
        <v>1847</v>
      </c>
      <c r="D1241" s="6" t="s">
        <v>515</v>
      </c>
      <c r="E1241" s="6" t="s">
        <v>1052</v>
      </c>
      <c r="F1241" s="7">
        <v>120.99644000000001</v>
      </c>
      <c r="G1241" s="7">
        <v>24.775665</v>
      </c>
      <c r="H1241" s="6" t="s">
        <v>125</v>
      </c>
      <c r="I1241" s="2">
        <v>7</v>
      </c>
      <c r="J1241" s="41">
        <v>50</v>
      </c>
      <c r="K1241" s="2">
        <v>1</v>
      </c>
      <c r="L1241" s="2">
        <v>2</v>
      </c>
      <c r="M1241" s="2">
        <v>10</v>
      </c>
      <c r="N1241" s="2">
        <v>0</v>
      </c>
      <c r="O1241" s="57" t="s">
        <v>1848</v>
      </c>
      <c r="P1241" s="6"/>
    </row>
    <row r="1242" spans="1:16" customFormat="1">
      <c r="A1242" s="6" t="s">
        <v>1804</v>
      </c>
      <c r="B1242" s="6" t="s">
        <v>597</v>
      </c>
      <c r="C1242" s="6" t="s">
        <v>1849</v>
      </c>
      <c r="D1242" s="6" t="s">
        <v>515</v>
      </c>
      <c r="E1242" s="6" t="s">
        <v>1052</v>
      </c>
      <c r="F1242" s="7">
        <v>121.014</v>
      </c>
      <c r="G1242" s="7">
        <v>24.775926999999999</v>
      </c>
      <c r="H1242" s="6" t="s">
        <v>466</v>
      </c>
      <c r="I1242" s="2">
        <v>7</v>
      </c>
      <c r="J1242" s="41">
        <v>50</v>
      </c>
      <c r="K1242" s="2">
        <v>1</v>
      </c>
      <c r="L1242" s="2">
        <v>2</v>
      </c>
      <c r="M1242" s="2">
        <v>10</v>
      </c>
      <c r="N1242" s="2">
        <v>0</v>
      </c>
      <c r="O1242" s="57" t="s">
        <v>1850</v>
      </c>
      <c r="P1242" s="6"/>
    </row>
    <row r="1243" spans="1:16" customFormat="1">
      <c r="A1243" s="6" t="s">
        <v>1804</v>
      </c>
      <c r="B1243" s="6" t="s">
        <v>597</v>
      </c>
      <c r="C1243" s="6" t="s">
        <v>1851</v>
      </c>
      <c r="D1243" s="6" t="s">
        <v>1807</v>
      </c>
      <c r="E1243" s="6" t="s">
        <v>660</v>
      </c>
      <c r="F1243" s="7">
        <v>120.98497</v>
      </c>
      <c r="G1243" s="7">
        <v>24.778402</v>
      </c>
      <c r="H1243" s="6" t="s">
        <v>86</v>
      </c>
      <c r="I1243" s="2">
        <v>9</v>
      </c>
      <c r="J1243" s="41">
        <v>40</v>
      </c>
      <c r="K1243" s="2">
        <v>1</v>
      </c>
      <c r="L1243" s="2">
        <v>2</v>
      </c>
      <c r="M1243" s="2">
        <v>10</v>
      </c>
      <c r="N1243" s="2">
        <v>3</v>
      </c>
      <c r="O1243" s="57"/>
      <c r="P1243" s="6" t="s">
        <v>54</v>
      </c>
    </row>
    <row r="1244" spans="1:16" customFormat="1">
      <c r="A1244" s="6" t="s">
        <v>1804</v>
      </c>
      <c r="B1244" s="6" t="s">
        <v>597</v>
      </c>
      <c r="C1244" s="6" t="s">
        <v>1852</v>
      </c>
      <c r="D1244" s="6" t="s">
        <v>515</v>
      </c>
      <c r="E1244" s="6" t="s">
        <v>1052</v>
      </c>
      <c r="F1244" s="7">
        <v>121.01094000000001</v>
      </c>
      <c r="G1244" s="7">
        <v>24.778580000000002</v>
      </c>
      <c r="H1244" s="6" t="s">
        <v>125</v>
      </c>
      <c r="I1244" s="2">
        <v>7</v>
      </c>
      <c r="J1244" s="41">
        <v>40</v>
      </c>
      <c r="K1244" s="2">
        <v>1</v>
      </c>
      <c r="L1244" s="2">
        <v>2</v>
      </c>
      <c r="M1244" s="2">
        <v>10</v>
      </c>
      <c r="N1244" s="2">
        <v>0</v>
      </c>
      <c r="O1244" s="57" t="s">
        <v>1848</v>
      </c>
      <c r="P1244" s="6"/>
    </row>
    <row r="1245" spans="1:16" customFormat="1">
      <c r="A1245" s="6" t="s">
        <v>1770</v>
      </c>
      <c r="B1245" s="6" t="s">
        <v>1771</v>
      </c>
      <c r="C1245" s="6" t="s">
        <v>1853</v>
      </c>
      <c r="D1245" s="6" t="s">
        <v>1773</v>
      </c>
      <c r="E1245" s="6" t="s">
        <v>1774</v>
      </c>
      <c r="F1245" s="7">
        <v>121.02924</v>
      </c>
      <c r="G1245" s="7">
        <v>24.779506999999999</v>
      </c>
      <c r="H1245" s="6" t="s">
        <v>53</v>
      </c>
      <c r="I1245" s="2">
        <v>6</v>
      </c>
      <c r="J1245" s="41">
        <v>50</v>
      </c>
      <c r="K1245" s="2">
        <v>1</v>
      </c>
      <c r="L1245" s="2">
        <v>2</v>
      </c>
      <c r="M1245" s="2">
        <v>10</v>
      </c>
      <c r="N1245" s="2">
        <v>0</v>
      </c>
      <c r="O1245" s="57"/>
      <c r="P1245" s="6"/>
    </row>
    <row r="1246" spans="1:16" customFormat="1">
      <c r="A1246" s="6" t="s">
        <v>1804</v>
      </c>
      <c r="B1246" s="6" t="s">
        <v>597</v>
      </c>
      <c r="C1246" s="6" t="s">
        <v>1854</v>
      </c>
      <c r="D1246" s="6" t="s">
        <v>515</v>
      </c>
      <c r="E1246" s="6" t="s">
        <v>1052</v>
      </c>
      <c r="F1246" s="7">
        <v>121.00638600000001</v>
      </c>
      <c r="G1246" s="7">
        <v>24.780663000000001</v>
      </c>
      <c r="H1246" s="6" t="s">
        <v>121</v>
      </c>
      <c r="I1246" s="2">
        <v>3</v>
      </c>
      <c r="J1246" s="41">
        <v>50</v>
      </c>
      <c r="K1246" s="2">
        <v>1</v>
      </c>
      <c r="L1246" s="2">
        <v>2</v>
      </c>
      <c r="M1246" s="2">
        <v>10</v>
      </c>
      <c r="N1246" s="2">
        <v>0</v>
      </c>
      <c r="O1246" s="57"/>
      <c r="P1246" s="6"/>
    </row>
    <row r="1247" spans="1:16" customFormat="1">
      <c r="A1247" s="6" t="s">
        <v>1804</v>
      </c>
      <c r="B1247" s="6" t="s">
        <v>1805</v>
      </c>
      <c r="C1247" s="6" t="s">
        <v>1855</v>
      </c>
      <c r="D1247" s="6" t="s">
        <v>1807</v>
      </c>
      <c r="E1247" s="6" t="s">
        <v>660</v>
      </c>
      <c r="F1247" s="7">
        <v>120.919235</v>
      </c>
      <c r="G1247" s="7">
        <v>24.781079999999999</v>
      </c>
      <c r="H1247" s="6" t="s">
        <v>33</v>
      </c>
      <c r="I1247" s="2">
        <v>1</v>
      </c>
      <c r="J1247" s="41">
        <v>60</v>
      </c>
      <c r="K1247" s="2">
        <v>1</v>
      </c>
      <c r="L1247" s="2">
        <v>2</v>
      </c>
      <c r="M1247" s="2">
        <v>10</v>
      </c>
      <c r="N1247" s="2">
        <v>0</v>
      </c>
      <c r="O1247" s="57"/>
      <c r="P1247" s="6"/>
    </row>
    <row r="1248" spans="1:16" customFormat="1">
      <c r="A1248" s="6" t="s">
        <v>1804</v>
      </c>
      <c r="B1248" s="6" t="s">
        <v>597</v>
      </c>
      <c r="C1248" s="6" t="s">
        <v>1856</v>
      </c>
      <c r="D1248" s="6" t="s">
        <v>515</v>
      </c>
      <c r="E1248" s="6" t="s">
        <v>1052</v>
      </c>
      <c r="F1248" s="7">
        <v>121.00154999999999</v>
      </c>
      <c r="G1248" s="7">
        <v>24.781939000000001</v>
      </c>
      <c r="H1248" s="6" t="s">
        <v>466</v>
      </c>
      <c r="I1248" s="2">
        <v>3</v>
      </c>
      <c r="J1248" s="41">
        <v>50</v>
      </c>
      <c r="K1248" s="2">
        <v>1</v>
      </c>
      <c r="L1248" s="2">
        <v>2</v>
      </c>
      <c r="M1248" s="2">
        <v>10</v>
      </c>
      <c r="N1248" s="2">
        <v>0</v>
      </c>
      <c r="O1248" s="57"/>
      <c r="P1248" s="6"/>
    </row>
    <row r="1249" spans="1:17" customFormat="1">
      <c r="A1249" s="6" t="s">
        <v>1804</v>
      </c>
      <c r="B1249" s="6" t="s">
        <v>597</v>
      </c>
      <c r="C1249" s="6" t="s">
        <v>1857</v>
      </c>
      <c r="D1249" s="6" t="s">
        <v>515</v>
      </c>
      <c r="E1249" s="6" t="s">
        <v>1052</v>
      </c>
      <c r="F1249" s="7">
        <v>120.99193</v>
      </c>
      <c r="G1249" s="7">
        <v>24.782098999999999</v>
      </c>
      <c r="H1249" s="6" t="s">
        <v>125</v>
      </c>
      <c r="I1249" s="2">
        <v>8</v>
      </c>
      <c r="J1249" s="41">
        <v>50</v>
      </c>
      <c r="K1249" s="2">
        <v>1</v>
      </c>
      <c r="L1249" s="2">
        <v>2</v>
      </c>
      <c r="M1249" s="2">
        <v>10</v>
      </c>
      <c r="N1249" s="2">
        <v>0</v>
      </c>
      <c r="O1249" s="57"/>
      <c r="P1249" s="6"/>
      <c r="Q1249" s="6"/>
    </row>
    <row r="1250" spans="1:17" customFormat="1">
      <c r="A1250" s="6" t="s">
        <v>1804</v>
      </c>
      <c r="B1250" s="6" t="s">
        <v>597</v>
      </c>
      <c r="C1250" s="6" t="s">
        <v>1858</v>
      </c>
      <c r="D1250" s="6" t="s">
        <v>515</v>
      </c>
      <c r="E1250" s="6" t="s">
        <v>1052</v>
      </c>
      <c r="F1250" s="7">
        <v>121.00683600000001</v>
      </c>
      <c r="G1250" s="7">
        <v>24.784254000000001</v>
      </c>
      <c r="H1250" s="6" t="s">
        <v>466</v>
      </c>
      <c r="I1250" s="2">
        <v>9</v>
      </c>
      <c r="J1250" s="41">
        <v>50</v>
      </c>
      <c r="K1250" s="2">
        <v>1</v>
      </c>
      <c r="L1250" s="2">
        <v>2</v>
      </c>
      <c r="M1250" s="2">
        <v>10</v>
      </c>
      <c r="N1250" s="2">
        <v>0</v>
      </c>
      <c r="O1250" s="57"/>
      <c r="P1250" s="6"/>
      <c r="Q1250" s="6"/>
    </row>
    <row r="1251" spans="1:17" customFormat="1">
      <c r="A1251" s="6" t="s">
        <v>1804</v>
      </c>
      <c r="B1251" s="6" t="s">
        <v>1805</v>
      </c>
      <c r="C1251" s="6" t="s">
        <v>1859</v>
      </c>
      <c r="D1251" s="6" t="s">
        <v>1807</v>
      </c>
      <c r="E1251" s="6" t="s">
        <v>660</v>
      </c>
      <c r="F1251" s="7">
        <v>120.92019000000001</v>
      </c>
      <c r="G1251" s="7">
        <v>24.784409</v>
      </c>
      <c r="H1251" s="6" t="s">
        <v>36</v>
      </c>
      <c r="I1251" s="2">
        <v>6</v>
      </c>
      <c r="J1251" s="41">
        <v>60</v>
      </c>
      <c r="K1251" s="2">
        <v>1</v>
      </c>
      <c r="L1251" s="2">
        <v>2</v>
      </c>
      <c r="M1251" s="2">
        <v>10</v>
      </c>
      <c r="N1251" s="2">
        <v>0</v>
      </c>
      <c r="O1251" s="57"/>
      <c r="P1251" s="6"/>
      <c r="Q1251" s="6"/>
    </row>
    <row r="1252" spans="1:17" customFormat="1">
      <c r="A1252" s="6" t="s">
        <v>1804</v>
      </c>
      <c r="B1252" s="6" t="s">
        <v>597</v>
      </c>
      <c r="C1252" s="6" t="s">
        <v>1860</v>
      </c>
      <c r="D1252" s="6" t="s">
        <v>1807</v>
      </c>
      <c r="E1252" s="6" t="s">
        <v>627</v>
      </c>
      <c r="F1252" s="7">
        <v>121.01837</v>
      </c>
      <c r="G1252" s="7">
        <v>24.784631999999998</v>
      </c>
      <c r="H1252" s="6" t="s">
        <v>493</v>
      </c>
      <c r="I1252" s="2">
        <v>5</v>
      </c>
      <c r="J1252" s="41">
        <v>30</v>
      </c>
      <c r="K1252" s="2">
        <v>1</v>
      </c>
      <c r="L1252" s="2">
        <v>2</v>
      </c>
      <c r="M1252" s="2">
        <v>10</v>
      </c>
      <c r="N1252" s="2">
        <v>0</v>
      </c>
      <c r="O1252" s="57"/>
      <c r="P1252" s="6"/>
      <c r="Q1252" s="6"/>
    </row>
    <row r="1253" spans="1:17" customFormat="1">
      <c r="A1253" s="6" t="s">
        <v>1804</v>
      </c>
      <c r="B1253" s="6" t="s">
        <v>597</v>
      </c>
      <c r="C1253" s="6" t="s">
        <v>1861</v>
      </c>
      <c r="D1253" s="6" t="s">
        <v>515</v>
      </c>
      <c r="E1253" s="6" t="s">
        <v>1052</v>
      </c>
      <c r="F1253" s="7">
        <v>121.00824</v>
      </c>
      <c r="G1253" s="7">
        <v>24.786290000000001</v>
      </c>
      <c r="H1253" s="6" t="s">
        <v>466</v>
      </c>
      <c r="I1253" s="2">
        <v>6</v>
      </c>
      <c r="J1253" s="41">
        <v>50</v>
      </c>
      <c r="K1253" s="2">
        <v>1</v>
      </c>
      <c r="L1253" s="2">
        <v>2</v>
      </c>
      <c r="M1253" s="2">
        <v>10</v>
      </c>
      <c r="N1253" s="2">
        <v>0</v>
      </c>
      <c r="O1253" s="57" t="s">
        <v>1862</v>
      </c>
      <c r="P1253" s="6"/>
      <c r="Q1253" s="6"/>
    </row>
    <row r="1254" spans="1:17" customFormat="1">
      <c r="A1254" s="6" t="s">
        <v>1770</v>
      </c>
      <c r="B1254" s="6" t="s">
        <v>1771</v>
      </c>
      <c r="C1254" s="6" t="s">
        <v>1863</v>
      </c>
      <c r="D1254" s="6" t="s">
        <v>1773</v>
      </c>
      <c r="E1254" s="6" t="s">
        <v>1774</v>
      </c>
      <c r="F1254" s="7">
        <v>121.03005</v>
      </c>
      <c r="G1254" s="7">
        <v>24.787918000000001</v>
      </c>
      <c r="H1254" s="6" t="s">
        <v>887</v>
      </c>
      <c r="I1254" s="2">
        <v>7</v>
      </c>
      <c r="J1254" s="41">
        <v>50</v>
      </c>
      <c r="K1254" s="2">
        <v>1</v>
      </c>
      <c r="L1254" s="2">
        <v>2</v>
      </c>
      <c r="M1254" s="2">
        <v>10</v>
      </c>
      <c r="N1254" s="2">
        <v>0</v>
      </c>
      <c r="O1254" s="57" t="s">
        <v>1850</v>
      </c>
      <c r="P1254" s="6"/>
      <c r="Q1254" s="6"/>
    </row>
    <row r="1255" spans="1:17" customFormat="1">
      <c r="A1255" s="6" t="s">
        <v>1804</v>
      </c>
      <c r="B1255" s="6" t="s">
        <v>597</v>
      </c>
      <c r="C1255" s="6" t="s">
        <v>1864</v>
      </c>
      <c r="D1255" s="6" t="s">
        <v>1807</v>
      </c>
      <c r="E1255" s="6" t="s">
        <v>627</v>
      </c>
      <c r="F1255" s="7">
        <v>120.98239</v>
      </c>
      <c r="G1255" s="7">
        <v>24.788257999999999</v>
      </c>
      <c r="H1255" s="6" t="s">
        <v>53</v>
      </c>
      <c r="I1255" s="2">
        <v>7</v>
      </c>
      <c r="J1255" s="41">
        <v>50</v>
      </c>
      <c r="K1255" s="2">
        <v>1</v>
      </c>
      <c r="L1255" s="2">
        <v>2</v>
      </c>
      <c r="M1255" s="2">
        <v>10</v>
      </c>
      <c r="N1255" s="2">
        <v>0</v>
      </c>
      <c r="O1255" s="57"/>
      <c r="P1255" s="6"/>
      <c r="Q1255" s="6"/>
    </row>
    <row r="1256" spans="1:17" customFormat="1">
      <c r="A1256" s="6" t="s">
        <v>1770</v>
      </c>
      <c r="B1256" s="6" t="s">
        <v>1832</v>
      </c>
      <c r="C1256" s="6" t="s">
        <v>1865</v>
      </c>
      <c r="D1256" s="6" t="s">
        <v>1773</v>
      </c>
      <c r="E1256" s="6" t="s">
        <v>1834</v>
      </c>
      <c r="F1256" s="7">
        <v>121.18595000000001</v>
      </c>
      <c r="G1256" s="7">
        <v>24.788391000000001</v>
      </c>
      <c r="H1256" s="6" t="s">
        <v>492</v>
      </c>
      <c r="I1256" s="2">
        <v>5</v>
      </c>
      <c r="J1256" s="41">
        <v>50</v>
      </c>
      <c r="K1256" s="2">
        <v>1</v>
      </c>
      <c r="L1256" s="2">
        <v>2</v>
      </c>
      <c r="M1256" s="2">
        <v>10</v>
      </c>
      <c r="N1256" s="2">
        <v>0</v>
      </c>
      <c r="O1256" s="57" t="s">
        <v>1842</v>
      </c>
      <c r="P1256" s="6"/>
      <c r="Q1256" s="6"/>
    </row>
    <row r="1257" spans="1:17" customFormat="1">
      <c r="A1257" s="6" t="s">
        <v>1804</v>
      </c>
      <c r="B1257" s="6" t="s">
        <v>597</v>
      </c>
      <c r="C1257" s="6" t="s">
        <v>1866</v>
      </c>
      <c r="D1257" s="6" t="s">
        <v>1807</v>
      </c>
      <c r="E1257" s="6" t="s">
        <v>660</v>
      </c>
      <c r="F1257" s="7">
        <v>120.97511</v>
      </c>
      <c r="G1257" s="7">
        <v>24.788464999999999</v>
      </c>
      <c r="H1257" s="6" t="s">
        <v>1867</v>
      </c>
      <c r="I1257" s="2">
        <v>9</v>
      </c>
      <c r="J1257" s="41">
        <v>40</v>
      </c>
      <c r="K1257" s="2">
        <v>1</v>
      </c>
      <c r="L1257" s="2">
        <v>2</v>
      </c>
      <c r="M1257" s="2">
        <v>10</v>
      </c>
      <c r="N1257" s="2">
        <v>3</v>
      </c>
      <c r="O1257" s="57"/>
      <c r="P1257" s="6" t="s">
        <v>54</v>
      </c>
      <c r="Q1257" s="6"/>
    </row>
    <row r="1258" spans="1:17" customFormat="1">
      <c r="A1258" s="6" t="s">
        <v>1804</v>
      </c>
      <c r="B1258" s="6" t="s">
        <v>597</v>
      </c>
      <c r="C1258" s="6" t="s">
        <v>1868</v>
      </c>
      <c r="D1258" s="6" t="s">
        <v>1807</v>
      </c>
      <c r="E1258" s="6" t="s">
        <v>660</v>
      </c>
      <c r="F1258" s="7">
        <v>120.98529000000001</v>
      </c>
      <c r="G1258" s="7">
        <v>24.788720999999999</v>
      </c>
      <c r="H1258" s="6" t="s">
        <v>1869</v>
      </c>
      <c r="I1258" s="2">
        <v>9</v>
      </c>
      <c r="J1258" s="41">
        <v>40</v>
      </c>
      <c r="K1258" s="2">
        <v>1</v>
      </c>
      <c r="L1258" s="2">
        <v>2</v>
      </c>
      <c r="M1258" s="2">
        <v>10</v>
      </c>
      <c r="N1258" s="2">
        <v>3</v>
      </c>
      <c r="O1258" s="57"/>
      <c r="P1258" s="6" t="s">
        <v>54</v>
      </c>
      <c r="Q1258" s="6" t="s">
        <v>1776</v>
      </c>
    </row>
    <row r="1259" spans="1:17" customFormat="1">
      <c r="A1259" s="6" t="s">
        <v>1552</v>
      </c>
      <c r="B1259" s="6" t="s">
        <v>1870</v>
      </c>
      <c r="C1259" s="6" t="s">
        <v>1871</v>
      </c>
      <c r="D1259" s="6" t="s">
        <v>1555</v>
      </c>
      <c r="E1259" s="6" t="s">
        <v>1796</v>
      </c>
      <c r="F1259" s="7">
        <v>121.78422500000001</v>
      </c>
      <c r="G1259" s="7">
        <v>24.789580999999998</v>
      </c>
      <c r="H1259" s="6" t="s">
        <v>30</v>
      </c>
      <c r="I1259" s="2">
        <v>9</v>
      </c>
      <c r="J1259" s="41">
        <v>60</v>
      </c>
      <c r="K1259" s="2">
        <v>1</v>
      </c>
      <c r="L1259" s="2">
        <v>2</v>
      </c>
      <c r="M1259" s="2">
        <v>10</v>
      </c>
      <c r="N1259" s="2">
        <v>0</v>
      </c>
      <c r="O1259" s="57"/>
      <c r="P1259" s="6"/>
      <c r="Q1259" s="6"/>
    </row>
    <row r="1260" spans="1:17" customFormat="1">
      <c r="A1260" s="6" t="s">
        <v>1689</v>
      </c>
      <c r="B1260" s="6"/>
      <c r="C1260" s="6" t="s">
        <v>1820</v>
      </c>
      <c r="D1260" s="6" t="s">
        <v>119</v>
      </c>
      <c r="E1260" s="6" t="s">
        <v>1691</v>
      </c>
      <c r="F1260" s="7">
        <v>121.7804835</v>
      </c>
      <c r="G1260" s="7">
        <v>24.7901481</v>
      </c>
      <c r="H1260" s="6" t="s">
        <v>121</v>
      </c>
      <c r="I1260" s="2">
        <v>1</v>
      </c>
      <c r="J1260" s="41">
        <v>90</v>
      </c>
      <c r="K1260" s="2">
        <v>1</v>
      </c>
      <c r="L1260" s="2">
        <v>2</v>
      </c>
      <c r="M1260" s="2">
        <v>10</v>
      </c>
      <c r="N1260" s="2">
        <v>0</v>
      </c>
      <c r="O1260" s="57"/>
      <c r="P1260" s="6"/>
      <c r="Q1260" s="6"/>
    </row>
    <row r="1261" spans="1:17" customFormat="1">
      <c r="A1261" s="6" t="s">
        <v>1804</v>
      </c>
      <c r="B1261" s="6" t="s">
        <v>1805</v>
      </c>
      <c r="C1261" s="6" t="s">
        <v>1872</v>
      </c>
      <c r="D1261" s="6" t="s">
        <v>1807</v>
      </c>
      <c r="E1261" s="6" t="s">
        <v>660</v>
      </c>
      <c r="F1261" s="7">
        <v>120.9357</v>
      </c>
      <c r="G1261" s="7">
        <v>24.790732999999999</v>
      </c>
      <c r="H1261" s="6" t="s">
        <v>125</v>
      </c>
      <c r="I1261" s="2">
        <v>9</v>
      </c>
      <c r="J1261" s="41">
        <v>60</v>
      </c>
      <c r="K1261" s="2">
        <v>1</v>
      </c>
      <c r="L1261" s="2">
        <v>2</v>
      </c>
      <c r="M1261" s="2">
        <v>10</v>
      </c>
      <c r="N1261" s="2">
        <v>3</v>
      </c>
      <c r="O1261" s="57"/>
      <c r="P1261" s="6" t="s">
        <v>54</v>
      </c>
      <c r="Q1261" s="6"/>
    </row>
    <row r="1262" spans="1:17" customFormat="1">
      <c r="A1262" s="6" t="s">
        <v>1552</v>
      </c>
      <c r="B1262" s="6" t="s">
        <v>1870</v>
      </c>
      <c r="C1262" s="6" t="s">
        <v>1873</v>
      </c>
      <c r="D1262" s="6" t="s">
        <v>1555</v>
      </c>
      <c r="E1262" s="6" t="s">
        <v>1796</v>
      </c>
      <c r="F1262" s="7">
        <v>121.78042600000001</v>
      </c>
      <c r="G1262" s="7">
        <v>24.791036999999999</v>
      </c>
      <c r="H1262" s="6" t="s">
        <v>33</v>
      </c>
      <c r="I1262" s="2">
        <v>1</v>
      </c>
      <c r="J1262" s="41">
        <v>60</v>
      </c>
      <c r="K1262" s="2">
        <v>1</v>
      </c>
      <c r="L1262" s="2">
        <v>2</v>
      </c>
      <c r="M1262" s="2">
        <v>10</v>
      </c>
      <c r="N1262" s="2">
        <v>0</v>
      </c>
      <c r="O1262" s="57"/>
      <c r="P1262" s="6"/>
      <c r="Q1262" s="6"/>
    </row>
    <row r="1263" spans="1:17" customFormat="1">
      <c r="A1263" s="6" t="s">
        <v>1804</v>
      </c>
      <c r="B1263" s="6" t="s">
        <v>597</v>
      </c>
      <c r="C1263" s="6" t="s">
        <v>1874</v>
      </c>
      <c r="D1263" s="6" t="s">
        <v>1807</v>
      </c>
      <c r="E1263" s="6" t="s">
        <v>627</v>
      </c>
      <c r="F1263" s="7">
        <v>121.01215000000001</v>
      </c>
      <c r="G1263" s="7">
        <v>24.791551999999999</v>
      </c>
      <c r="H1263" s="6" t="s">
        <v>86</v>
      </c>
      <c r="I1263" s="2">
        <v>9</v>
      </c>
      <c r="J1263" s="41">
        <v>50</v>
      </c>
      <c r="K1263" s="2">
        <v>1</v>
      </c>
      <c r="L1263" s="2">
        <v>2</v>
      </c>
      <c r="M1263" s="2">
        <v>10</v>
      </c>
      <c r="N1263" s="2">
        <v>3</v>
      </c>
      <c r="O1263" s="57"/>
      <c r="P1263" s="6" t="s">
        <v>54</v>
      </c>
      <c r="Q1263" s="6"/>
    </row>
    <row r="1264" spans="1:17" customFormat="1">
      <c r="A1264" s="6" t="s">
        <v>1804</v>
      </c>
      <c r="B1264" s="6" t="s">
        <v>1805</v>
      </c>
      <c r="C1264" s="6" t="s">
        <v>1876</v>
      </c>
      <c r="D1264" s="6" t="s">
        <v>1807</v>
      </c>
      <c r="E1264" s="6" t="s">
        <v>660</v>
      </c>
      <c r="F1264" s="7">
        <v>120.91939499999999</v>
      </c>
      <c r="G1264" s="7">
        <v>24.793509</v>
      </c>
      <c r="H1264" s="6" t="s">
        <v>33</v>
      </c>
      <c r="I1264" s="2">
        <v>1</v>
      </c>
      <c r="J1264" s="41">
        <v>80</v>
      </c>
      <c r="K1264" s="2">
        <v>1</v>
      </c>
      <c r="L1264" s="2">
        <v>2</v>
      </c>
      <c r="M1264" s="2">
        <v>10</v>
      </c>
      <c r="N1264" s="2">
        <v>0</v>
      </c>
      <c r="O1264" s="57"/>
      <c r="P1264" s="6"/>
      <c r="Q1264" s="6"/>
    </row>
    <row r="1265" spans="1:17" customFormat="1">
      <c r="A1265" s="6" t="s">
        <v>1770</v>
      </c>
      <c r="B1265" s="6" t="s">
        <v>1771</v>
      </c>
      <c r="C1265" s="6" t="s">
        <v>1884</v>
      </c>
      <c r="D1265" s="6" t="s">
        <v>1773</v>
      </c>
      <c r="E1265" s="6" t="s">
        <v>1774</v>
      </c>
      <c r="F1265" s="7">
        <v>121.0385071</v>
      </c>
      <c r="G1265" s="7">
        <v>24.793683399999999</v>
      </c>
      <c r="H1265" s="6" t="s">
        <v>108</v>
      </c>
      <c r="I1265" s="2">
        <v>3</v>
      </c>
      <c r="J1265" s="41">
        <v>90</v>
      </c>
      <c r="K1265" s="2">
        <v>1</v>
      </c>
      <c r="L1265" s="2">
        <v>2</v>
      </c>
      <c r="M1265" s="2">
        <v>10</v>
      </c>
      <c r="N1265" s="2">
        <v>0</v>
      </c>
      <c r="O1265" s="57"/>
      <c r="P1265" s="6"/>
      <c r="Q1265" s="6" t="s">
        <v>1885</v>
      </c>
    </row>
    <row r="1266" spans="1:17" customFormat="1">
      <c r="A1266" s="6" t="s">
        <v>1877</v>
      </c>
      <c r="B1266" s="6" t="s">
        <v>1878</v>
      </c>
      <c r="C1266" s="6" t="s">
        <v>1879</v>
      </c>
      <c r="D1266" s="6" t="s">
        <v>1880</v>
      </c>
      <c r="E1266" s="6" t="s">
        <v>1881</v>
      </c>
      <c r="F1266" s="7">
        <v>121.36436</v>
      </c>
      <c r="G1266" s="7">
        <v>24.794049999999999</v>
      </c>
      <c r="H1266" s="6" t="s">
        <v>1882</v>
      </c>
      <c r="I1266" s="2">
        <v>9</v>
      </c>
      <c r="J1266" s="41">
        <v>40</v>
      </c>
      <c r="K1266" s="2">
        <v>1</v>
      </c>
      <c r="L1266" s="2">
        <v>2</v>
      </c>
      <c r="M1266" s="2">
        <v>10</v>
      </c>
      <c r="N1266" s="2">
        <v>3</v>
      </c>
      <c r="O1266" s="57"/>
      <c r="P1266" s="6" t="s">
        <v>54</v>
      </c>
      <c r="Q1266" s="6"/>
    </row>
    <row r="1267" spans="1:17" customFormat="1">
      <c r="A1267" s="6" t="s">
        <v>1770</v>
      </c>
      <c r="B1267" s="6" t="s">
        <v>1771</v>
      </c>
      <c r="C1267" s="6" t="s">
        <v>1889</v>
      </c>
      <c r="D1267" s="6" t="s">
        <v>1773</v>
      </c>
      <c r="E1267" s="6" t="s">
        <v>1774</v>
      </c>
      <c r="F1267" s="7">
        <v>121.0358416</v>
      </c>
      <c r="G1267" s="7">
        <v>24.795033</v>
      </c>
      <c r="H1267" s="6" t="s">
        <v>53</v>
      </c>
      <c r="I1267" s="2">
        <v>7</v>
      </c>
      <c r="J1267" s="41">
        <v>90</v>
      </c>
      <c r="K1267" s="2">
        <v>1</v>
      </c>
      <c r="L1267" s="2">
        <v>2</v>
      </c>
      <c r="M1267" s="2">
        <v>10</v>
      </c>
      <c r="N1267" s="2">
        <v>0</v>
      </c>
      <c r="O1267" s="57"/>
      <c r="P1267" s="6"/>
      <c r="Q1267" s="6" t="s">
        <v>1890</v>
      </c>
    </row>
    <row r="1268" spans="1:17" customFormat="1">
      <c r="A1268" s="6" t="s">
        <v>1804</v>
      </c>
      <c r="B1268" s="6" t="s">
        <v>597</v>
      </c>
      <c r="C1268" s="6" t="s">
        <v>1883</v>
      </c>
      <c r="D1268" s="6" t="s">
        <v>1807</v>
      </c>
      <c r="E1268" s="6" t="s">
        <v>627</v>
      </c>
      <c r="F1268" s="7">
        <v>121.01322999999999</v>
      </c>
      <c r="G1268" s="7">
        <v>24.795369999999998</v>
      </c>
      <c r="H1268" s="6" t="s">
        <v>33</v>
      </c>
      <c r="I1268" s="2">
        <v>1</v>
      </c>
      <c r="J1268" s="41">
        <v>50</v>
      </c>
      <c r="K1268" s="2">
        <v>1</v>
      </c>
      <c r="L1268" s="2">
        <v>2</v>
      </c>
      <c r="M1268" s="2">
        <v>10</v>
      </c>
      <c r="N1268" s="2">
        <v>0</v>
      </c>
      <c r="O1268" s="57"/>
      <c r="P1268" s="6"/>
      <c r="Q1268" s="6"/>
    </row>
    <row r="1269" spans="1:17" customFormat="1">
      <c r="A1269" s="6" t="s">
        <v>1770</v>
      </c>
      <c r="B1269" s="6" t="s">
        <v>1886</v>
      </c>
      <c r="C1269" s="6" t="s">
        <v>1887</v>
      </c>
      <c r="D1269" s="6" t="s">
        <v>1773</v>
      </c>
      <c r="E1269" s="6" t="s">
        <v>1888</v>
      </c>
      <c r="F1269" s="7">
        <v>121.05501</v>
      </c>
      <c r="G1269" s="7">
        <v>24.797277000000001</v>
      </c>
      <c r="H1269" s="6" t="s">
        <v>176</v>
      </c>
      <c r="I1269" s="2">
        <v>9</v>
      </c>
      <c r="J1269" s="41">
        <v>60</v>
      </c>
      <c r="K1269" s="2">
        <v>1</v>
      </c>
      <c r="L1269" s="2">
        <v>2</v>
      </c>
      <c r="M1269" s="2">
        <v>10</v>
      </c>
      <c r="N1269" s="2">
        <v>0</v>
      </c>
      <c r="O1269" s="57"/>
      <c r="P1269" s="6"/>
      <c r="Q1269" s="6"/>
    </row>
    <row r="1270" spans="1:17" customFormat="1">
      <c r="A1270" s="6" t="s">
        <v>1552</v>
      </c>
      <c r="B1270" s="6" t="s">
        <v>1794</v>
      </c>
      <c r="C1270" s="6" t="s">
        <v>1891</v>
      </c>
      <c r="D1270" s="6" t="s">
        <v>1555</v>
      </c>
      <c r="E1270" s="6" t="s">
        <v>1796</v>
      </c>
      <c r="F1270" s="7">
        <v>121.81658</v>
      </c>
      <c r="G1270" s="7">
        <v>24.799720000000001</v>
      </c>
      <c r="H1270" s="6" t="s">
        <v>30</v>
      </c>
      <c r="I1270" s="2">
        <v>9</v>
      </c>
      <c r="J1270" s="41">
        <v>60</v>
      </c>
      <c r="K1270" s="2">
        <v>1</v>
      </c>
      <c r="L1270" s="2">
        <v>2</v>
      </c>
      <c r="M1270" s="2">
        <v>10</v>
      </c>
      <c r="N1270" s="2">
        <v>0</v>
      </c>
      <c r="O1270" s="57"/>
      <c r="P1270" s="6"/>
      <c r="Q1270" s="6"/>
    </row>
    <row r="1271" spans="1:17" customFormat="1">
      <c r="A1271" s="6" t="s">
        <v>1804</v>
      </c>
      <c r="B1271" s="6" t="s">
        <v>597</v>
      </c>
      <c r="C1271" s="6" t="s">
        <v>1892</v>
      </c>
      <c r="D1271" s="6" t="s">
        <v>1807</v>
      </c>
      <c r="E1271" s="6" t="s">
        <v>627</v>
      </c>
      <c r="F1271" s="7">
        <v>120.98983</v>
      </c>
      <c r="G1271" s="7">
        <v>24.800165</v>
      </c>
      <c r="H1271" s="6" t="s">
        <v>53</v>
      </c>
      <c r="I1271" s="2">
        <v>7</v>
      </c>
      <c r="J1271" s="41">
        <v>50</v>
      </c>
      <c r="K1271" s="2">
        <v>1</v>
      </c>
      <c r="L1271" s="2">
        <v>2</v>
      </c>
      <c r="M1271" s="2">
        <v>10</v>
      </c>
      <c r="N1271" s="2">
        <v>0</v>
      </c>
      <c r="O1271" s="57"/>
      <c r="P1271" s="6"/>
      <c r="Q1271" s="6"/>
    </row>
    <row r="1272" spans="1:17" customFormat="1">
      <c r="A1272" s="6" t="s">
        <v>1804</v>
      </c>
      <c r="B1272" s="6" t="s">
        <v>597</v>
      </c>
      <c r="C1272" s="6" t="s">
        <v>1893</v>
      </c>
      <c r="D1272" s="6" t="s">
        <v>1807</v>
      </c>
      <c r="E1272" s="6" t="s">
        <v>627</v>
      </c>
      <c r="F1272" s="7">
        <v>120.97159000000001</v>
      </c>
      <c r="G1272" s="7">
        <v>24.801601000000002</v>
      </c>
      <c r="H1272" s="6" t="s">
        <v>86</v>
      </c>
      <c r="I1272" s="2">
        <v>9</v>
      </c>
      <c r="J1272" s="41">
        <v>50</v>
      </c>
      <c r="K1272" s="2">
        <v>1</v>
      </c>
      <c r="L1272" s="2">
        <v>2</v>
      </c>
      <c r="M1272" s="2">
        <v>10</v>
      </c>
      <c r="N1272" s="2">
        <v>3</v>
      </c>
      <c r="O1272" s="57"/>
      <c r="P1272" s="6" t="s">
        <v>54</v>
      </c>
      <c r="Q1272" s="6"/>
    </row>
    <row r="1273" spans="1:17" customFormat="1">
      <c r="A1273" s="6" t="s">
        <v>1804</v>
      </c>
      <c r="B1273" s="6" t="s">
        <v>641</v>
      </c>
      <c r="C1273" s="6" t="s">
        <v>1894</v>
      </c>
      <c r="D1273" s="6" t="s">
        <v>1807</v>
      </c>
      <c r="E1273" s="6" t="s">
        <v>599</v>
      </c>
      <c r="F1273" s="7">
        <v>120.96563999999999</v>
      </c>
      <c r="G1273" s="7">
        <v>24.804622999999999</v>
      </c>
      <c r="H1273" s="6" t="s">
        <v>86</v>
      </c>
      <c r="I1273" s="2">
        <v>9</v>
      </c>
      <c r="J1273" s="41">
        <v>50</v>
      </c>
      <c r="K1273" s="2">
        <v>1</v>
      </c>
      <c r="L1273" s="2">
        <v>2</v>
      </c>
      <c r="M1273" s="2">
        <v>10</v>
      </c>
      <c r="N1273" s="2">
        <v>3</v>
      </c>
      <c r="O1273" s="57"/>
      <c r="P1273" s="6" t="s">
        <v>54</v>
      </c>
      <c r="Q1273" s="6"/>
    </row>
    <row r="1274" spans="1:17" customFormat="1">
      <c r="A1274" s="6" t="s">
        <v>1804</v>
      </c>
      <c r="B1274" s="6" t="s">
        <v>641</v>
      </c>
      <c r="C1274" s="6" t="s">
        <v>1895</v>
      </c>
      <c r="D1274" s="6" t="s">
        <v>1807</v>
      </c>
      <c r="E1274" s="6" t="s">
        <v>599</v>
      </c>
      <c r="F1274" s="7">
        <v>120.95555</v>
      </c>
      <c r="G1274" s="7">
        <v>24.805036999999999</v>
      </c>
      <c r="H1274" s="6" t="s">
        <v>36</v>
      </c>
      <c r="I1274" s="2">
        <v>5</v>
      </c>
      <c r="J1274" s="41">
        <v>50</v>
      </c>
      <c r="K1274" s="2">
        <v>1</v>
      </c>
      <c r="L1274" s="2">
        <v>2</v>
      </c>
      <c r="M1274" s="2">
        <v>10</v>
      </c>
      <c r="N1274" s="2">
        <v>0</v>
      </c>
      <c r="O1274" s="57"/>
      <c r="P1274" s="6"/>
      <c r="Q1274" s="6"/>
    </row>
    <row r="1275" spans="1:17" customFormat="1">
      <c r="A1275" s="6" t="s">
        <v>1770</v>
      </c>
      <c r="B1275" s="6" t="s">
        <v>1832</v>
      </c>
      <c r="C1275" s="6" t="s">
        <v>1896</v>
      </c>
      <c r="D1275" s="6" t="s">
        <v>1773</v>
      </c>
      <c r="E1275" s="6" t="s">
        <v>1834</v>
      </c>
      <c r="F1275" s="7">
        <v>121.1496575</v>
      </c>
      <c r="G1275" s="7">
        <v>24.8053144</v>
      </c>
      <c r="H1275" s="6" t="s">
        <v>891</v>
      </c>
      <c r="I1275" s="2">
        <v>7</v>
      </c>
      <c r="J1275" s="41">
        <v>50</v>
      </c>
      <c r="K1275" s="2">
        <v>1</v>
      </c>
      <c r="L1275" s="2">
        <v>2</v>
      </c>
      <c r="M1275" s="2">
        <v>10</v>
      </c>
      <c r="N1275" s="2">
        <v>0</v>
      </c>
      <c r="O1275" s="57" t="s">
        <v>1897</v>
      </c>
      <c r="P1275" s="6"/>
      <c r="Q1275" s="6"/>
    </row>
    <row r="1276" spans="1:17" customFormat="1">
      <c r="A1276" s="6" t="s">
        <v>1804</v>
      </c>
      <c r="B1276" s="6" t="s">
        <v>597</v>
      </c>
      <c r="C1276" s="6" t="s">
        <v>1898</v>
      </c>
      <c r="D1276" s="6" t="s">
        <v>1807</v>
      </c>
      <c r="E1276" s="6" t="s">
        <v>627</v>
      </c>
      <c r="F1276" s="7">
        <v>120.97369399999999</v>
      </c>
      <c r="G1276" s="7">
        <v>24.805869999999999</v>
      </c>
      <c r="H1276" s="6" t="s">
        <v>108</v>
      </c>
      <c r="I1276" s="2">
        <v>4</v>
      </c>
      <c r="J1276" s="41">
        <v>50</v>
      </c>
      <c r="K1276" s="2">
        <v>1</v>
      </c>
      <c r="L1276" s="2">
        <v>2</v>
      </c>
      <c r="M1276" s="2">
        <v>10</v>
      </c>
      <c r="N1276" s="2">
        <v>0</v>
      </c>
      <c r="O1276" s="57"/>
      <c r="P1276" s="6"/>
      <c r="Q1276" s="6"/>
    </row>
    <row r="1277" spans="1:17" customFormat="1">
      <c r="A1277" s="6" t="s">
        <v>117</v>
      </c>
      <c r="B1277" s="6"/>
      <c r="C1277" s="6" t="s">
        <v>1875</v>
      </c>
      <c r="D1277" s="6" t="s">
        <v>119</v>
      </c>
      <c r="E1277" s="6" t="s">
        <v>1814</v>
      </c>
      <c r="F1277" s="7">
        <v>121.14986399999999</v>
      </c>
      <c r="G1277" s="7">
        <v>24.807200999999999</v>
      </c>
      <c r="H1277" s="6" t="s">
        <v>125</v>
      </c>
      <c r="I1277" s="2">
        <v>6</v>
      </c>
      <c r="J1277" s="41">
        <v>110</v>
      </c>
      <c r="K1277" s="2">
        <v>1</v>
      </c>
      <c r="L1277" s="2">
        <v>2</v>
      </c>
      <c r="M1277" s="2">
        <v>10</v>
      </c>
      <c r="N1277" s="2">
        <v>0</v>
      </c>
      <c r="O1277" s="57"/>
      <c r="P1277" s="6"/>
      <c r="Q1277" s="6"/>
    </row>
    <row r="1278" spans="1:17" customFormat="1">
      <c r="A1278" s="6" t="s">
        <v>1804</v>
      </c>
      <c r="B1278" s="6" t="s">
        <v>597</v>
      </c>
      <c r="C1278" s="6" t="s">
        <v>1900</v>
      </c>
      <c r="D1278" s="6" t="s">
        <v>1807</v>
      </c>
      <c r="E1278" s="6" t="s">
        <v>627</v>
      </c>
      <c r="F1278" s="7">
        <v>120.974434</v>
      </c>
      <c r="G1278" s="7">
        <v>24.808844000000001</v>
      </c>
      <c r="H1278" s="6" t="s">
        <v>121</v>
      </c>
      <c r="I1278" s="2">
        <v>2</v>
      </c>
      <c r="J1278" s="41">
        <v>50</v>
      </c>
      <c r="K1278" s="2">
        <v>1</v>
      </c>
      <c r="L1278" s="2">
        <v>2</v>
      </c>
      <c r="M1278" s="2">
        <v>10</v>
      </c>
      <c r="N1278" s="2">
        <v>0</v>
      </c>
      <c r="O1278" s="57"/>
      <c r="P1278" s="6"/>
      <c r="Q1278" s="6"/>
    </row>
    <row r="1279" spans="1:17" customFormat="1">
      <c r="A1279" s="6" t="s">
        <v>1804</v>
      </c>
      <c r="B1279" s="6" t="s">
        <v>597</v>
      </c>
      <c r="C1279" s="6" t="s">
        <v>1901</v>
      </c>
      <c r="D1279" s="6" t="s">
        <v>1807</v>
      </c>
      <c r="E1279" s="6" t="s">
        <v>627</v>
      </c>
      <c r="F1279" s="7">
        <v>120.98313</v>
      </c>
      <c r="G1279" s="7">
        <v>24.809291999999999</v>
      </c>
      <c r="H1279" s="6" t="s">
        <v>492</v>
      </c>
      <c r="I1279" s="2">
        <v>2</v>
      </c>
      <c r="J1279" s="41">
        <v>50</v>
      </c>
      <c r="K1279" s="2">
        <v>1</v>
      </c>
      <c r="L1279" s="2">
        <v>2</v>
      </c>
      <c r="M1279" s="2">
        <v>10</v>
      </c>
      <c r="N1279" s="2">
        <v>0</v>
      </c>
      <c r="O1279" s="57"/>
      <c r="P1279" s="6"/>
      <c r="Q1279" s="6"/>
    </row>
    <row r="1280" spans="1:17" customFormat="1">
      <c r="A1280" s="6" t="s">
        <v>1804</v>
      </c>
      <c r="B1280" s="6" t="s">
        <v>597</v>
      </c>
      <c r="C1280" s="6" t="s">
        <v>1902</v>
      </c>
      <c r="D1280" s="6" t="s">
        <v>1807</v>
      </c>
      <c r="E1280" s="6" t="s">
        <v>627</v>
      </c>
      <c r="F1280" s="7">
        <v>120.97726400000001</v>
      </c>
      <c r="G1280" s="7">
        <v>24.809816000000001</v>
      </c>
      <c r="H1280" s="6" t="s">
        <v>121</v>
      </c>
      <c r="I1280" s="2">
        <v>2</v>
      </c>
      <c r="J1280" s="41">
        <v>50</v>
      </c>
      <c r="K1280" s="2">
        <v>1</v>
      </c>
      <c r="L1280" s="2">
        <v>2</v>
      </c>
      <c r="M1280" s="2">
        <v>10</v>
      </c>
      <c r="N1280" s="2">
        <v>0</v>
      </c>
      <c r="O1280" s="57"/>
      <c r="P1280" s="6"/>
      <c r="Q1280" s="6"/>
    </row>
    <row r="1281" spans="1:16" customFormat="1">
      <c r="A1281" s="6" t="s">
        <v>1804</v>
      </c>
      <c r="B1281" s="6" t="s">
        <v>597</v>
      </c>
      <c r="C1281" s="6" t="s">
        <v>1903</v>
      </c>
      <c r="D1281" s="6" t="s">
        <v>1807</v>
      </c>
      <c r="E1281" s="6" t="s">
        <v>627</v>
      </c>
      <c r="F1281" s="7">
        <v>120.982635</v>
      </c>
      <c r="G1281" s="7">
        <v>24.810917</v>
      </c>
      <c r="H1281" s="6" t="s">
        <v>53</v>
      </c>
      <c r="I1281" s="2">
        <v>8</v>
      </c>
      <c r="J1281" s="41">
        <v>50</v>
      </c>
      <c r="K1281" s="2">
        <v>1</v>
      </c>
      <c r="L1281" s="2">
        <v>2</v>
      </c>
      <c r="M1281" s="2">
        <v>10</v>
      </c>
      <c r="N1281" s="2">
        <v>0</v>
      </c>
      <c r="O1281" s="57"/>
      <c r="P1281" s="6"/>
    </row>
    <row r="1282" spans="1:16" customFormat="1">
      <c r="A1282" s="6" t="s">
        <v>1804</v>
      </c>
      <c r="B1282" s="6" t="s">
        <v>641</v>
      </c>
      <c r="C1282" s="6" t="s">
        <v>1905</v>
      </c>
      <c r="D1282" s="6" t="s">
        <v>1807</v>
      </c>
      <c r="E1282" s="6" t="s">
        <v>599</v>
      </c>
      <c r="F1282" s="7">
        <v>120.925956</v>
      </c>
      <c r="G1282" s="7">
        <v>24.811410599999999</v>
      </c>
      <c r="H1282" s="6" t="s">
        <v>1816</v>
      </c>
      <c r="I1282" s="2">
        <v>5</v>
      </c>
      <c r="J1282" s="41">
        <v>50</v>
      </c>
      <c r="K1282" s="2">
        <v>1</v>
      </c>
      <c r="L1282" s="2">
        <v>2</v>
      </c>
      <c r="M1282" s="2">
        <v>10</v>
      </c>
      <c r="N1282" s="2">
        <v>0</v>
      </c>
      <c r="O1282" s="57"/>
      <c r="P1282" s="6"/>
    </row>
    <row r="1283" spans="1:16" customFormat="1">
      <c r="A1283" s="6" t="s">
        <v>1770</v>
      </c>
      <c r="B1283" s="6" t="s">
        <v>1832</v>
      </c>
      <c r="C1283" s="6" t="s">
        <v>1904</v>
      </c>
      <c r="D1283" s="6" t="s">
        <v>1773</v>
      </c>
      <c r="E1283" s="6" t="s">
        <v>1834</v>
      </c>
      <c r="F1283" s="7">
        <v>121.1995589</v>
      </c>
      <c r="G1283" s="7">
        <v>24.8125313</v>
      </c>
      <c r="H1283" s="6" t="s">
        <v>33</v>
      </c>
      <c r="I1283" s="2">
        <v>5</v>
      </c>
      <c r="J1283" s="41">
        <v>60</v>
      </c>
      <c r="K1283" s="2">
        <v>1</v>
      </c>
      <c r="L1283" s="2">
        <v>2</v>
      </c>
      <c r="M1283" s="2">
        <v>10</v>
      </c>
      <c r="N1283" s="2">
        <v>0</v>
      </c>
      <c r="O1283" s="57" t="s">
        <v>1842</v>
      </c>
      <c r="P1283" s="6"/>
    </row>
    <row r="1284" spans="1:16" customFormat="1">
      <c r="A1284" s="6" t="s">
        <v>1770</v>
      </c>
      <c r="B1284" s="6" t="s">
        <v>1886</v>
      </c>
      <c r="C1284" s="6" t="s">
        <v>1906</v>
      </c>
      <c r="D1284" s="6" t="s">
        <v>1773</v>
      </c>
      <c r="E1284" s="6" t="s">
        <v>1888</v>
      </c>
      <c r="F1284" s="7">
        <v>121.01772</v>
      </c>
      <c r="G1284" s="7">
        <v>24.812560999999999</v>
      </c>
      <c r="H1284" s="6" t="s">
        <v>887</v>
      </c>
      <c r="I1284" s="2">
        <v>3</v>
      </c>
      <c r="J1284" s="41">
        <v>50</v>
      </c>
      <c r="K1284" s="2">
        <v>1</v>
      </c>
      <c r="L1284" s="2">
        <v>2</v>
      </c>
      <c r="M1284" s="2">
        <v>10</v>
      </c>
      <c r="N1284" s="2">
        <v>0</v>
      </c>
      <c r="O1284" s="57"/>
      <c r="P1284" s="6"/>
    </row>
    <row r="1285" spans="1:16" customFormat="1">
      <c r="A1285" s="6" t="s">
        <v>1770</v>
      </c>
      <c r="B1285" s="6" t="s">
        <v>1886</v>
      </c>
      <c r="C1285" s="6" t="s">
        <v>1907</v>
      </c>
      <c r="D1285" s="6" t="s">
        <v>1773</v>
      </c>
      <c r="E1285" s="6" t="s">
        <v>1888</v>
      </c>
      <c r="F1285" s="7">
        <v>121.03497</v>
      </c>
      <c r="G1285" s="7">
        <v>24.812794</v>
      </c>
      <c r="H1285" s="6" t="s">
        <v>887</v>
      </c>
      <c r="I1285" s="2">
        <v>3</v>
      </c>
      <c r="J1285" s="41">
        <v>50</v>
      </c>
      <c r="K1285" s="2">
        <v>1</v>
      </c>
      <c r="L1285" s="2">
        <v>2</v>
      </c>
      <c r="M1285" s="2">
        <v>10</v>
      </c>
      <c r="N1285" s="2">
        <v>0</v>
      </c>
      <c r="O1285" s="57"/>
      <c r="P1285" s="6"/>
    </row>
    <row r="1286" spans="1:16" customFormat="1">
      <c r="A1286" s="6" t="s">
        <v>1804</v>
      </c>
      <c r="B1286" s="6" t="s">
        <v>1805</v>
      </c>
      <c r="C1286" s="6" t="s">
        <v>1908</v>
      </c>
      <c r="D1286" s="6" t="s">
        <v>1807</v>
      </c>
      <c r="E1286" s="6" t="s">
        <v>660</v>
      </c>
      <c r="F1286" s="7">
        <v>120.92256999999999</v>
      </c>
      <c r="G1286" s="7">
        <v>24.813970000000001</v>
      </c>
      <c r="H1286" s="6" t="s">
        <v>33</v>
      </c>
      <c r="I1286" s="2">
        <v>1</v>
      </c>
      <c r="J1286" s="41">
        <v>60</v>
      </c>
      <c r="K1286" s="2">
        <v>1</v>
      </c>
      <c r="L1286" s="2">
        <v>2</v>
      </c>
      <c r="M1286" s="2">
        <v>10</v>
      </c>
      <c r="N1286" s="2">
        <v>0</v>
      </c>
      <c r="O1286" s="57"/>
      <c r="P1286" s="6"/>
    </row>
    <row r="1287" spans="1:16" customFormat="1">
      <c r="A1287" s="6" t="s">
        <v>1804</v>
      </c>
      <c r="B1287" s="6" t="s">
        <v>641</v>
      </c>
      <c r="C1287" s="6" t="s">
        <v>1909</v>
      </c>
      <c r="D1287" s="6" t="s">
        <v>1807</v>
      </c>
      <c r="E1287" s="6" t="s">
        <v>627</v>
      </c>
      <c r="F1287" s="7">
        <v>120.98728</v>
      </c>
      <c r="G1287" s="7">
        <v>24.815268</v>
      </c>
      <c r="H1287" s="6" t="s">
        <v>125</v>
      </c>
      <c r="I1287" s="2">
        <v>9</v>
      </c>
      <c r="J1287" s="41">
        <v>50</v>
      </c>
      <c r="K1287" s="2">
        <v>1</v>
      </c>
      <c r="L1287" s="2">
        <v>2</v>
      </c>
      <c r="M1287" s="2">
        <v>10</v>
      </c>
      <c r="N1287" s="2">
        <v>3</v>
      </c>
      <c r="O1287" s="57" t="s">
        <v>1910</v>
      </c>
      <c r="P1287" s="6" t="s">
        <v>54</v>
      </c>
    </row>
    <row r="1288" spans="1:16" customFormat="1">
      <c r="A1288" s="6" t="s">
        <v>1770</v>
      </c>
      <c r="B1288" s="6" t="s">
        <v>1832</v>
      </c>
      <c r="C1288" s="6" t="s">
        <v>1911</v>
      </c>
      <c r="D1288" s="6" t="s">
        <v>1773</v>
      </c>
      <c r="E1288" s="6" t="s">
        <v>1834</v>
      </c>
      <c r="F1288" s="7">
        <v>121.115875</v>
      </c>
      <c r="G1288" s="7">
        <v>24.816026999999998</v>
      </c>
      <c r="H1288" s="6" t="s">
        <v>891</v>
      </c>
      <c r="I1288" s="2">
        <v>7</v>
      </c>
      <c r="J1288" s="41">
        <v>60</v>
      </c>
      <c r="K1288" s="2">
        <v>1</v>
      </c>
      <c r="L1288" s="2">
        <v>2</v>
      </c>
      <c r="M1288" s="2">
        <v>10</v>
      </c>
      <c r="N1288" s="2">
        <v>0</v>
      </c>
      <c r="O1288" s="57"/>
      <c r="P1288" s="6"/>
    </row>
    <row r="1289" spans="1:16" customFormat="1">
      <c r="A1289" s="6" t="s">
        <v>1804</v>
      </c>
      <c r="B1289" s="6" t="s">
        <v>597</v>
      </c>
      <c r="C1289" s="6" t="s">
        <v>1912</v>
      </c>
      <c r="D1289" s="6" t="s">
        <v>1807</v>
      </c>
      <c r="E1289" s="6" t="s">
        <v>627</v>
      </c>
      <c r="F1289" s="7">
        <v>120.99061</v>
      </c>
      <c r="G1289" s="7">
        <v>24.817443999999998</v>
      </c>
      <c r="H1289" s="6" t="s">
        <v>36</v>
      </c>
      <c r="I1289" s="2">
        <v>6</v>
      </c>
      <c r="J1289" s="41">
        <v>50</v>
      </c>
      <c r="K1289" s="2">
        <v>1</v>
      </c>
      <c r="L1289" s="2">
        <v>2</v>
      </c>
      <c r="M1289" s="2">
        <v>10</v>
      </c>
      <c r="N1289" s="2">
        <v>0</v>
      </c>
      <c r="O1289" s="57"/>
      <c r="P1289" s="6"/>
    </row>
    <row r="1290" spans="1:16" customFormat="1">
      <c r="A1290" s="6" t="s">
        <v>1804</v>
      </c>
      <c r="B1290" s="6" t="s">
        <v>641</v>
      </c>
      <c r="C1290" s="6" t="s">
        <v>1913</v>
      </c>
      <c r="D1290" s="6" t="s">
        <v>1807</v>
      </c>
      <c r="E1290" s="6" t="s">
        <v>599</v>
      </c>
      <c r="F1290" s="7">
        <v>120.96534</v>
      </c>
      <c r="G1290" s="7">
        <v>24.817824999999999</v>
      </c>
      <c r="H1290" s="6" t="s">
        <v>36</v>
      </c>
      <c r="I1290" s="2">
        <v>6</v>
      </c>
      <c r="J1290" s="41">
        <v>40</v>
      </c>
      <c r="K1290" s="2">
        <v>1</v>
      </c>
      <c r="L1290" s="2">
        <v>2</v>
      </c>
      <c r="M1290" s="2">
        <v>10</v>
      </c>
      <c r="N1290" s="2">
        <v>0</v>
      </c>
      <c r="O1290" s="57"/>
      <c r="P1290" s="6"/>
    </row>
    <row r="1291" spans="1:16" customFormat="1">
      <c r="A1291" s="6" t="s">
        <v>1804</v>
      </c>
      <c r="B1291" s="6" t="s">
        <v>641</v>
      </c>
      <c r="C1291" s="6" t="s">
        <v>1914</v>
      </c>
      <c r="D1291" s="6" t="s">
        <v>1807</v>
      </c>
      <c r="E1291" s="6" t="s">
        <v>599</v>
      </c>
      <c r="F1291" s="7">
        <v>120.96523999999999</v>
      </c>
      <c r="G1291" s="7">
        <v>24.817876999999999</v>
      </c>
      <c r="H1291" s="6" t="s">
        <v>36</v>
      </c>
      <c r="I1291" s="2">
        <v>6</v>
      </c>
      <c r="J1291" s="41">
        <v>50</v>
      </c>
      <c r="K1291" s="2">
        <v>1</v>
      </c>
      <c r="L1291" s="2">
        <v>2</v>
      </c>
      <c r="M1291" s="2">
        <v>10</v>
      </c>
      <c r="N1291" s="2">
        <v>0</v>
      </c>
      <c r="O1291" s="57"/>
      <c r="P1291" s="6"/>
    </row>
    <row r="1292" spans="1:16" customFormat="1">
      <c r="A1292" s="6" t="s">
        <v>1552</v>
      </c>
      <c r="B1292" s="6" t="s">
        <v>1870</v>
      </c>
      <c r="C1292" s="6" t="s">
        <v>1915</v>
      </c>
      <c r="D1292" s="6" t="s">
        <v>1555</v>
      </c>
      <c r="E1292" s="6" t="s">
        <v>1796</v>
      </c>
      <c r="F1292" s="7">
        <v>121.81068399999999</v>
      </c>
      <c r="G1292" s="7">
        <v>24.818114999999999</v>
      </c>
      <c r="H1292" s="6" t="s">
        <v>176</v>
      </c>
      <c r="I1292" s="2">
        <v>9</v>
      </c>
      <c r="J1292" s="41">
        <v>50</v>
      </c>
      <c r="K1292" s="2">
        <v>1</v>
      </c>
      <c r="L1292" s="2">
        <v>2</v>
      </c>
      <c r="M1292" s="2">
        <v>10</v>
      </c>
      <c r="N1292" s="2">
        <v>0</v>
      </c>
      <c r="O1292" s="57"/>
      <c r="P1292" s="6"/>
    </row>
    <row r="1293" spans="1:16" customFormat="1">
      <c r="A1293" s="6" t="s">
        <v>1804</v>
      </c>
      <c r="B1293" s="6" t="s">
        <v>641</v>
      </c>
      <c r="C1293" s="6" t="s">
        <v>1916</v>
      </c>
      <c r="D1293" s="6" t="s">
        <v>1807</v>
      </c>
      <c r="E1293" s="6" t="s">
        <v>599</v>
      </c>
      <c r="F1293" s="7">
        <v>120.96809399999999</v>
      </c>
      <c r="G1293" s="7">
        <v>24.820688000000001</v>
      </c>
      <c r="H1293" s="6" t="s">
        <v>36</v>
      </c>
      <c r="I1293" s="2">
        <v>6</v>
      </c>
      <c r="J1293" s="41">
        <v>50</v>
      </c>
      <c r="K1293" s="2">
        <v>1</v>
      </c>
      <c r="L1293" s="2">
        <v>2</v>
      </c>
      <c r="M1293" s="2">
        <v>10</v>
      </c>
      <c r="N1293" s="2">
        <v>0</v>
      </c>
      <c r="O1293" s="57"/>
      <c r="P1293" s="6"/>
    </row>
    <row r="1294" spans="1:16" customFormat="1">
      <c r="A1294" s="6" t="s">
        <v>1804</v>
      </c>
      <c r="B1294" s="6" t="s">
        <v>641</v>
      </c>
      <c r="C1294" s="6" t="s">
        <v>1917</v>
      </c>
      <c r="D1294" s="6" t="s">
        <v>1807</v>
      </c>
      <c r="E1294" s="6" t="s">
        <v>599</v>
      </c>
      <c r="F1294" s="7">
        <v>120.98121</v>
      </c>
      <c r="G1294" s="7">
        <v>24.821245000000001</v>
      </c>
      <c r="H1294" s="6" t="s">
        <v>473</v>
      </c>
      <c r="I1294" s="2">
        <v>9</v>
      </c>
      <c r="J1294" s="41">
        <v>50</v>
      </c>
      <c r="K1294" s="2">
        <v>1</v>
      </c>
      <c r="L1294" s="2">
        <v>2</v>
      </c>
      <c r="M1294" s="2">
        <v>10</v>
      </c>
      <c r="N1294" s="2">
        <v>3</v>
      </c>
      <c r="O1294" s="57"/>
      <c r="P1294" s="6" t="s">
        <v>54</v>
      </c>
    </row>
    <row r="1295" spans="1:16" customFormat="1">
      <c r="A1295" s="6" t="s">
        <v>1804</v>
      </c>
      <c r="B1295" s="6" t="s">
        <v>597</v>
      </c>
      <c r="C1295" s="6" t="s">
        <v>1918</v>
      </c>
      <c r="D1295" s="6" t="s">
        <v>1807</v>
      </c>
      <c r="E1295" s="6" t="s">
        <v>627</v>
      </c>
      <c r="F1295" s="7">
        <v>120.98689</v>
      </c>
      <c r="G1295" s="7">
        <v>24.822033000000001</v>
      </c>
      <c r="H1295" s="6" t="s">
        <v>108</v>
      </c>
      <c r="I1295" s="2">
        <v>3</v>
      </c>
      <c r="J1295" s="41">
        <v>40</v>
      </c>
      <c r="K1295" s="2">
        <v>1</v>
      </c>
      <c r="L1295" s="2">
        <v>2</v>
      </c>
      <c r="M1295" s="2">
        <v>10</v>
      </c>
      <c r="N1295" s="2">
        <v>0</v>
      </c>
      <c r="O1295" s="57"/>
      <c r="P1295" s="6"/>
    </row>
    <row r="1296" spans="1:16" customFormat="1">
      <c r="A1296" s="6" t="s">
        <v>1770</v>
      </c>
      <c r="B1296" s="6" t="s">
        <v>1919</v>
      </c>
      <c r="C1296" s="6" t="s">
        <v>1920</v>
      </c>
      <c r="D1296" s="6" t="s">
        <v>1773</v>
      </c>
      <c r="E1296" s="6" t="s">
        <v>1834</v>
      </c>
      <c r="F1296" s="7">
        <v>121.09389</v>
      </c>
      <c r="G1296" s="7">
        <v>24.822088000000001</v>
      </c>
      <c r="H1296" s="6" t="s">
        <v>887</v>
      </c>
      <c r="I1296" s="2">
        <v>3</v>
      </c>
      <c r="J1296" s="41">
        <v>60</v>
      </c>
      <c r="K1296" s="2">
        <v>1</v>
      </c>
      <c r="L1296" s="2">
        <v>2</v>
      </c>
      <c r="M1296" s="2">
        <v>10</v>
      </c>
      <c r="N1296" s="2">
        <v>0</v>
      </c>
      <c r="O1296" s="57"/>
      <c r="P1296" s="6"/>
    </row>
    <row r="1297" spans="1:18">
      <c r="A1297" s="6" t="s">
        <v>1552</v>
      </c>
      <c r="B1297" s="6" t="s">
        <v>1921</v>
      </c>
      <c r="C1297" s="6" t="s">
        <v>1922</v>
      </c>
      <c r="D1297" s="6" t="s">
        <v>1555</v>
      </c>
      <c r="E1297" s="6" t="s">
        <v>1796</v>
      </c>
      <c r="F1297" s="7">
        <v>121.8206002</v>
      </c>
      <c r="G1297" s="7">
        <v>24.8237375</v>
      </c>
      <c r="H1297" s="6" t="s">
        <v>30</v>
      </c>
      <c r="I1297" s="2">
        <v>9</v>
      </c>
      <c r="J1297" s="41">
        <v>60</v>
      </c>
      <c r="K1297" s="2">
        <v>1</v>
      </c>
      <c r="L1297" s="2">
        <v>2</v>
      </c>
      <c r="M1297" s="2">
        <v>10</v>
      </c>
      <c r="N1297" s="2">
        <v>0</v>
      </c>
    </row>
    <row r="1298" spans="1:18">
      <c r="A1298" s="6" t="s">
        <v>1804</v>
      </c>
      <c r="B1298" s="6" t="s">
        <v>597</v>
      </c>
      <c r="C1298" s="6" t="s">
        <v>1923</v>
      </c>
      <c r="D1298" s="6" t="s">
        <v>1807</v>
      </c>
      <c r="E1298" s="6" t="s">
        <v>599</v>
      </c>
      <c r="F1298" s="7">
        <v>120.97564</v>
      </c>
      <c r="G1298" s="7">
        <v>24.825012000000001</v>
      </c>
      <c r="H1298" s="6" t="s">
        <v>108</v>
      </c>
      <c r="I1298" s="2">
        <v>3</v>
      </c>
      <c r="J1298" s="41">
        <v>40</v>
      </c>
      <c r="K1298" s="2">
        <v>1</v>
      </c>
      <c r="L1298" s="2">
        <v>2</v>
      </c>
      <c r="M1298" s="2">
        <v>10</v>
      </c>
      <c r="N1298" s="2">
        <v>0</v>
      </c>
    </row>
    <row r="1299" spans="1:18">
      <c r="A1299" s="6" t="s">
        <v>1770</v>
      </c>
      <c r="B1299" s="6" t="s">
        <v>1919</v>
      </c>
      <c r="C1299" s="6" t="s">
        <v>1924</v>
      </c>
      <c r="D1299" s="6" t="s">
        <v>1773</v>
      </c>
      <c r="E1299" s="6" t="s">
        <v>1834</v>
      </c>
      <c r="F1299" s="7">
        <v>121.05786000000001</v>
      </c>
      <c r="G1299" s="7">
        <v>24.825337999999999</v>
      </c>
      <c r="H1299" s="6" t="s">
        <v>53</v>
      </c>
      <c r="I1299" s="2">
        <v>7</v>
      </c>
      <c r="J1299" s="41">
        <v>60</v>
      </c>
      <c r="K1299" s="2">
        <v>1</v>
      </c>
      <c r="L1299" s="2">
        <v>2</v>
      </c>
      <c r="M1299" s="2">
        <v>10</v>
      </c>
      <c r="N1299" s="2">
        <v>0</v>
      </c>
    </row>
    <row r="1300" spans="1:18">
      <c r="A1300" s="6" t="s">
        <v>1877</v>
      </c>
      <c r="B1300" s="6" t="s">
        <v>1925</v>
      </c>
      <c r="C1300" s="6" t="s">
        <v>1926</v>
      </c>
      <c r="D1300" s="6" t="s">
        <v>1880</v>
      </c>
      <c r="E1300" s="6" t="s">
        <v>1881</v>
      </c>
      <c r="F1300" s="7">
        <v>121.24745</v>
      </c>
      <c r="G1300" s="7">
        <v>24.825393999999999</v>
      </c>
      <c r="H1300" s="6" t="s">
        <v>1882</v>
      </c>
      <c r="I1300" s="2">
        <v>9</v>
      </c>
      <c r="J1300" s="41">
        <v>60</v>
      </c>
      <c r="K1300" s="2">
        <v>1</v>
      </c>
      <c r="L1300" s="2">
        <v>2</v>
      </c>
      <c r="M1300" s="2">
        <v>10</v>
      </c>
      <c r="N1300" s="2">
        <v>3</v>
      </c>
      <c r="P1300" s="6" t="s">
        <v>54</v>
      </c>
    </row>
    <row r="1301" spans="1:18">
      <c r="A1301" s="6" t="s">
        <v>1877</v>
      </c>
      <c r="B1301" s="6" t="s">
        <v>1927</v>
      </c>
      <c r="C1301" s="6" t="s">
        <v>1931</v>
      </c>
      <c r="D1301" s="6" t="s">
        <v>1880</v>
      </c>
      <c r="E1301" s="6" t="s">
        <v>1881</v>
      </c>
      <c r="F1301" s="7">
        <v>121.2375892</v>
      </c>
      <c r="G1301" s="7">
        <v>24.825748000000001</v>
      </c>
      <c r="H1301" s="6" t="s">
        <v>1932</v>
      </c>
      <c r="I1301" s="2">
        <v>2</v>
      </c>
      <c r="J1301" s="41">
        <v>60</v>
      </c>
      <c r="K1301" s="2">
        <v>1</v>
      </c>
      <c r="L1301" s="2">
        <v>2</v>
      </c>
      <c r="M1301" s="2">
        <v>10</v>
      </c>
      <c r="N1301" s="2">
        <v>0</v>
      </c>
    </row>
    <row r="1302" spans="1:18">
      <c r="A1302" s="6" t="s">
        <v>1770</v>
      </c>
      <c r="B1302" s="6" t="s">
        <v>1886</v>
      </c>
      <c r="C1302" s="6" t="s">
        <v>1933</v>
      </c>
      <c r="D1302" s="6" t="s">
        <v>1773</v>
      </c>
      <c r="E1302" s="6" t="s">
        <v>1888</v>
      </c>
      <c r="F1302" s="7">
        <v>120.99748</v>
      </c>
      <c r="G1302" s="7">
        <v>24.826073000000001</v>
      </c>
      <c r="H1302" s="6" t="s">
        <v>492</v>
      </c>
      <c r="I1302" s="2">
        <v>5</v>
      </c>
      <c r="J1302" s="41">
        <v>50</v>
      </c>
      <c r="K1302" s="2">
        <v>1</v>
      </c>
      <c r="L1302" s="2">
        <v>2</v>
      </c>
      <c r="M1302" s="2">
        <v>10</v>
      </c>
      <c r="N1302" s="2">
        <v>0</v>
      </c>
    </row>
    <row r="1303" spans="1:18">
      <c r="A1303" s="6" t="s">
        <v>1877</v>
      </c>
      <c r="B1303" s="6" t="s">
        <v>1927</v>
      </c>
      <c r="C1303" s="6" t="s">
        <v>1928</v>
      </c>
      <c r="D1303" s="6" t="s">
        <v>1880</v>
      </c>
      <c r="E1303" s="6" t="s">
        <v>1929</v>
      </c>
      <c r="F1303" s="7">
        <v>121.1861801</v>
      </c>
      <c r="G1303" s="7">
        <v>24.826197100000002</v>
      </c>
      <c r="H1303" s="6" t="s">
        <v>1930</v>
      </c>
      <c r="I1303" s="2">
        <v>2</v>
      </c>
      <c r="J1303" s="41">
        <v>40</v>
      </c>
      <c r="K1303" s="2">
        <v>1</v>
      </c>
      <c r="L1303" s="2">
        <v>2</v>
      </c>
      <c r="M1303" s="2">
        <v>10</v>
      </c>
      <c r="N1303" s="2">
        <v>3</v>
      </c>
      <c r="P1303" s="6" t="s">
        <v>54</v>
      </c>
    </row>
    <row r="1304" spans="1:18">
      <c r="A1304" s="6" t="s">
        <v>1770</v>
      </c>
      <c r="B1304" s="6" t="s">
        <v>1886</v>
      </c>
      <c r="C1304" s="6" t="s">
        <v>1934</v>
      </c>
      <c r="D1304" s="6" t="s">
        <v>1773</v>
      </c>
      <c r="E1304" s="6" t="s">
        <v>1888</v>
      </c>
      <c r="F1304" s="7">
        <v>121.03342000000001</v>
      </c>
      <c r="G1304" s="7">
        <v>24.826257999999999</v>
      </c>
      <c r="H1304" s="6" t="s">
        <v>493</v>
      </c>
      <c r="I1304" s="2">
        <v>5</v>
      </c>
      <c r="J1304" s="41">
        <v>50</v>
      </c>
      <c r="K1304" s="2">
        <v>1</v>
      </c>
      <c r="L1304" s="2">
        <v>2</v>
      </c>
      <c r="M1304" s="2">
        <v>10</v>
      </c>
      <c r="N1304" s="2">
        <v>0</v>
      </c>
    </row>
    <row r="1305" spans="1:18">
      <c r="A1305" s="6" t="s">
        <v>1770</v>
      </c>
      <c r="B1305" s="6" t="s">
        <v>1919</v>
      </c>
      <c r="C1305" s="6" t="s">
        <v>1935</v>
      </c>
      <c r="D1305" s="6" t="s">
        <v>1773</v>
      </c>
      <c r="E1305" s="6" t="s">
        <v>1834</v>
      </c>
      <c r="F1305" s="7">
        <v>121.05021000000001</v>
      </c>
      <c r="G1305" s="7">
        <v>24.826906000000001</v>
      </c>
      <c r="H1305" s="6" t="s">
        <v>887</v>
      </c>
      <c r="I1305" s="2">
        <v>3</v>
      </c>
      <c r="J1305" s="41">
        <v>50</v>
      </c>
      <c r="K1305" s="2">
        <v>1</v>
      </c>
      <c r="L1305" s="2">
        <v>2</v>
      </c>
      <c r="M1305" s="2">
        <v>10</v>
      </c>
      <c r="N1305" s="2">
        <v>0</v>
      </c>
    </row>
    <row r="1306" spans="1:18">
      <c r="A1306" s="6" t="s">
        <v>1552</v>
      </c>
      <c r="B1306" s="6" t="s">
        <v>1921</v>
      </c>
      <c r="C1306" s="6" t="s">
        <v>1938</v>
      </c>
      <c r="D1306" s="6" t="s">
        <v>1555</v>
      </c>
      <c r="E1306" s="6" t="s">
        <v>1796</v>
      </c>
      <c r="F1306" s="7">
        <v>121.80137999999999</v>
      </c>
      <c r="G1306" s="7">
        <v>24.828067999999998</v>
      </c>
      <c r="H1306" s="6" t="s">
        <v>30</v>
      </c>
      <c r="I1306" s="2">
        <v>9</v>
      </c>
      <c r="J1306" s="41">
        <v>60</v>
      </c>
      <c r="K1306" s="2">
        <v>1</v>
      </c>
      <c r="L1306" s="2">
        <v>2</v>
      </c>
      <c r="M1306" s="2">
        <v>10</v>
      </c>
      <c r="N1306" s="2">
        <v>0</v>
      </c>
    </row>
    <row r="1307" spans="1:18">
      <c r="A1307" s="6" t="s">
        <v>1804</v>
      </c>
      <c r="B1307" s="6" t="s">
        <v>641</v>
      </c>
      <c r="C1307" s="6" t="s">
        <v>1940</v>
      </c>
      <c r="D1307" s="6" t="s">
        <v>1807</v>
      </c>
      <c r="E1307" s="6" t="s">
        <v>599</v>
      </c>
      <c r="F1307" s="7">
        <v>120.9604751</v>
      </c>
      <c r="G1307" s="7">
        <v>24.8293775</v>
      </c>
      <c r="H1307" s="6" t="s">
        <v>53</v>
      </c>
      <c r="I1307" s="2">
        <v>7</v>
      </c>
      <c r="J1307" s="41">
        <v>50</v>
      </c>
      <c r="K1307" s="2">
        <v>1</v>
      </c>
      <c r="L1307" s="2">
        <v>2</v>
      </c>
      <c r="M1307" s="2">
        <v>10</v>
      </c>
      <c r="N1307" s="2">
        <v>0</v>
      </c>
    </row>
    <row r="1308" spans="1:18">
      <c r="A1308" s="6" t="s">
        <v>1804</v>
      </c>
      <c r="B1308" s="6" t="s">
        <v>597</v>
      </c>
      <c r="C1308" s="6" t="s">
        <v>1939</v>
      </c>
      <c r="D1308" s="6" t="s">
        <v>1807</v>
      </c>
      <c r="E1308" s="6" t="s">
        <v>599</v>
      </c>
      <c r="F1308" s="7">
        <v>120.95478</v>
      </c>
      <c r="G1308" s="7">
        <v>24.829601</v>
      </c>
      <c r="H1308" s="6" t="s">
        <v>53</v>
      </c>
      <c r="I1308" s="2">
        <v>8</v>
      </c>
      <c r="J1308" s="41">
        <v>50</v>
      </c>
      <c r="K1308" s="2">
        <v>1</v>
      </c>
      <c r="L1308" s="2">
        <v>2</v>
      </c>
      <c r="M1308" s="2">
        <v>10</v>
      </c>
      <c r="N1308" s="2">
        <v>0</v>
      </c>
    </row>
    <row r="1309" spans="1:18">
      <c r="A1309" s="6" t="s">
        <v>1552</v>
      </c>
      <c r="B1309" s="6" t="s">
        <v>1870</v>
      </c>
      <c r="C1309" s="6" t="s">
        <v>1941</v>
      </c>
      <c r="D1309" s="6" t="s">
        <v>1555</v>
      </c>
      <c r="E1309" s="6" t="s">
        <v>1796</v>
      </c>
      <c r="F1309" s="7">
        <v>121.78389629999999</v>
      </c>
      <c r="G1309" s="7">
        <v>24.829710599999999</v>
      </c>
      <c r="H1309" s="6" t="s">
        <v>30</v>
      </c>
      <c r="I1309" s="2">
        <v>9</v>
      </c>
      <c r="J1309" s="41">
        <v>50</v>
      </c>
      <c r="K1309" s="2">
        <v>1</v>
      </c>
      <c r="L1309" s="2">
        <v>2</v>
      </c>
      <c r="M1309" s="2">
        <v>10</v>
      </c>
      <c r="N1309" s="2">
        <v>0</v>
      </c>
    </row>
    <row r="1310" spans="1:18">
      <c r="A1310" s="6" t="s">
        <v>1770</v>
      </c>
      <c r="B1310" s="6" t="s">
        <v>1886</v>
      </c>
      <c r="C1310" s="6" t="s">
        <v>1942</v>
      </c>
      <c r="D1310" s="6" t="s">
        <v>1773</v>
      </c>
      <c r="E1310" s="6" t="s">
        <v>1888</v>
      </c>
      <c r="F1310" s="7">
        <v>121.00238</v>
      </c>
      <c r="G1310" s="7">
        <v>24.831178999999999</v>
      </c>
      <c r="H1310" s="6" t="s">
        <v>33</v>
      </c>
      <c r="I1310" s="2">
        <v>2</v>
      </c>
      <c r="J1310" s="41">
        <v>50</v>
      </c>
      <c r="K1310" s="2">
        <v>1</v>
      </c>
      <c r="L1310" s="2">
        <v>2</v>
      </c>
      <c r="M1310" s="2">
        <v>10</v>
      </c>
      <c r="N1310" s="2">
        <v>0</v>
      </c>
    </row>
    <row r="1311" spans="1:18">
      <c r="A1311" s="6" t="s">
        <v>1877</v>
      </c>
      <c r="B1311" s="6" t="s">
        <v>1955</v>
      </c>
      <c r="C1311" s="6" t="s">
        <v>1996</v>
      </c>
      <c r="D1311" s="6" t="s">
        <v>1880</v>
      </c>
      <c r="E1311" s="6" t="s">
        <v>1881</v>
      </c>
      <c r="F1311" s="7">
        <v>121.30543489999999</v>
      </c>
      <c r="G1311" s="7">
        <v>24.832073399999999</v>
      </c>
      <c r="H1311" s="6" t="s">
        <v>1997</v>
      </c>
      <c r="I1311" s="2">
        <v>4</v>
      </c>
      <c r="J1311" s="41">
        <v>40</v>
      </c>
      <c r="K1311" s="2">
        <v>1</v>
      </c>
      <c r="L1311" s="2">
        <v>2</v>
      </c>
      <c r="M1311" s="2">
        <v>10</v>
      </c>
      <c r="N1311" s="2">
        <v>0</v>
      </c>
      <c r="Q1311" s="6">
        <v>121.2889</v>
      </c>
      <c r="R1311" s="6">
        <v>24.880772</v>
      </c>
    </row>
    <row r="1312" spans="1:18">
      <c r="A1312" s="6" t="s">
        <v>1804</v>
      </c>
      <c r="B1312" s="6" t="s">
        <v>641</v>
      </c>
      <c r="C1312" s="6" t="s">
        <v>1943</v>
      </c>
      <c r="D1312" s="6" t="s">
        <v>1807</v>
      </c>
      <c r="E1312" s="6" t="s">
        <v>599</v>
      </c>
      <c r="F1312" s="7">
        <v>120.927216</v>
      </c>
      <c r="G1312" s="7">
        <v>24.832526999999999</v>
      </c>
      <c r="H1312" s="6" t="s">
        <v>492</v>
      </c>
      <c r="I1312" s="2">
        <v>1</v>
      </c>
      <c r="J1312" s="41">
        <v>60</v>
      </c>
      <c r="K1312" s="2">
        <v>1</v>
      </c>
      <c r="L1312" s="2">
        <v>2</v>
      </c>
      <c r="M1312" s="2">
        <v>10</v>
      </c>
      <c r="N1312" s="2">
        <v>0</v>
      </c>
    </row>
    <row r="1313" spans="1:18">
      <c r="A1313" s="6" t="s">
        <v>1877</v>
      </c>
      <c r="B1313" s="6" t="s">
        <v>1936</v>
      </c>
      <c r="C1313" s="6" t="s">
        <v>1937</v>
      </c>
      <c r="D1313" s="6" t="s">
        <v>1880</v>
      </c>
      <c r="E1313" s="6" t="s">
        <v>1881</v>
      </c>
      <c r="F1313" s="7">
        <v>121.2715611</v>
      </c>
      <c r="G1313" s="7">
        <v>24.8333309</v>
      </c>
      <c r="H1313" s="6" t="s">
        <v>1930</v>
      </c>
      <c r="I1313" s="2">
        <v>5</v>
      </c>
      <c r="J1313" s="41">
        <v>60</v>
      </c>
      <c r="K1313" s="2">
        <v>1</v>
      </c>
      <c r="L1313" s="2">
        <v>2</v>
      </c>
      <c r="M1313" s="2">
        <v>10</v>
      </c>
      <c r="N1313" s="2">
        <v>0</v>
      </c>
      <c r="Q1313" s="6">
        <v>121.26623499999999</v>
      </c>
      <c r="R1313" s="6">
        <v>24.826962999999999</v>
      </c>
    </row>
    <row r="1314" spans="1:18">
      <c r="A1314" s="6" t="s">
        <v>1804</v>
      </c>
      <c r="B1314" s="6" t="s">
        <v>641</v>
      </c>
      <c r="C1314" s="6" t="s">
        <v>1944</v>
      </c>
      <c r="D1314" s="6" t="s">
        <v>1807</v>
      </c>
      <c r="E1314" s="6" t="s">
        <v>599</v>
      </c>
      <c r="F1314" s="7">
        <v>120.94431</v>
      </c>
      <c r="G1314" s="7">
        <v>24.833956000000001</v>
      </c>
      <c r="H1314" s="6" t="s">
        <v>108</v>
      </c>
      <c r="I1314" s="2">
        <v>3</v>
      </c>
      <c r="J1314" s="41">
        <v>50</v>
      </c>
      <c r="K1314" s="2">
        <v>1</v>
      </c>
      <c r="L1314" s="2">
        <v>2</v>
      </c>
      <c r="M1314" s="2">
        <v>10</v>
      </c>
      <c r="N1314" s="2">
        <v>0</v>
      </c>
    </row>
    <row r="1315" spans="1:18">
      <c r="A1315" s="6" t="s">
        <v>1877</v>
      </c>
      <c r="B1315" s="6" t="s">
        <v>1927</v>
      </c>
      <c r="C1315" s="6" t="s">
        <v>1945</v>
      </c>
      <c r="D1315" s="6" t="s">
        <v>1880</v>
      </c>
      <c r="E1315" s="6" t="s">
        <v>1881</v>
      </c>
      <c r="F1315" s="7">
        <v>121.24607</v>
      </c>
      <c r="G1315" s="7">
        <v>24.837441999999999</v>
      </c>
      <c r="H1315" s="6" t="s">
        <v>1946</v>
      </c>
      <c r="I1315" s="2">
        <v>9</v>
      </c>
      <c r="J1315" s="41">
        <v>60</v>
      </c>
      <c r="K1315" s="2">
        <v>1</v>
      </c>
      <c r="L1315" s="2">
        <v>2</v>
      </c>
      <c r="M1315" s="2">
        <v>10</v>
      </c>
      <c r="N1315" s="2">
        <v>3</v>
      </c>
      <c r="P1315" s="6" t="s">
        <v>54</v>
      </c>
    </row>
    <row r="1316" spans="1:18">
      <c r="A1316" s="6" t="s">
        <v>1804</v>
      </c>
      <c r="B1316" s="6" t="s">
        <v>641</v>
      </c>
      <c r="C1316" s="6" t="s">
        <v>1947</v>
      </c>
      <c r="D1316" s="6" t="s">
        <v>1807</v>
      </c>
      <c r="E1316" s="6" t="s">
        <v>599</v>
      </c>
      <c r="F1316" s="7">
        <v>120.94409</v>
      </c>
      <c r="G1316" s="7">
        <v>24.838077999999999</v>
      </c>
      <c r="H1316" s="6" t="s">
        <v>1948</v>
      </c>
      <c r="I1316" s="2">
        <v>9</v>
      </c>
      <c r="J1316" s="41">
        <v>50</v>
      </c>
      <c r="K1316" s="2">
        <v>1</v>
      </c>
      <c r="L1316" s="2">
        <v>2</v>
      </c>
      <c r="M1316" s="2">
        <v>10</v>
      </c>
      <c r="N1316" s="2">
        <v>0</v>
      </c>
    </row>
    <row r="1317" spans="1:18">
      <c r="A1317" s="6" t="s">
        <v>1770</v>
      </c>
      <c r="B1317" s="6" t="s">
        <v>1886</v>
      </c>
      <c r="C1317" s="6" t="s">
        <v>1949</v>
      </c>
      <c r="D1317" s="6" t="s">
        <v>1773</v>
      </c>
      <c r="E1317" s="6" t="s">
        <v>1888</v>
      </c>
      <c r="F1317" s="7">
        <v>120.97136999999999</v>
      </c>
      <c r="G1317" s="7">
        <v>24.841570000000001</v>
      </c>
      <c r="H1317" s="6" t="s">
        <v>176</v>
      </c>
      <c r="I1317" s="2">
        <v>9</v>
      </c>
      <c r="J1317" s="41">
        <v>50</v>
      </c>
      <c r="K1317" s="2">
        <v>1</v>
      </c>
      <c r="L1317" s="2">
        <v>2</v>
      </c>
      <c r="M1317" s="2">
        <v>10</v>
      </c>
      <c r="N1317" s="2">
        <v>0</v>
      </c>
    </row>
    <row r="1318" spans="1:18">
      <c r="A1318" s="6" t="s">
        <v>1804</v>
      </c>
      <c r="B1318" s="6" t="s">
        <v>641</v>
      </c>
      <c r="C1318" s="6" t="s">
        <v>1950</v>
      </c>
      <c r="D1318" s="6" t="s">
        <v>1807</v>
      </c>
      <c r="E1318" s="6" t="s">
        <v>599</v>
      </c>
      <c r="F1318" s="7">
        <v>120.93411999999999</v>
      </c>
      <c r="G1318" s="7">
        <v>24.842299000000001</v>
      </c>
      <c r="H1318" s="6" t="s">
        <v>33</v>
      </c>
      <c r="I1318" s="2">
        <v>1</v>
      </c>
      <c r="J1318" s="41">
        <v>50</v>
      </c>
      <c r="K1318" s="2">
        <v>1</v>
      </c>
      <c r="L1318" s="2">
        <v>2</v>
      </c>
      <c r="M1318" s="2">
        <v>10</v>
      </c>
      <c r="N1318" s="2">
        <v>0</v>
      </c>
    </row>
    <row r="1319" spans="1:18">
      <c r="A1319" s="6" t="s">
        <v>1804</v>
      </c>
      <c r="B1319" s="6" t="s">
        <v>641</v>
      </c>
      <c r="C1319" s="6" t="s">
        <v>1951</v>
      </c>
      <c r="D1319" s="6" t="s">
        <v>1807</v>
      </c>
      <c r="E1319" s="6" t="s">
        <v>599</v>
      </c>
      <c r="F1319" s="7">
        <v>120.9342</v>
      </c>
      <c r="G1319" s="7">
        <v>24.842538999999999</v>
      </c>
      <c r="H1319" s="6" t="s">
        <v>36</v>
      </c>
      <c r="I1319" s="2">
        <v>5</v>
      </c>
      <c r="J1319" s="41">
        <v>50</v>
      </c>
      <c r="K1319" s="2">
        <v>1</v>
      </c>
      <c r="L1319" s="2">
        <v>2</v>
      </c>
      <c r="M1319" s="2">
        <v>10</v>
      </c>
      <c r="N1319" s="2">
        <v>0</v>
      </c>
    </row>
    <row r="1320" spans="1:18">
      <c r="A1320" s="6" t="s">
        <v>1804</v>
      </c>
      <c r="B1320" s="6" t="s">
        <v>641</v>
      </c>
      <c r="C1320" s="6" t="s">
        <v>1952</v>
      </c>
      <c r="D1320" s="6" t="s">
        <v>1807</v>
      </c>
      <c r="E1320" s="6" t="s">
        <v>599</v>
      </c>
      <c r="F1320" s="7">
        <v>120.94274</v>
      </c>
      <c r="G1320" s="7">
        <v>24.844083999999999</v>
      </c>
      <c r="H1320" s="6" t="s">
        <v>36</v>
      </c>
      <c r="I1320" s="2">
        <v>7</v>
      </c>
      <c r="J1320" s="41">
        <v>50</v>
      </c>
      <c r="K1320" s="2">
        <v>1</v>
      </c>
      <c r="L1320" s="2">
        <v>2</v>
      </c>
      <c r="M1320" s="2">
        <v>10</v>
      </c>
      <c r="N1320" s="2">
        <v>0</v>
      </c>
    </row>
    <row r="1321" spans="1:18">
      <c r="A1321" s="6" t="s">
        <v>1804</v>
      </c>
      <c r="B1321" s="6" t="s">
        <v>641</v>
      </c>
      <c r="C1321" s="6" t="s">
        <v>1953</v>
      </c>
      <c r="D1321" s="6" t="s">
        <v>1807</v>
      </c>
      <c r="E1321" s="6" t="s">
        <v>599</v>
      </c>
      <c r="F1321" s="7">
        <v>120.9341</v>
      </c>
      <c r="G1321" s="7">
        <v>24.845257</v>
      </c>
      <c r="H1321" s="6" t="s">
        <v>53</v>
      </c>
      <c r="I1321" s="2">
        <v>7</v>
      </c>
      <c r="J1321" s="41">
        <v>50</v>
      </c>
      <c r="K1321" s="2">
        <v>1</v>
      </c>
      <c r="L1321" s="2">
        <v>2</v>
      </c>
      <c r="M1321" s="2">
        <v>10</v>
      </c>
      <c r="N1321" s="2">
        <v>0</v>
      </c>
    </row>
    <row r="1322" spans="1:18">
      <c r="A1322" s="6" t="s">
        <v>1552</v>
      </c>
      <c r="B1322" s="6" t="s">
        <v>1921</v>
      </c>
      <c r="C1322" s="6" t="s">
        <v>1954</v>
      </c>
      <c r="D1322" s="6" t="s">
        <v>1555</v>
      </c>
      <c r="E1322" s="6" t="s">
        <v>1796</v>
      </c>
      <c r="F1322" s="7">
        <v>121.79264999999999</v>
      </c>
      <c r="G1322" s="7">
        <v>24.84562</v>
      </c>
      <c r="H1322" s="6" t="s">
        <v>30</v>
      </c>
      <c r="I1322" s="2">
        <v>9</v>
      </c>
      <c r="J1322" s="41">
        <v>60</v>
      </c>
      <c r="K1322" s="2">
        <v>1</v>
      </c>
      <c r="L1322" s="2">
        <v>2</v>
      </c>
      <c r="M1322" s="2">
        <v>10</v>
      </c>
      <c r="N1322" s="2">
        <v>0</v>
      </c>
    </row>
    <row r="1323" spans="1:18">
      <c r="A1323" s="6" t="s">
        <v>1877</v>
      </c>
      <c r="B1323" s="6" t="s">
        <v>1955</v>
      </c>
      <c r="C1323" s="6" t="s">
        <v>1956</v>
      </c>
      <c r="D1323" s="6" t="s">
        <v>1880</v>
      </c>
      <c r="E1323" s="6" t="s">
        <v>1881</v>
      </c>
      <c r="F1323" s="7">
        <v>121.27307</v>
      </c>
      <c r="G1323" s="7">
        <v>24.846692999999998</v>
      </c>
      <c r="H1323" s="6" t="s">
        <v>1882</v>
      </c>
      <c r="I1323" s="2">
        <v>1</v>
      </c>
      <c r="J1323" s="41">
        <v>60</v>
      </c>
      <c r="K1323" s="2">
        <v>1</v>
      </c>
      <c r="L1323" s="2">
        <v>2</v>
      </c>
      <c r="M1323" s="2">
        <v>10</v>
      </c>
      <c r="N1323" s="2">
        <v>0</v>
      </c>
    </row>
    <row r="1324" spans="1:18">
      <c r="A1324" s="6" t="s">
        <v>1877</v>
      </c>
      <c r="B1324" s="6" t="s">
        <v>1927</v>
      </c>
      <c r="C1324" s="6" t="s">
        <v>1962</v>
      </c>
      <c r="D1324" s="6" t="s">
        <v>1880</v>
      </c>
      <c r="E1324" s="6" t="s">
        <v>1881</v>
      </c>
      <c r="F1324" s="7">
        <v>121.2323734</v>
      </c>
      <c r="G1324" s="7">
        <v>24.8474319</v>
      </c>
      <c r="H1324" s="6" t="s">
        <v>1963</v>
      </c>
      <c r="I1324" s="2">
        <v>7</v>
      </c>
      <c r="J1324" s="41">
        <v>50</v>
      </c>
      <c r="K1324" s="2">
        <v>1</v>
      </c>
      <c r="L1324" s="2">
        <v>2</v>
      </c>
      <c r="M1324" s="2">
        <v>10</v>
      </c>
      <c r="N1324" s="2">
        <v>0</v>
      </c>
    </row>
    <row r="1325" spans="1:18">
      <c r="A1325" s="6" t="s">
        <v>1877</v>
      </c>
      <c r="C1325" s="6" t="s">
        <v>1957</v>
      </c>
      <c r="D1325" s="6" t="s">
        <v>1880</v>
      </c>
      <c r="E1325" s="6" t="s">
        <v>1881</v>
      </c>
      <c r="F1325" s="7">
        <v>121.33447</v>
      </c>
      <c r="G1325" s="7">
        <v>24.847773</v>
      </c>
      <c r="H1325" s="6" t="s">
        <v>1122</v>
      </c>
      <c r="I1325" s="2">
        <v>9</v>
      </c>
      <c r="J1325" s="41">
        <v>40</v>
      </c>
      <c r="K1325" s="2">
        <v>1</v>
      </c>
      <c r="L1325" s="2">
        <v>2</v>
      </c>
      <c r="M1325" s="2">
        <v>10</v>
      </c>
      <c r="N1325" s="2">
        <v>3</v>
      </c>
      <c r="P1325" s="6" t="s">
        <v>68</v>
      </c>
      <c r="Q1325" s="6">
        <v>1340</v>
      </c>
    </row>
    <row r="1326" spans="1:18">
      <c r="A1326" s="6" t="s">
        <v>1552</v>
      </c>
      <c r="B1326" s="6" t="s">
        <v>1921</v>
      </c>
      <c r="C1326" s="6" t="s">
        <v>1958</v>
      </c>
      <c r="D1326" s="6" t="s">
        <v>1555</v>
      </c>
      <c r="E1326" s="6" t="s">
        <v>1796</v>
      </c>
      <c r="F1326" s="7">
        <v>121.79389</v>
      </c>
      <c r="G1326" s="7">
        <v>24.849024</v>
      </c>
      <c r="H1326" s="6" t="s">
        <v>30</v>
      </c>
      <c r="I1326" s="2">
        <v>9</v>
      </c>
      <c r="J1326" s="41">
        <v>40</v>
      </c>
      <c r="K1326" s="2">
        <v>1</v>
      </c>
      <c r="L1326" s="2">
        <v>2</v>
      </c>
      <c r="M1326" s="2">
        <v>10</v>
      </c>
      <c r="N1326" s="2">
        <v>3</v>
      </c>
      <c r="P1326" s="6" t="s">
        <v>68</v>
      </c>
    </row>
    <row r="1327" spans="1:18">
      <c r="A1327" s="6" t="s">
        <v>1552</v>
      </c>
      <c r="B1327" s="6" t="s">
        <v>1921</v>
      </c>
      <c r="C1327" s="6" t="s">
        <v>1959</v>
      </c>
      <c r="D1327" s="6" t="s">
        <v>1555</v>
      </c>
      <c r="E1327" s="6" t="s">
        <v>1796</v>
      </c>
      <c r="F1327" s="7">
        <v>121.79389</v>
      </c>
      <c r="G1327" s="7">
        <v>24.849024</v>
      </c>
      <c r="H1327" s="6" t="s">
        <v>30</v>
      </c>
      <c r="I1327" s="2">
        <v>9</v>
      </c>
      <c r="J1327" s="41">
        <v>40</v>
      </c>
      <c r="K1327" s="2">
        <v>1</v>
      </c>
      <c r="L1327" s="2">
        <v>2</v>
      </c>
      <c r="M1327" s="2">
        <v>10</v>
      </c>
      <c r="N1327" s="2">
        <v>3</v>
      </c>
      <c r="P1327" s="6" t="s">
        <v>68</v>
      </c>
    </row>
    <row r="1328" spans="1:18">
      <c r="A1328" s="6" t="s">
        <v>1552</v>
      </c>
      <c r="B1328" s="6" t="s">
        <v>1921</v>
      </c>
      <c r="C1328" s="6" t="s">
        <v>1960</v>
      </c>
      <c r="D1328" s="6" t="s">
        <v>1555</v>
      </c>
      <c r="E1328" s="6" t="s">
        <v>1796</v>
      </c>
      <c r="F1328" s="7">
        <v>121.79389</v>
      </c>
      <c r="G1328" s="7">
        <v>24.849024</v>
      </c>
      <c r="H1328" s="6" t="s">
        <v>30</v>
      </c>
      <c r="I1328" s="2">
        <v>9</v>
      </c>
      <c r="J1328" s="41">
        <v>40</v>
      </c>
      <c r="K1328" s="2">
        <v>1</v>
      </c>
      <c r="L1328" s="2">
        <v>2</v>
      </c>
      <c r="M1328" s="2">
        <v>10</v>
      </c>
      <c r="N1328" s="2">
        <v>3</v>
      </c>
      <c r="P1328" s="6" t="s">
        <v>68</v>
      </c>
    </row>
    <row r="1329" spans="1:17" customFormat="1">
      <c r="A1329" s="6" t="s">
        <v>1552</v>
      </c>
      <c r="B1329" s="6" t="s">
        <v>1921</v>
      </c>
      <c r="C1329" s="6" t="s">
        <v>1961</v>
      </c>
      <c r="D1329" s="6" t="s">
        <v>1555</v>
      </c>
      <c r="E1329" s="6" t="s">
        <v>1796</v>
      </c>
      <c r="F1329" s="7">
        <v>121.79603</v>
      </c>
      <c r="G1329" s="7">
        <v>24.849209999999999</v>
      </c>
      <c r="H1329" s="6" t="s">
        <v>30</v>
      </c>
      <c r="I1329" s="2">
        <v>9</v>
      </c>
      <c r="J1329" s="41">
        <v>50</v>
      </c>
      <c r="K1329" s="2">
        <v>1</v>
      </c>
      <c r="L1329" s="2">
        <v>2</v>
      </c>
      <c r="M1329" s="2">
        <v>10</v>
      </c>
      <c r="N1329" s="2">
        <v>0</v>
      </c>
      <c r="O1329" s="57"/>
      <c r="P1329" s="6"/>
      <c r="Q1329" s="6"/>
    </row>
    <row r="1330" spans="1:17" customFormat="1">
      <c r="A1330" s="6" t="s">
        <v>1877</v>
      </c>
      <c r="B1330" s="6" t="s">
        <v>1955</v>
      </c>
      <c r="C1330" s="6" t="s">
        <v>1964</v>
      </c>
      <c r="D1330" s="6" t="s">
        <v>1880</v>
      </c>
      <c r="E1330" s="6" t="s">
        <v>1881</v>
      </c>
      <c r="F1330" s="7">
        <v>121.3505972</v>
      </c>
      <c r="G1330" s="7">
        <v>24.849917999999999</v>
      </c>
      <c r="H1330" s="6" t="s">
        <v>1882</v>
      </c>
      <c r="I1330" s="2">
        <v>9</v>
      </c>
      <c r="J1330" s="41">
        <v>40</v>
      </c>
      <c r="K1330" s="2">
        <v>1</v>
      </c>
      <c r="L1330" s="2">
        <v>2</v>
      </c>
      <c r="M1330" s="2">
        <v>10</v>
      </c>
      <c r="N1330" s="2">
        <v>0</v>
      </c>
      <c r="O1330" s="57"/>
      <c r="P1330" s="6"/>
      <c r="Q1330" s="6"/>
    </row>
    <row r="1331" spans="1:17" customFormat="1">
      <c r="A1331" s="6" t="s">
        <v>1877</v>
      </c>
      <c r="B1331" s="6" t="s">
        <v>1925</v>
      </c>
      <c r="C1331" s="6" t="s">
        <v>1965</v>
      </c>
      <c r="D1331" s="6" t="s">
        <v>1880</v>
      </c>
      <c r="E1331" s="6" t="s">
        <v>1881</v>
      </c>
      <c r="F1331" s="7">
        <v>121.20464</v>
      </c>
      <c r="G1331" s="7">
        <v>24.852084999999999</v>
      </c>
      <c r="H1331" s="6" t="s">
        <v>1966</v>
      </c>
      <c r="I1331" s="2">
        <v>8</v>
      </c>
      <c r="J1331" s="41">
        <v>50</v>
      </c>
      <c r="K1331" s="2">
        <v>1</v>
      </c>
      <c r="L1331" s="2">
        <v>2</v>
      </c>
      <c r="M1331" s="2">
        <v>10</v>
      </c>
      <c r="N1331" s="2">
        <v>0</v>
      </c>
      <c r="O1331" s="57"/>
      <c r="P1331" s="6"/>
      <c r="Q1331" s="6"/>
    </row>
    <row r="1332" spans="1:17" customFormat="1">
      <c r="A1332" s="6" t="s">
        <v>1877</v>
      </c>
      <c r="B1332" s="6"/>
      <c r="C1332" s="6" t="s">
        <v>1957</v>
      </c>
      <c r="D1332" s="6" t="s">
        <v>1880</v>
      </c>
      <c r="E1332" s="6" t="s">
        <v>1881</v>
      </c>
      <c r="F1332" s="7">
        <v>121.35709</v>
      </c>
      <c r="G1332" s="7">
        <v>24.854143000000001</v>
      </c>
      <c r="H1332" s="6" t="s">
        <v>328</v>
      </c>
      <c r="I1332" s="2">
        <v>9</v>
      </c>
      <c r="J1332" s="41">
        <v>40</v>
      </c>
      <c r="K1332" s="2">
        <v>1</v>
      </c>
      <c r="L1332" s="2">
        <v>2</v>
      </c>
      <c r="M1332" s="2">
        <v>10</v>
      </c>
      <c r="N1332" s="2">
        <v>3</v>
      </c>
      <c r="O1332" s="57"/>
      <c r="P1332" s="6" t="s">
        <v>68</v>
      </c>
      <c r="Q1332" s="6">
        <v>1331</v>
      </c>
    </row>
    <row r="1333" spans="1:17" customFormat="1">
      <c r="A1333" s="6" t="s">
        <v>1770</v>
      </c>
      <c r="B1333" s="6" t="s">
        <v>1886</v>
      </c>
      <c r="C1333" s="6" t="s">
        <v>1967</v>
      </c>
      <c r="D1333" s="6" t="s">
        <v>1773</v>
      </c>
      <c r="E1333" s="6" t="s">
        <v>1888</v>
      </c>
      <c r="F1333" s="7">
        <v>121.00254</v>
      </c>
      <c r="G1333" s="7">
        <v>24.855084999999999</v>
      </c>
      <c r="H1333" s="6" t="s">
        <v>33</v>
      </c>
      <c r="I1333" s="2">
        <v>7</v>
      </c>
      <c r="J1333" s="41">
        <v>50</v>
      </c>
      <c r="K1333" s="2">
        <v>1</v>
      </c>
      <c r="L1333" s="2">
        <v>2</v>
      </c>
      <c r="M1333" s="2">
        <v>10</v>
      </c>
      <c r="N1333" s="2">
        <v>0</v>
      </c>
      <c r="O1333" s="57"/>
      <c r="P1333" s="6"/>
      <c r="Q1333" s="6"/>
    </row>
    <row r="1334" spans="1:17" customFormat="1">
      <c r="A1334" s="6" t="s">
        <v>1770</v>
      </c>
      <c r="B1334" s="6" t="s">
        <v>1886</v>
      </c>
      <c r="C1334" s="6" t="s">
        <v>1968</v>
      </c>
      <c r="D1334" s="6" t="s">
        <v>1773</v>
      </c>
      <c r="E1334" s="6" t="s">
        <v>1888</v>
      </c>
      <c r="F1334" s="7">
        <v>121.002075</v>
      </c>
      <c r="G1334" s="7">
        <v>24.855177000000001</v>
      </c>
      <c r="H1334" s="6" t="s">
        <v>493</v>
      </c>
      <c r="I1334" s="2">
        <v>3</v>
      </c>
      <c r="J1334" s="41">
        <v>50</v>
      </c>
      <c r="K1334" s="2">
        <v>1</v>
      </c>
      <c r="L1334" s="2">
        <v>2</v>
      </c>
      <c r="M1334" s="2">
        <v>10</v>
      </c>
      <c r="N1334" s="2">
        <v>0</v>
      </c>
      <c r="O1334" s="57"/>
      <c r="P1334" s="6"/>
      <c r="Q1334" s="6"/>
    </row>
    <row r="1335" spans="1:17" customFormat="1">
      <c r="A1335" s="6" t="s">
        <v>1689</v>
      </c>
      <c r="B1335" s="6"/>
      <c r="C1335" s="6" t="s">
        <v>1899</v>
      </c>
      <c r="D1335" s="6" t="s">
        <v>119</v>
      </c>
      <c r="E1335" s="6" t="s">
        <v>1691</v>
      </c>
      <c r="F1335" s="7">
        <v>121.788055</v>
      </c>
      <c r="G1335" s="7">
        <v>24.860128</v>
      </c>
      <c r="H1335" s="6" t="s">
        <v>125</v>
      </c>
      <c r="I1335" s="2">
        <v>8</v>
      </c>
      <c r="J1335" s="41">
        <v>90</v>
      </c>
      <c r="K1335" s="2">
        <v>1</v>
      </c>
      <c r="L1335" s="2">
        <v>2</v>
      </c>
      <c r="M1335" s="2">
        <v>10</v>
      </c>
      <c r="N1335" s="2">
        <v>0</v>
      </c>
      <c r="O1335" s="57"/>
      <c r="P1335" s="6" t="s">
        <v>60</v>
      </c>
      <c r="Q1335" s="6"/>
    </row>
    <row r="1336" spans="1:17" customFormat="1">
      <c r="A1336" s="6" t="s">
        <v>1689</v>
      </c>
      <c r="B1336" s="6"/>
      <c r="C1336" s="6" t="s">
        <v>1969</v>
      </c>
      <c r="D1336" s="6" t="s">
        <v>119</v>
      </c>
      <c r="E1336" s="6" t="s">
        <v>1691</v>
      </c>
      <c r="F1336" s="7">
        <v>121.78834000000001</v>
      </c>
      <c r="G1336" s="7">
        <v>24.860365000000002</v>
      </c>
      <c r="H1336" s="6" t="s">
        <v>121</v>
      </c>
      <c r="I1336" s="2">
        <v>4</v>
      </c>
      <c r="J1336" s="41">
        <v>90</v>
      </c>
      <c r="K1336" s="2">
        <v>1</v>
      </c>
      <c r="L1336" s="2">
        <v>2</v>
      </c>
      <c r="M1336" s="2">
        <v>10</v>
      </c>
      <c r="N1336" s="2">
        <v>0</v>
      </c>
      <c r="O1336" s="57"/>
      <c r="P1336" s="6" t="s">
        <v>60</v>
      </c>
      <c r="Q1336" s="6"/>
    </row>
    <row r="1337" spans="1:17" customFormat="1">
      <c r="A1337" s="6" t="s">
        <v>1770</v>
      </c>
      <c r="B1337" s="6" t="s">
        <v>1886</v>
      </c>
      <c r="C1337" s="6" t="s">
        <v>1971</v>
      </c>
      <c r="D1337" s="6" t="s">
        <v>1773</v>
      </c>
      <c r="E1337" s="6" t="s">
        <v>1972</v>
      </c>
      <c r="F1337" s="7">
        <v>120.9913933</v>
      </c>
      <c r="G1337" s="7">
        <v>24.862083599999998</v>
      </c>
      <c r="H1337" s="6" t="s">
        <v>30</v>
      </c>
      <c r="I1337" s="2">
        <v>5</v>
      </c>
      <c r="J1337" s="41">
        <v>60</v>
      </c>
      <c r="K1337" s="2">
        <v>1</v>
      </c>
      <c r="L1337" s="2">
        <v>2</v>
      </c>
      <c r="M1337" s="2">
        <v>10</v>
      </c>
      <c r="N1337" s="2">
        <v>0</v>
      </c>
      <c r="O1337" s="57"/>
      <c r="P1337" s="6"/>
      <c r="Q1337" s="6"/>
    </row>
    <row r="1338" spans="1:17" customFormat="1">
      <c r="A1338" s="6" t="s">
        <v>1770</v>
      </c>
      <c r="B1338" s="6" t="s">
        <v>1973</v>
      </c>
      <c r="C1338" s="6" t="s">
        <v>1974</v>
      </c>
      <c r="D1338" s="6" t="s">
        <v>1773</v>
      </c>
      <c r="E1338" s="6" t="s">
        <v>1972</v>
      </c>
      <c r="F1338" s="7">
        <v>120.99187499999999</v>
      </c>
      <c r="G1338" s="7">
        <v>24.864685000000001</v>
      </c>
      <c r="H1338" s="6" t="s">
        <v>493</v>
      </c>
      <c r="I1338" s="2">
        <v>5</v>
      </c>
      <c r="J1338" s="41">
        <v>50</v>
      </c>
      <c r="K1338" s="2">
        <v>1</v>
      </c>
      <c r="L1338" s="2">
        <v>2</v>
      </c>
      <c r="M1338" s="2">
        <v>10</v>
      </c>
      <c r="N1338" s="2">
        <v>0</v>
      </c>
      <c r="O1338" s="57"/>
      <c r="P1338" s="6"/>
      <c r="Q1338" s="6"/>
    </row>
    <row r="1339" spans="1:17" customFormat="1">
      <c r="A1339" s="6" t="s">
        <v>1552</v>
      </c>
      <c r="B1339" s="6" t="s">
        <v>1921</v>
      </c>
      <c r="C1339" s="6" t="s">
        <v>1975</v>
      </c>
      <c r="D1339" s="6" t="s">
        <v>1555</v>
      </c>
      <c r="E1339" s="6" t="s">
        <v>1796</v>
      </c>
      <c r="F1339" s="7">
        <v>121.77585999999999</v>
      </c>
      <c r="G1339" s="7">
        <v>24.865316</v>
      </c>
      <c r="H1339" s="6" t="s">
        <v>30</v>
      </c>
      <c r="I1339" s="2">
        <v>9</v>
      </c>
      <c r="J1339" s="41">
        <v>40</v>
      </c>
      <c r="K1339" s="2">
        <v>1</v>
      </c>
      <c r="L1339" s="2">
        <v>2</v>
      </c>
      <c r="M1339" s="2">
        <v>10</v>
      </c>
      <c r="N1339" s="2">
        <v>3</v>
      </c>
      <c r="O1339" s="57"/>
      <c r="P1339" s="6" t="s">
        <v>68</v>
      </c>
      <c r="Q1339" s="6"/>
    </row>
    <row r="1340" spans="1:17" customFormat="1">
      <c r="A1340" s="6" t="s">
        <v>1552</v>
      </c>
      <c r="B1340" s="6" t="s">
        <v>1921</v>
      </c>
      <c r="C1340" s="6" t="s">
        <v>1976</v>
      </c>
      <c r="D1340" s="6" t="s">
        <v>1555</v>
      </c>
      <c r="E1340" s="6" t="s">
        <v>1796</v>
      </c>
      <c r="F1340" s="7">
        <v>121.77585999999999</v>
      </c>
      <c r="G1340" s="7">
        <v>24.865316</v>
      </c>
      <c r="H1340" s="6" t="s">
        <v>30</v>
      </c>
      <c r="I1340" s="2">
        <v>9</v>
      </c>
      <c r="J1340" s="41">
        <v>40</v>
      </c>
      <c r="K1340" s="2">
        <v>1</v>
      </c>
      <c r="L1340" s="2">
        <v>2</v>
      </c>
      <c r="M1340" s="2">
        <v>10</v>
      </c>
      <c r="N1340" s="2">
        <v>3</v>
      </c>
      <c r="O1340" s="57"/>
      <c r="P1340" s="6" t="s">
        <v>68</v>
      </c>
      <c r="Q1340" s="6"/>
    </row>
    <row r="1341" spans="1:17" customFormat="1">
      <c r="A1341" s="6" t="s">
        <v>22</v>
      </c>
      <c r="B1341" s="6" t="s">
        <v>1977</v>
      </c>
      <c r="C1341" s="6" t="s">
        <v>1978</v>
      </c>
      <c r="D1341" s="6" t="s">
        <v>23</v>
      </c>
      <c r="E1341" s="6" t="s">
        <v>1979</v>
      </c>
      <c r="F1341" s="7">
        <v>121.77370000000001</v>
      </c>
      <c r="G1341" s="7">
        <v>24.866599999999998</v>
      </c>
      <c r="H1341" s="6" t="s">
        <v>1980</v>
      </c>
      <c r="I1341" s="2">
        <v>9</v>
      </c>
      <c r="J1341" s="41">
        <v>40</v>
      </c>
      <c r="K1341" s="2">
        <v>1</v>
      </c>
      <c r="L1341" s="2">
        <v>2</v>
      </c>
      <c r="M1341" s="2">
        <v>10</v>
      </c>
      <c r="N1341" s="2">
        <v>3</v>
      </c>
      <c r="O1341" s="57"/>
      <c r="P1341" s="6" t="s">
        <v>68</v>
      </c>
      <c r="Q1341" s="6"/>
    </row>
    <row r="1342" spans="1:17" customFormat="1">
      <c r="A1342" s="6" t="s">
        <v>1689</v>
      </c>
      <c r="B1342" s="6"/>
      <c r="C1342" s="6" t="s">
        <v>1970</v>
      </c>
      <c r="D1342" s="6" t="s">
        <v>119</v>
      </c>
      <c r="E1342" s="6" t="s">
        <v>1691</v>
      </c>
      <c r="F1342" s="7">
        <v>121.77889</v>
      </c>
      <c r="G1342" s="7">
        <v>24.869598</v>
      </c>
      <c r="H1342" s="6" t="s">
        <v>125</v>
      </c>
      <c r="I1342" s="2">
        <v>8</v>
      </c>
      <c r="J1342" s="41">
        <v>90</v>
      </c>
      <c r="K1342" s="2">
        <v>1</v>
      </c>
      <c r="L1342" s="2">
        <v>2</v>
      </c>
      <c r="M1342" s="2">
        <v>10</v>
      </c>
      <c r="N1342" s="2">
        <v>0</v>
      </c>
      <c r="O1342" s="57"/>
      <c r="P1342" s="6" t="s">
        <v>60</v>
      </c>
      <c r="Q1342" s="6"/>
    </row>
    <row r="1343" spans="1:17" customFormat="1">
      <c r="A1343" s="6" t="s">
        <v>1689</v>
      </c>
      <c r="B1343" s="6"/>
      <c r="C1343" s="6" t="s">
        <v>1981</v>
      </c>
      <c r="D1343" s="6" t="s">
        <v>119</v>
      </c>
      <c r="E1343" s="6" t="s">
        <v>1691</v>
      </c>
      <c r="F1343" s="7">
        <v>121.779335</v>
      </c>
      <c r="G1343" s="7">
        <v>24.869923</v>
      </c>
      <c r="H1343" s="6" t="s">
        <v>121</v>
      </c>
      <c r="I1343" s="2">
        <v>4</v>
      </c>
      <c r="J1343" s="41">
        <v>90</v>
      </c>
      <c r="K1343" s="2">
        <v>1</v>
      </c>
      <c r="L1343" s="2">
        <v>2</v>
      </c>
      <c r="M1343" s="2">
        <v>10</v>
      </c>
      <c r="N1343" s="2">
        <v>0</v>
      </c>
      <c r="O1343" s="57"/>
      <c r="P1343" s="6" t="s">
        <v>60</v>
      </c>
      <c r="Q1343" s="6"/>
    </row>
    <row r="1344" spans="1:17" customFormat="1">
      <c r="A1344" s="6" t="s">
        <v>1877</v>
      </c>
      <c r="B1344" s="6" t="s">
        <v>1925</v>
      </c>
      <c r="C1344" s="6" t="s">
        <v>1982</v>
      </c>
      <c r="D1344" s="6" t="s">
        <v>1880</v>
      </c>
      <c r="E1344" s="6" t="s">
        <v>1881</v>
      </c>
      <c r="F1344" s="7">
        <v>121.20450599999999</v>
      </c>
      <c r="G1344" s="7">
        <v>24.870477999999999</v>
      </c>
      <c r="H1344" s="6" t="s">
        <v>1966</v>
      </c>
      <c r="I1344" s="2">
        <v>9</v>
      </c>
      <c r="J1344" s="41">
        <v>50</v>
      </c>
      <c r="K1344" s="2">
        <v>1</v>
      </c>
      <c r="L1344" s="2">
        <v>2</v>
      </c>
      <c r="M1344" s="2">
        <v>10</v>
      </c>
      <c r="N1344" s="2">
        <v>3</v>
      </c>
      <c r="O1344" s="57"/>
      <c r="P1344" s="6" t="s">
        <v>54</v>
      </c>
      <c r="Q1344" s="6"/>
    </row>
    <row r="1345" spans="1:18">
      <c r="A1345" s="6" t="s">
        <v>22</v>
      </c>
      <c r="B1345" s="6" t="s">
        <v>1655</v>
      </c>
      <c r="C1345" s="6" t="s">
        <v>1983</v>
      </c>
      <c r="D1345" s="6" t="s">
        <v>23</v>
      </c>
      <c r="E1345" s="6" t="s">
        <v>1657</v>
      </c>
      <c r="F1345" s="7">
        <v>121.37520000000001</v>
      </c>
      <c r="G1345" s="7">
        <v>24.8706</v>
      </c>
      <c r="H1345" s="6" t="s">
        <v>1658</v>
      </c>
      <c r="I1345" s="2">
        <v>9</v>
      </c>
      <c r="J1345" s="41">
        <v>40</v>
      </c>
      <c r="K1345" s="2">
        <v>1</v>
      </c>
      <c r="L1345" s="2">
        <v>2</v>
      </c>
      <c r="M1345" s="2">
        <v>10</v>
      </c>
      <c r="N1345" s="2">
        <v>3</v>
      </c>
      <c r="P1345" s="6" t="s">
        <v>54</v>
      </c>
    </row>
    <row r="1346" spans="1:18">
      <c r="A1346" s="6" t="s">
        <v>1552</v>
      </c>
      <c r="B1346" s="6" t="s">
        <v>1921</v>
      </c>
      <c r="C1346" s="6" t="s">
        <v>1984</v>
      </c>
      <c r="D1346" s="6" t="s">
        <v>1555</v>
      </c>
      <c r="E1346" s="6" t="s">
        <v>1796</v>
      </c>
      <c r="F1346" s="7">
        <v>121.83553999999999</v>
      </c>
      <c r="G1346" s="7">
        <v>24.871765</v>
      </c>
      <c r="H1346" s="6" t="s">
        <v>30</v>
      </c>
      <c r="I1346" s="2">
        <v>9</v>
      </c>
      <c r="J1346" s="41">
        <v>60</v>
      </c>
      <c r="K1346" s="2">
        <v>1</v>
      </c>
      <c r="L1346" s="2">
        <v>2</v>
      </c>
      <c r="M1346" s="2">
        <v>10</v>
      </c>
      <c r="N1346" s="2">
        <v>0</v>
      </c>
    </row>
    <row r="1347" spans="1:18">
      <c r="A1347" s="6" t="s">
        <v>1877</v>
      </c>
      <c r="B1347" s="6" t="s">
        <v>1955</v>
      </c>
      <c r="C1347" s="6" t="s">
        <v>1985</v>
      </c>
      <c r="D1347" s="6" t="s">
        <v>1880</v>
      </c>
      <c r="E1347" s="6" t="s">
        <v>1881</v>
      </c>
      <c r="F1347" s="7">
        <v>121.26314000000001</v>
      </c>
      <c r="G1347" s="7">
        <v>24.8736</v>
      </c>
      <c r="H1347" s="6" t="s">
        <v>1882</v>
      </c>
      <c r="I1347" s="2">
        <v>8</v>
      </c>
      <c r="J1347" s="41">
        <v>60</v>
      </c>
      <c r="K1347" s="2">
        <v>1</v>
      </c>
      <c r="L1347" s="2">
        <v>2</v>
      </c>
      <c r="M1347" s="2">
        <v>10</v>
      </c>
      <c r="N1347" s="2">
        <v>0</v>
      </c>
    </row>
    <row r="1348" spans="1:18">
      <c r="A1348" s="6" t="s">
        <v>200</v>
      </c>
      <c r="C1348" s="6" t="s">
        <v>2623</v>
      </c>
      <c r="D1348" s="6" t="s">
        <v>119</v>
      </c>
      <c r="E1348" s="6" t="s">
        <v>1578</v>
      </c>
      <c r="F1348" s="7">
        <v>121.048615</v>
      </c>
      <c r="G1348" s="7">
        <v>24.876383000000001</v>
      </c>
      <c r="H1348" s="6" t="s">
        <v>125</v>
      </c>
      <c r="I1348" s="2">
        <v>7</v>
      </c>
      <c r="J1348" s="41">
        <v>100</v>
      </c>
      <c r="K1348" s="2">
        <v>1</v>
      </c>
      <c r="L1348" s="2">
        <v>2</v>
      </c>
      <c r="M1348" s="2">
        <v>10</v>
      </c>
      <c r="N1348" s="2">
        <v>0</v>
      </c>
    </row>
    <row r="1349" spans="1:18">
      <c r="A1349" s="6" t="s">
        <v>1877</v>
      </c>
      <c r="B1349" s="6" t="s">
        <v>1936</v>
      </c>
      <c r="C1349" s="6" t="s">
        <v>1986</v>
      </c>
      <c r="D1349" s="6" t="s">
        <v>1880</v>
      </c>
      <c r="E1349" s="6" t="s">
        <v>1881</v>
      </c>
      <c r="F1349" s="7">
        <v>121.275577</v>
      </c>
      <c r="G1349" s="7">
        <v>24.877590699999999</v>
      </c>
      <c r="H1349" s="6" t="s">
        <v>1987</v>
      </c>
      <c r="I1349" s="2">
        <v>8</v>
      </c>
      <c r="J1349" s="41">
        <v>60</v>
      </c>
      <c r="K1349" s="2">
        <v>1</v>
      </c>
      <c r="L1349" s="2">
        <v>2</v>
      </c>
      <c r="M1349" s="2">
        <v>10</v>
      </c>
      <c r="N1349" s="2">
        <v>0</v>
      </c>
      <c r="Q1349" s="6">
        <v>121.27842</v>
      </c>
      <c r="R1349" s="6">
        <v>24.874974999999999</v>
      </c>
    </row>
    <row r="1350" spans="1:18">
      <c r="A1350" s="6" t="s">
        <v>1689</v>
      </c>
      <c r="C1350" s="6" t="s">
        <v>1990</v>
      </c>
      <c r="D1350" s="6" t="s">
        <v>119</v>
      </c>
      <c r="E1350" s="6" t="s">
        <v>1691</v>
      </c>
      <c r="F1350" s="7">
        <v>121.76942</v>
      </c>
      <c r="G1350" s="7">
        <v>24.87876</v>
      </c>
      <c r="H1350" s="6" t="s">
        <v>125</v>
      </c>
      <c r="I1350" s="2">
        <v>8</v>
      </c>
      <c r="J1350" s="41">
        <v>90</v>
      </c>
      <c r="K1350" s="2">
        <v>1</v>
      </c>
      <c r="L1350" s="2">
        <v>2</v>
      </c>
      <c r="M1350" s="2">
        <v>10</v>
      </c>
      <c r="N1350" s="2">
        <v>0</v>
      </c>
      <c r="P1350" s="6" t="s">
        <v>60</v>
      </c>
    </row>
    <row r="1351" spans="1:18">
      <c r="A1351" s="6" t="s">
        <v>1689</v>
      </c>
      <c r="C1351" s="6" t="s">
        <v>1991</v>
      </c>
      <c r="D1351" s="6" t="s">
        <v>119</v>
      </c>
      <c r="E1351" s="6" t="s">
        <v>1691</v>
      </c>
      <c r="F1351" s="7">
        <v>121.769875</v>
      </c>
      <c r="G1351" s="7">
        <v>24.879107000000001</v>
      </c>
      <c r="H1351" s="6" t="s">
        <v>121</v>
      </c>
      <c r="I1351" s="2">
        <v>4</v>
      </c>
      <c r="J1351" s="41">
        <v>90</v>
      </c>
      <c r="K1351" s="2">
        <v>1</v>
      </c>
      <c r="L1351" s="2">
        <v>2</v>
      </c>
      <c r="M1351" s="2">
        <v>10</v>
      </c>
      <c r="N1351" s="2">
        <v>0</v>
      </c>
      <c r="P1351" s="6" t="s">
        <v>60</v>
      </c>
    </row>
    <row r="1352" spans="1:18">
      <c r="A1352" s="6" t="s">
        <v>1877</v>
      </c>
      <c r="B1352" s="6" t="s">
        <v>1955</v>
      </c>
      <c r="C1352" s="6" t="s">
        <v>1988</v>
      </c>
      <c r="D1352" s="6" t="s">
        <v>1880</v>
      </c>
      <c r="E1352" s="6" t="s">
        <v>1881</v>
      </c>
      <c r="F1352" s="7">
        <v>121.2764188</v>
      </c>
      <c r="G1352" s="7">
        <v>24.879187300000002</v>
      </c>
      <c r="H1352" s="6" t="s">
        <v>1989</v>
      </c>
      <c r="I1352" s="2">
        <v>5</v>
      </c>
      <c r="J1352" s="41">
        <v>60</v>
      </c>
      <c r="K1352" s="2">
        <v>1</v>
      </c>
      <c r="L1352" s="2">
        <v>2</v>
      </c>
      <c r="M1352" s="2">
        <v>10</v>
      </c>
      <c r="N1352" s="2">
        <v>0</v>
      </c>
      <c r="Q1352" s="6">
        <v>121.27842</v>
      </c>
      <c r="R1352" s="6">
        <v>24.874974999999999</v>
      </c>
    </row>
    <row r="1353" spans="1:18">
      <c r="A1353" s="6" t="s">
        <v>1877</v>
      </c>
      <c r="B1353" s="6" t="s">
        <v>1925</v>
      </c>
      <c r="C1353" s="6" t="s">
        <v>1993</v>
      </c>
      <c r="D1353" s="6" t="s">
        <v>1880</v>
      </c>
      <c r="E1353" s="6" t="s">
        <v>1881</v>
      </c>
      <c r="F1353" s="7">
        <v>121.24831399999999</v>
      </c>
      <c r="G1353" s="7">
        <v>24.880243</v>
      </c>
      <c r="H1353" s="6" t="s">
        <v>1882</v>
      </c>
      <c r="I1353" s="2">
        <v>2</v>
      </c>
      <c r="J1353" s="41">
        <v>50</v>
      </c>
      <c r="K1353" s="2">
        <v>1</v>
      </c>
      <c r="L1353" s="2">
        <v>2</v>
      </c>
      <c r="M1353" s="2">
        <v>10</v>
      </c>
      <c r="N1353" s="2">
        <v>0</v>
      </c>
    </row>
    <row r="1354" spans="1:18">
      <c r="A1354" s="6" t="s">
        <v>1770</v>
      </c>
      <c r="B1354" s="6" t="s">
        <v>1994</v>
      </c>
      <c r="C1354" s="6" t="s">
        <v>1995</v>
      </c>
      <c r="D1354" s="6" t="s">
        <v>1773</v>
      </c>
      <c r="E1354" s="6" t="s">
        <v>1972</v>
      </c>
      <c r="F1354" s="7">
        <v>121.03631</v>
      </c>
      <c r="G1354" s="7">
        <v>24.880438000000002</v>
      </c>
      <c r="H1354" s="6" t="s">
        <v>36</v>
      </c>
      <c r="I1354" s="2">
        <v>7</v>
      </c>
      <c r="J1354" s="41">
        <v>70</v>
      </c>
      <c r="K1354" s="2">
        <v>1</v>
      </c>
      <c r="L1354" s="2">
        <v>2</v>
      </c>
      <c r="M1354" s="2">
        <v>10</v>
      </c>
      <c r="N1354" s="2">
        <v>0</v>
      </c>
    </row>
    <row r="1355" spans="1:18">
      <c r="A1355" s="6" t="s">
        <v>117</v>
      </c>
      <c r="C1355" s="6" t="s">
        <v>1992</v>
      </c>
      <c r="D1355" s="6" t="s">
        <v>119</v>
      </c>
      <c r="E1355" s="6" t="s">
        <v>1814</v>
      </c>
      <c r="F1355" s="7">
        <v>121.25546</v>
      </c>
      <c r="G1355" s="7">
        <v>24.881098000000001</v>
      </c>
      <c r="H1355" s="6" t="s">
        <v>125</v>
      </c>
      <c r="I1355" s="2">
        <v>6</v>
      </c>
      <c r="J1355" s="41">
        <v>110</v>
      </c>
      <c r="K1355" s="2">
        <v>1</v>
      </c>
      <c r="L1355" s="2">
        <v>2</v>
      </c>
      <c r="M1355" s="2">
        <v>10</v>
      </c>
      <c r="N1355" s="2">
        <v>0</v>
      </c>
    </row>
    <row r="1356" spans="1:18">
      <c r="A1356" s="6" t="s">
        <v>200</v>
      </c>
      <c r="C1356" s="6" t="s">
        <v>2595</v>
      </c>
      <c r="D1356" s="6" t="s">
        <v>119</v>
      </c>
      <c r="E1356" s="6" t="s">
        <v>1578</v>
      </c>
      <c r="F1356" s="7">
        <v>121.08215</v>
      </c>
      <c r="G1356" s="7">
        <v>24.884720000000002</v>
      </c>
      <c r="H1356" s="6" t="s">
        <v>125</v>
      </c>
      <c r="I1356" s="2">
        <v>6</v>
      </c>
      <c r="J1356" s="41">
        <v>100</v>
      </c>
      <c r="K1356" s="2">
        <v>1</v>
      </c>
      <c r="L1356" s="2">
        <v>2</v>
      </c>
      <c r="M1356" s="2">
        <v>10</v>
      </c>
      <c r="N1356" s="2">
        <v>0</v>
      </c>
    </row>
    <row r="1357" spans="1:18">
      <c r="A1357" s="6" t="s">
        <v>1770</v>
      </c>
      <c r="B1357" s="6" t="s">
        <v>1994</v>
      </c>
      <c r="C1357" s="6" t="s">
        <v>1999</v>
      </c>
      <c r="D1357" s="6" t="s">
        <v>1773</v>
      </c>
      <c r="E1357" s="6" t="s">
        <v>1972</v>
      </c>
      <c r="F1357" s="7">
        <v>121.02346</v>
      </c>
      <c r="G1357" s="7">
        <v>24.885186999999998</v>
      </c>
      <c r="H1357" s="6" t="s">
        <v>36</v>
      </c>
      <c r="I1357" s="2">
        <v>7</v>
      </c>
      <c r="J1357" s="41">
        <v>70</v>
      </c>
      <c r="K1357" s="2">
        <v>1</v>
      </c>
      <c r="L1357" s="2">
        <v>2</v>
      </c>
      <c r="M1357" s="2">
        <v>10</v>
      </c>
      <c r="N1357" s="2">
        <v>0</v>
      </c>
    </row>
    <row r="1358" spans="1:18">
      <c r="A1358" s="6" t="s">
        <v>1877</v>
      </c>
      <c r="B1358" s="6" t="s">
        <v>1955</v>
      </c>
      <c r="C1358" s="6" t="s">
        <v>2000</v>
      </c>
      <c r="D1358" s="6" t="s">
        <v>1880</v>
      </c>
      <c r="E1358" s="6" t="s">
        <v>1881</v>
      </c>
      <c r="F1358" s="7">
        <v>121.2878154</v>
      </c>
      <c r="G1358" s="7">
        <v>24.886330000000001</v>
      </c>
      <c r="H1358" s="6" t="s">
        <v>2001</v>
      </c>
      <c r="I1358" s="2">
        <v>7</v>
      </c>
      <c r="J1358" s="41">
        <v>50</v>
      </c>
      <c r="K1358" s="2">
        <v>1</v>
      </c>
      <c r="L1358" s="2">
        <v>2</v>
      </c>
      <c r="M1358" s="2">
        <v>10</v>
      </c>
      <c r="N1358" s="2">
        <v>0</v>
      </c>
    </row>
    <row r="1359" spans="1:18">
      <c r="A1359" s="6" t="s">
        <v>1770</v>
      </c>
      <c r="B1359" s="6" t="s">
        <v>1994</v>
      </c>
      <c r="C1359" s="6" t="s">
        <v>2002</v>
      </c>
      <c r="D1359" s="6" t="s">
        <v>1773</v>
      </c>
      <c r="E1359" s="6" t="s">
        <v>1972</v>
      </c>
      <c r="F1359" s="7">
        <v>121.082695</v>
      </c>
      <c r="G1359" s="7">
        <v>24.886557</v>
      </c>
      <c r="H1359" s="6" t="s">
        <v>30</v>
      </c>
      <c r="I1359" s="2">
        <v>9</v>
      </c>
      <c r="J1359" s="41">
        <v>70</v>
      </c>
      <c r="K1359" s="2">
        <v>1</v>
      </c>
      <c r="L1359" s="2">
        <v>2</v>
      </c>
      <c r="M1359" s="2">
        <v>10</v>
      </c>
      <c r="N1359" s="2">
        <v>0</v>
      </c>
    </row>
    <row r="1360" spans="1:18">
      <c r="A1360" s="6" t="s">
        <v>1689</v>
      </c>
      <c r="C1360" s="6" t="s">
        <v>1998</v>
      </c>
      <c r="D1360" s="6" t="s">
        <v>119</v>
      </c>
      <c r="E1360" s="6" t="s">
        <v>1691</v>
      </c>
      <c r="F1360" s="7">
        <v>121.761765</v>
      </c>
      <c r="G1360" s="7">
        <v>24.889230000000001</v>
      </c>
      <c r="H1360" s="6" t="s">
        <v>125</v>
      </c>
      <c r="I1360" s="2">
        <v>8</v>
      </c>
      <c r="J1360" s="41">
        <v>90</v>
      </c>
      <c r="K1360" s="2">
        <v>1</v>
      </c>
      <c r="L1360" s="2">
        <v>2</v>
      </c>
      <c r="M1360" s="2">
        <v>10</v>
      </c>
      <c r="N1360" s="2">
        <v>0</v>
      </c>
      <c r="P1360" s="6" t="s">
        <v>60</v>
      </c>
    </row>
    <row r="1361" spans="1:18">
      <c r="A1361" s="6" t="s">
        <v>1689</v>
      </c>
      <c r="C1361" s="6" t="s">
        <v>2003</v>
      </c>
      <c r="D1361" s="6" t="s">
        <v>119</v>
      </c>
      <c r="E1361" s="6" t="s">
        <v>1691</v>
      </c>
      <c r="F1361" s="7">
        <v>121.762215</v>
      </c>
      <c r="G1361" s="7">
        <v>24.889565999999999</v>
      </c>
      <c r="H1361" s="6" t="s">
        <v>121</v>
      </c>
      <c r="I1361" s="2">
        <v>4</v>
      </c>
      <c r="J1361" s="41">
        <v>90</v>
      </c>
      <c r="K1361" s="2">
        <v>1</v>
      </c>
      <c r="L1361" s="2">
        <v>2</v>
      </c>
      <c r="M1361" s="2">
        <v>10</v>
      </c>
      <c r="N1361" s="2">
        <v>0</v>
      </c>
      <c r="P1361" s="6" t="s">
        <v>60</v>
      </c>
    </row>
    <row r="1362" spans="1:18">
      <c r="A1362" s="6" t="s">
        <v>1770</v>
      </c>
      <c r="B1362" s="6" t="s">
        <v>1994</v>
      </c>
      <c r="C1362" s="6" t="s">
        <v>2005</v>
      </c>
      <c r="D1362" s="6" t="s">
        <v>1773</v>
      </c>
      <c r="E1362" s="6" t="s">
        <v>1972</v>
      </c>
      <c r="F1362" s="7">
        <v>121.02173999999999</v>
      </c>
      <c r="G1362" s="7">
        <v>24.889975</v>
      </c>
      <c r="H1362" s="6" t="s">
        <v>887</v>
      </c>
      <c r="I1362" s="2">
        <v>6</v>
      </c>
      <c r="J1362" s="41">
        <v>60</v>
      </c>
      <c r="K1362" s="2">
        <v>1</v>
      </c>
      <c r="L1362" s="2">
        <v>2</v>
      </c>
      <c r="M1362" s="2">
        <v>10</v>
      </c>
      <c r="N1362" s="2">
        <v>0</v>
      </c>
    </row>
    <row r="1363" spans="1:18">
      <c r="A1363" s="6" t="s">
        <v>22</v>
      </c>
      <c r="B1363" s="6" t="s">
        <v>1977</v>
      </c>
      <c r="C1363" s="6" t="s">
        <v>2006</v>
      </c>
      <c r="D1363" s="6" t="s">
        <v>23</v>
      </c>
      <c r="E1363" s="6" t="s">
        <v>1979</v>
      </c>
      <c r="F1363" s="7">
        <v>121.7441</v>
      </c>
      <c r="G1363" s="7">
        <v>24.8916</v>
      </c>
      <c r="H1363" s="6" t="s">
        <v>1980</v>
      </c>
      <c r="I1363" s="2">
        <v>9</v>
      </c>
      <c r="J1363" s="41">
        <v>40</v>
      </c>
      <c r="K1363" s="2">
        <v>1</v>
      </c>
      <c r="L1363" s="2">
        <v>2</v>
      </c>
      <c r="M1363" s="2">
        <v>10</v>
      </c>
      <c r="N1363" s="2">
        <v>3</v>
      </c>
      <c r="P1363" s="6" t="s">
        <v>68</v>
      </c>
    </row>
    <row r="1364" spans="1:18">
      <c r="A1364" s="6" t="s">
        <v>22</v>
      </c>
      <c r="B1364" s="6" t="s">
        <v>1977</v>
      </c>
      <c r="C1364" s="6" t="s">
        <v>1978</v>
      </c>
      <c r="D1364" s="6" t="s">
        <v>23</v>
      </c>
      <c r="E1364" s="6" t="s">
        <v>1979</v>
      </c>
      <c r="F1364" s="7">
        <v>121.7441</v>
      </c>
      <c r="G1364" s="7">
        <v>24.8916</v>
      </c>
      <c r="H1364" s="6" t="s">
        <v>2007</v>
      </c>
      <c r="I1364" s="2">
        <v>9</v>
      </c>
      <c r="J1364" s="41">
        <v>40</v>
      </c>
      <c r="K1364" s="2">
        <v>1</v>
      </c>
      <c r="L1364" s="2">
        <v>2</v>
      </c>
      <c r="M1364" s="2">
        <v>10</v>
      </c>
      <c r="N1364" s="2">
        <v>3</v>
      </c>
      <c r="P1364" s="6" t="s">
        <v>68</v>
      </c>
    </row>
    <row r="1365" spans="1:18">
      <c r="A1365" s="6" t="s">
        <v>1877</v>
      </c>
      <c r="B1365" s="6" t="s">
        <v>1925</v>
      </c>
      <c r="C1365" s="6" t="s">
        <v>2008</v>
      </c>
      <c r="D1365" s="6" t="s">
        <v>515</v>
      </c>
      <c r="E1365" s="6" t="s">
        <v>1052</v>
      </c>
      <c r="F1365" s="7">
        <v>121.18497499999999</v>
      </c>
      <c r="G1365" s="7">
        <v>24.892990000000001</v>
      </c>
      <c r="H1365" s="6" t="s">
        <v>121</v>
      </c>
      <c r="I1365" s="2">
        <v>4</v>
      </c>
      <c r="J1365" s="41">
        <v>40</v>
      </c>
      <c r="K1365" s="2">
        <v>1</v>
      </c>
      <c r="L1365" s="2">
        <v>2</v>
      </c>
      <c r="M1365" s="2">
        <v>10</v>
      </c>
      <c r="N1365" s="2">
        <v>0</v>
      </c>
    </row>
    <row r="1366" spans="1:18">
      <c r="A1366" s="6" t="s">
        <v>1877</v>
      </c>
      <c r="B1366" s="6" t="s">
        <v>2009</v>
      </c>
      <c r="C1366" s="6" t="s">
        <v>2010</v>
      </c>
      <c r="D1366" s="6" t="s">
        <v>1880</v>
      </c>
      <c r="E1366" s="6" t="s">
        <v>2011</v>
      </c>
      <c r="F1366" s="7">
        <v>121.21205</v>
      </c>
      <c r="G1366" s="7">
        <v>24.893104999999998</v>
      </c>
      <c r="H1366" s="6" t="s">
        <v>1930</v>
      </c>
      <c r="I1366" s="2">
        <v>4</v>
      </c>
      <c r="J1366" s="41">
        <v>50</v>
      </c>
      <c r="K1366" s="2">
        <v>1</v>
      </c>
      <c r="L1366" s="2">
        <v>2</v>
      </c>
      <c r="M1366" s="2">
        <v>10</v>
      </c>
      <c r="N1366" s="2">
        <v>0</v>
      </c>
    </row>
    <row r="1367" spans="1:18">
      <c r="A1367" s="6" t="s">
        <v>1877</v>
      </c>
      <c r="B1367" s="6" t="s">
        <v>1955</v>
      </c>
      <c r="C1367" s="6" t="s">
        <v>2012</v>
      </c>
      <c r="D1367" s="6" t="s">
        <v>1880</v>
      </c>
      <c r="E1367" s="6" t="s">
        <v>1881</v>
      </c>
      <c r="F1367" s="7">
        <v>121.32408</v>
      </c>
      <c r="G1367" s="7">
        <v>24.89424</v>
      </c>
      <c r="H1367" s="6" t="s">
        <v>1882</v>
      </c>
      <c r="I1367" s="2">
        <v>9</v>
      </c>
      <c r="J1367" s="41">
        <v>50</v>
      </c>
      <c r="K1367" s="2">
        <v>1</v>
      </c>
      <c r="L1367" s="2">
        <v>2</v>
      </c>
      <c r="M1367" s="2">
        <v>10</v>
      </c>
      <c r="N1367" s="2">
        <v>0</v>
      </c>
      <c r="Q1367" s="6">
        <v>1379</v>
      </c>
    </row>
    <row r="1368" spans="1:18">
      <c r="A1368" s="6" t="s">
        <v>22</v>
      </c>
      <c r="B1368" s="6" t="s">
        <v>1655</v>
      </c>
      <c r="C1368" s="6" t="s">
        <v>1664</v>
      </c>
      <c r="D1368" s="6" t="s">
        <v>23</v>
      </c>
      <c r="E1368" s="6" t="s">
        <v>1657</v>
      </c>
      <c r="F1368" s="7">
        <v>121.37130740000001</v>
      </c>
      <c r="G1368" s="7">
        <v>24.895562300000002</v>
      </c>
      <c r="H1368" s="6" t="s">
        <v>1665</v>
      </c>
      <c r="I1368" s="2">
        <v>8</v>
      </c>
      <c r="J1368" s="41">
        <v>40</v>
      </c>
      <c r="K1368" s="2">
        <v>1</v>
      </c>
      <c r="L1368" s="2">
        <v>2</v>
      </c>
      <c r="M1368" s="2">
        <v>10</v>
      </c>
      <c r="N1368" s="2">
        <v>0</v>
      </c>
      <c r="O1368" s="57" t="s">
        <v>1666</v>
      </c>
      <c r="Q1368" s="6">
        <v>121.2217</v>
      </c>
      <c r="R1368" s="6">
        <v>24.534420000000001</v>
      </c>
    </row>
    <row r="1369" spans="1:18">
      <c r="A1369" s="6" t="s">
        <v>1877</v>
      </c>
      <c r="B1369" s="6" t="s">
        <v>2009</v>
      </c>
      <c r="C1369" s="6" t="s">
        <v>2013</v>
      </c>
      <c r="D1369" s="6" t="s">
        <v>1880</v>
      </c>
      <c r="E1369" s="6" t="s">
        <v>2011</v>
      </c>
      <c r="F1369" s="7">
        <v>121.2266059</v>
      </c>
      <c r="G1369" s="7">
        <v>24.896448400000001</v>
      </c>
      <c r="H1369" s="6" t="s">
        <v>1930</v>
      </c>
      <c r="I1369" s="2">
        <v>6</v>
      </c>
      <c r="J1369" s="41">
        <v>50</v>
      </c>
      <c r="K1369" s="2">
        <v>1</v>
      </c>
      <c r="L1369" s="2">
        <v>2</v>
      </c>
      <c r="M1369" s="2">
        <v>10</v>
      </c>
      <c r="N1369" s="2">
        <v>0</v>
      </c>
    </row>
    <row r="1370" spans="1:18">
      <c r="A1370" s="6" t="s">
        <v>1877</v>
      </c>
      <c r="B1370" s="6" t="s">
        <v>2016</v>
      </c>
      <c r="C1370" s="6" t="s">
        <v>2017</v>
      </c>
      <c r="D1370" s="6" t="s">
        <v>1880</v>
      </c>
      <c r="E1370" s="6" t="s">
        <v>1881</v>
      </c>
      <c r="F1370" s="7">
        <v>121.1937341</v>
      </c>
      <c r="G1370" s="7">
        <v>24.897421000000001</v>
      </c>
      <c r="H1370" s="6" t="s">
        <v>2018</v>
      </c>
      <c r="I1370" s="2">
        <v>8</v>
      </c>
      <c r="J1370" s="41">
        <v>50</v>
      </c>
      <c r="K1370" s="2">
        <v>1</v>
      </c>
      <c r="L1370" s="2">
        <v>2</v>
      </c>
      <c r="M1370" s="2">
        <v>10</v>
      </c>
      <c r="N1370" s="2">
        <v>0</v>
      </c>
    </row>
    <row r="1371" spans="1:18">
      <c r="A1371" s="6" t="s">
        <v>1877</v>
      </c>
      <c r="B1371" s="6" t="s">
        <v>1955</v>
      </c>
      <c r="C1371" s="6" t="s">
        <v>2014</v>
      </c>
      <c r="D1371" s="6" t="s">
        <v>1880</v>
      </c>
      <c r="E1371" s="6" t="s">
        <v>1881</v>
      </c>
      <c r="F1371" s="7">
        <v>121.2625</v>
      </c>
      <c r="G1371" s="7">
        <v>24.897970000000001</v>
      </c>
      <c r="H1371" s="6" t="s">
        <v>2015</v>
      </c>
      <c r="I1371" s="2">
        <v>1</v>
      </c>
      <c r="J1371" s="41">
        <v>50</v>
      </c>
      <c r="K1371" s="2">
        <v>1</v>
      </c>
      <c r="L1371" s="2">
        <v>2</v>
      </c>
      <c r="M1371" s="2">
        <v>10</v>
      </c>
      <c r="N1371" s="2">
        <v>0</v>
      </c>
    </row>
    <row r="1372" spans="1:18">
      <c r="A1372" s="6" t="s">
        <v>1877</v>
      </c>
      <c r="B1372" s="6" t="s">
        <v>1955</v>
      </c>
      <c r="C1372" s="6" t="s">
        <v>2019</v>
      </c>
      <c r="D1372" s="6" t="s">
        <v>1880</v>
      </c>
      <c r="E1372" s="6" t="s">
        <v>1881</v>
      </c>
      <c r="F1372" s="7">
        <v>121.28023690000001</v>
      </c>
      <c r="G1372" s="7">
        <v>24.898447699999998</v>
      </c>
      <c r="H1372" s="6" t="s">
        <v>1966</v>
      </c>
      <c r="I1372" s="2">
        <v>6</v>
      </c>
      <c r="J1372" s="41">
        <v>50</v>
      </c>
      <c r="K1372" s="2">
        <v>1</v>
      </c>
      <c r="L1372" s="2">
        <v>2</v>
      </c>
      <c r="M1372" s="2">
        <v>10</v>
      </c>
      <c r="N1372" s="2">
        <v>0</v>
      </c>
    </row>
    <row r="1373" spans="1:18">
      <c r="A1373" s="6" t="s">
        <v>1689</v>
      </c>
      <c r="C1373" s="6" t="s">
        <v>2004</v>
      </c>
      <c r="D1373" s="6" t="s">
        <v>119</v>
      </c>
      <c r="E1373" s="6" t="s">
        <v>1691</v>
      </c>
      <c r="F1373" s="7">
        <v>121.75373</v>
      </c>
      <c r="G1373" s="7">
        <v>24.899525000000001</v>
      </c>
      <c r="H1373" s="6" t="s">
        <v>125</v>
      </c>
      <c r="I1373" s="2">
        <v>8</v>
      </c>
      <c r="J1373" s="41">
        <v>90</v>
      </c>
      <c r="K1373" s="2">
        <v>1</v>
      </c>
      <c r="L1373" s="2">
        <v>2</v>
      </c>
      <c r="M1373" s="2">
        <v>10</v>
      </c>
      <c r="N1373" s="2">
        <v>0</v>
      </c>
      <c r="P1373" s="6" t="s">
        <v>60</v>
      </c>
    </row>
    <row r="1374" spans="1:18">
      <c r="A1374" s="6" t="s">
        <v>1689</v>
      </c>
      <c r="C1374" s="6" t="s">
        <v>2020</v>
      </c>
      <c r="D1374" s="6" t="s">
        <v>119</v>
      </c>
      <c r="E1374" s="6" t="s">
        <v>1691</v>
      </c>
      <c r="F1374" s="7">
        <v>121.75418000000001</v>
      </c>
      <c r="G1374" s="7">
        <v>24.899850000000001</v>
      </c>
      <c r="H1374" s="6" t="s">
        <v>121</v>
      </c>
      <c r="I1374" s="2">
        <v>4</v>
      </c>
      <c r="J1374" s="41">
        <v>90</v>
      </c>
      <c r="K1374" s="2">
        <v>1</v>
      </c>
      <c r="L1374" s="2">
        <v>2</v>
      </c>
      <c r="M1374" s="2">
        <v>10</v>
      </c>
      <c r="N1374" s="2">
        <v>0</v>
      </c>
      <c r="P1374" s="6" t="s">
        <v>60</v>
      </c>
    </row>
    <row r="1375" spans="1:18">
      <c r="A1375" s="6" t="s">
        <v>1877</v>
      </c>
      <c r="B1375" s="6" t="s">
        <v>1955</v>
      </c>
      <c r="C1375" s="6" t="s">
        <v>2022</v>
      </c>
      <c r="D1375" s="6" t="s">
        <v>1880</v>
      </c>
      <c r="E1375" s="6" t="s">
        <v>1881</v>
      </c>
      <c r="F1375" s="7">
        <v>121.282295</v>
      </c>
      <c r="G1375" s="7">
        <v>24.899925</v>
      </c>
      <c r="H1375" s="6" t="s">
        <v>1882</v>
      </c>
      <c r="I1375" s="2">
        <v>9</v>
      </c>
      <c r="J1375" s="41">
        <v>50</v>
      </c>
      <c r="K1375" s="2">
        <v>1</v>
      </c>
      <c r="L1375" s="2">
        <v>2</v>
      </c>
      <c r="M1375" s="2">
        <v>10</v>
      </c>
      <c r="N1375" s="2">
        <v>3</v>
      </c>
      <c r="P1375" s="6" t="s">
        <v>54</v>
      </c>
    </row>
    <row r="1376" spans="1:18">
      <c r="A1376" s="6" t="s">
        <v>1552</v>
      </c>
      <c r="B1376" s="6" t="s">
        <v>1921</v>
      </c>
      <c r="C1376" s="6" t="s">
        <v>2023</v>
      </c>
      <c r="D1376" s="6" t="s">
        <v>1555</v>
      </c>
      <c r="E1376" s="6" t="s">
        <v>1796</v>
      </c>
      <c r="F1376" s="7">
        <v>121.86346</v>
      </c>
      <c r="G1376" s="7">
        <v>24.900974000000001</v>
      </c>
      <c r="H1376" s="6" t="s">
        <v>30</v>
      </c>
      <c r="I1376" s="2">
        <v>9</v>
      </c>
      <c r="J1376" s="41">
        <v>50</v>
      </c>
      <c r="K1376" s="2">
        <v>1</v>
      </c>
      <c r="L1376" s="2">
        <v>2</v>
      </c>
      <c r="M1376" s="2">
        <v>10</v>
      </c>
      <c r="N1376" s="2">
        <v>0</v>
      </c>
    </row>
    <row r="1377" spans="1:18">
      <c r="A1377" s="6" t="s">
        <v>22</v>
      </c>
      <c r="B1377" s="6" t="s">
        <v>1655</v>
      </c>
      <c r="C1377" s="6" t="s">
        <v>2024</v>
      </c>
      <c r="D1377" s="6" t="s">
        <v>23</v>
      </c>
      <c r="E1377" s="6" t="s">
        <v>1657</v>
      </c>
      <c r="F1377" s="7">
        <v>121.37335</v>
      </c>
      <c r="G1377" s="7">
        <v>24.90288</v>
      </c>
      <c r="H1377" s="6" t="s">
        <v>2025</v>
      </c>
      <c r="I1377" s="2">
        <v>4</v>
      </c>
      <c r="J1377" s="41">
        <v>40</v>
      </c>
      <c r="K1377" s="2">
        <v>1</v>
      </c>
      <c r="L1377" s="2">
        <v>2</v>
      </c>
      <c r="M1377" s="2">
        <v>10</v>
      </c>
      <c r="N1377" s="2">
        <v>0</v>
      </c>
    </row>
    <row r="1378" spans="1:18">
      <c r="A1378" s="6" t="s">
        <v>1877</v>
      </c>
      <c r="B1378" s="6" t="s">
        <v>2016</v>
      </c>
      <c r="C1378" s="6" t="s">
        <v>2026</v>
      </c>
      <c r="D1378" s="6" t="s">
        <v>1880</v>
      </c>
      <c r="E1378" s="6" t="s">
        <v>1881</v>
      </c>
      <c r="F1378" s="7">
        <v>121.19139</v>
      </c>
      <c r="G1378" s="7">
        <v>24.903604999999999</v>
      </c>
      <c r="H1378" s="6" t="s">
        <v>2018</v>
      </c>
      <c r="I1378" s="2">
        <v>8</v>
      </c>
      <c r="J1378" s="41">
        <v>50</v>
      </c>
      <c r="K1378" s="2">
        <v>1</v>
      </c>
      <c r="L1378" s="2">
        <v>2</v>
      </c>
      <c r="M1378" s="2">
        <v>10</v>
      </c>
      <c r="N1378" s="2">
        <v>0</v>
      </c>
    </row>
    <row r="1379" spans="1:18">
      <c r="A1379" s="6" t="s">
        <v>1552</v>
      </c>
      <c r="B1379" s="6" t="s">
        <v>1921</v>
      </c>
      <c r="C1379" s="6" t="s">
        <v>2027</v>
      </c>
      <c r="D1379" s="6" t="s">
        <v>1555</v>
      </c>
      <c r="E1379" s="6" t="s">
        <v>1796</v>
      </c>
      <c r="F1379" s="7">
        <v>121.86673</v>
      </c>
      <c r="G1379" s="7">
        <v>24.903870000000001</v>
      </c>
      <c r="H1379" s="6" t="s">
        <v>30</v>
      </c>
      <c r="I1379" s="2">
        <v>9</v>
      </c>
      <c r="J1379" s="41">
        <v>60</v>
      </c>
      <c r="K1379" s="2">
        <v>1</v>
      </c>
      <c r="L1379" s="2">
        <v>2</v>
      </c>
      <c r="M1379" s="2">
        <v>10</v>
      </c>
      <c r="N1379" s="2">
        <v>0</v>
      </c>
    </row>
    <row r="1380" spans="1:18">
      <c r="A1380" s="6" t="s">
        <v>1877</v>
      </c>
      <c r="B1380" s="6" t="s">
        <v>2016</v>
      </c>
      <c r="C1380" s="6" t="s">
        <v>2028</v>
      </c>
      <c r="D1380" s="6" t="s">
        <v>1880</v>
      </c>
      <c r="E1380" s="6" t="s">
        <v>1881</v>
      </c>
      <c r="F1380" s="7">
        <v>121.23327999999999</v>
      </c>
      <c r="G1380" s="7">
        <v>24.903872</v>
      </c>
      <c r="H1380" s="6" t="s">
        <v>1882</v>
      </c>
      <c r="I1380" s="2">
        <v>9</v>
      </c>
      <c r="J1380" s="41">
        <v>50</v>
      </c>
      <c r="K1380" s="2">
        <v>1</v>
      </c>
      <c r="L1380" s="2">
        <v>2</v>
      </c>
      <c r="M1380" s="2">
        <v>10</v>
      </c>
      <c r="N1380" s="2">
        <v>3</v>
      </c>
      <c r="P1380" s="6" t="s">
        <v>54</v>
      </c>
    </row>
    <row r="1381" spans="1:18">
      <c r="A1381" s="6" t="s">
        <v>1877</v>
      </c>
      <c r="B1381" s="6" t="s">
        <v>2029</v>
      </c>
      <c r="C1381" s="6" t="s">
        <v>2030</v>
      </c>
      <c r="D1381" s="6" t="s">
        <v>1880</v>
      </c>
      <c r="E1381" s="6" t="s">
        <v>1881</v>
      </c>
      <c r="F1381" s="7">
        <v>121.17775</v>
      </c>
      <c r="G1381" s="7">
        <v>24.905577000000001</v>
      </c>
      <c r="H1381" s="6" t="s">
        <v>2031</v>
      </c>
      <c r="I1381" s="2">
        <v>7</v>
      </c>
      <c r="J1381" s="41">
        <v>40</v>
      </c>
      <c r="K1381" s="2">
        <v>1</v>
      </c>
      <c r="L1381" s="2">
        <v>2</v>
      </c>
      <c r="M1381" s="2">
        <v>10</v>
      </c>
      <c r="N1381" s="2">
        <v>0</v>
      </c>
    </row>
    <row r="1382" spans="1:18">
      <c r="A1382" s="6" t="s">
        <v>1877</v>
      </c>
      <c r="B1382" s="6" t="s">
        <v>2029</v>
      </c>
      <c r="C1382" s="6" t="s">
        <v>2032</v>
      </c>
      <c r="D1382" s="6" t="s">
        <v>1880</v>
      </c>
      <c r="E1382" s="6" t="s">
        <v>1881</v>
      </c>
      <c r="F1382" s="7">
        <v>121.14574</v>
      </c>
      <c r="G1382" s="7">
        <v>24.906880000000001</v>
      </c>
      <c r="H1382" s="6" t="s">
        <v>2033</v>
      </c>
      <c r="I1382" s="2">
        <v>2</v>
      </c>
      <c r="J1382" s="41">
        <v>50</v>
      </c>
      <c r="K1382" s="2">
        <v>1</v>
      </c>
      <c r="L1382" s="2">
        <v>2</v>
      </c>
      <c r="M1382" s="2">
        <v>10</v>
      </c>
      <c r="N1382" s="2">
        <v>0</v>
      </c>
    </row>
    <row r="1383" spans="1:18">
      <c r="A1383" s="6" t="s">
        <v>1877</v>
      </c>
      <c r="B1383" s="6" t="s">
        <v>2016</v>
      </c>
      <c r="C1383" s="6" t="s">
        <v>2138</v>
      </c>
      <c r="D1383" s="6" t="s">
        <v>1880</v>
      </c>
      <c r="E1383" s="6" t="s">
        <v>1881</v>
      </c>
      <c r="F1383" s="7">
        <v>121.2118504</v>
      </c>
      <c r="G1383" s="7">
        <v>24.907394100000001</v>
      </c>
      <c r="H1383" s="6" t="s">
        <v>2015</v>
      </c>
      <c r="I1383" s="2">
        <v>8</v>
      </c>
      <c r="J1383" s="41">
        <v>50</v>
      </c>
      <c r="K1383" s="2">
        <v>1</v>
      </c>
      <c r="L1383" s="2">
        <v>2</v>
      </c>
      <c r="M1383" s="2">
        <v>10</v>
      </c>
      <c r="N1383" s="2">
        <v>0</v>
      </c>
      <c r="Q1383" s="6">
        <v>121.21872</v>
      </c>
      <c r="R1383" s="6">
        <v>24.955051000000001</v>
      </c>
    </row>
    <row r="1384" spans="1:18">
      <c r="A1384" s="6" t="s">
        <v>1689</v>
      </c>
      <c r="C1384" s="6" t="s">
        <v>2021</v>
      </c>
      <c r="D1384" s="6" t="s">
        <v>119</v>
      </c>
      <c r="E1384" s="6" t="s">
        <v>1691</v>
      </c>
      <c r="F1384" s="7">
        <v>121.74336</v>
      </c>
      <c r="G1384" s="7">
        <v>24.907924999999999</v>
      </c>
      <c r="H1384" s="6" t="s">
        <v>125</v>
      </c>
      <c r="I1384" s="2">
        <v>8</v>
      </c>
      <c r="J1384" s="41">
        <v>90</v>
      </c>
      <c r="K1384" s="2">
        <v>1</v>
      </c>
      <c r="L1384" s="2">
        <v>2</v>
      </c>
      <c r="M1384" s="2">
        <v>10</v>
      </c>
      <c r="N1384" s="2">
        <v>0</v>
      </c>
      <c r="P1384" s="6" t="s">
        <v>60</v>
      </c>
    </row>
    <row r="1385" spans="1:18">
      <c r="A1385" s="6" t="s">
        <v>1877</v>
      </c>
      <c r="B1385" s="6" t="s">
        <v>1955</v>
      </c>
      <c r="C1385" s="6" t="s">
        <v>2035</v>
      </c>
      <c r="D1385" s="6" t="s">
        <v>1880</v>
      </c>
      <c r="E1385" s="6" t="s">
        <v>1881</v>
      </c>
      <c r="F1385" s="7">
        <v>121.28657</v>
      </c>
      <c r="G1385" s="7">
        <v>24.907955000000001</v>
      </c>
      <c r="H1385" s="6" t="s">
        <v>1882</v>
      </c>
      <c r="I1385" s="2">
        <v>5</v>
      </c>
      <c r="J1385" s="41">
        <v>50</v>
      </c>
      <c r="K1385" s="2">
        <v>1</v>
      </c>
      <c r="L1385" s="2">
        <v>2</v>
      </c>
      <c r="M1385" s="2">
        <v>10</v>
      </c>
      <c r="N1385" s="2">
        <v>0</v>
      </c>
    </row>
    <row r="1386" spans="1:18">
      <c r="A1386" s="6" t="s">
        <v>1689</v>
      </c>
      <c r="C1386" s="6" t="s">
        <v>2034</v>
      </c>
      <c r="D1386" s="6" t="s">
        <v>119</v>
      </c>
      <c r="E1386" s="6" t="s">
        <v>1691</v>
      </c>
      <c r="F1386" s="7">
        <v>121.74382</v>
      </c>
      <c r="G1386" s="7">
        <v>24.908276000000001</v>
      </c>
      <c r="H1386" s="6" t="s">
        <v>121</v>
      </c>
      <c r="I1386" s="2">
        <v>4</v>
      </c>
      <c r="J1386" s="41">
        <v>90</v>
      </c>
      <c r="K1386" s="2">
        <v>1</v>
      </c>
      <c r="L1386" s="2">
        <v>2</v>
      </c>
      <c r="M1386" s="2">
        <v>10</v>
      </c>
      <c r="N1386" s="2">
        <v>0</v>
      </c>
      <c r="P1386" s="6" t="s">
        <v>60</v>
      </c>
    </row>
    <row r="1387" spans="1:18">
      <c r="A1387" s="6" t="s">
        <v>1877</v>
      </c>
      <c r="B1387" s="6" t="s">
        <v>1936</v>
      </c>
      <c r="C1387" s="6" t="s">
        <v>2041</v>
      </c>
      <c r="D1387" s="6" t="s">
        <v>1880</v>
      </c>
      <c r="E1387" s="6" t="s">
        <v>1881</v>
      </c>
      <c r="F1387" s="7">
        <v>121.25714019999999</v>
      </c>
      <c r="G1387" s="7">
        <v>24.909357400000001</v>
      </c>
      <c r="H1387" s="6" t="s">
        <v>1932</v>
      </c>
      <c r="I1387" s="2">
        <v>3</v>
      </c>
      <c r="J1387" s="41">
        <v>50</v>
      </c>
      <c r="K1387" s="2">
        <v>1</v>
      </c>
      <c r="L1387" s="2">
        <v>2</v>
      </c>
      <c r="M1387" s="2">
        <v>10</v>
      </c>
      <c r="N1387" s="2">
        <v>0</v>
      </c>
      <c r="Q1387" s="6">
        <v>121.25954400000001</v>
      </c>
      <c r="R1387" s="6">
        <v>24.911953</v>
      </c>
    </row>
    <row r="1388" spans="1:18">
      <c r="A1388" s="6" t="s">
        <v>22</v>
      </c>
      <c r="B1388" s="6" t="s">
        <v>1977</v>
      </c>
      <c r="C1388" s="6" t="s">
        <v>2037</v>
      </c>
      <c r="D1388" s="6" t="s">
        <v>23</v>
      </c>
      <c r="E1388" s="6" t="s">
        <v>1979</v>
      </c>
      <c r="F1388" s="7">
        <v>121.71680000000001</v>
      </c>
      <c r="G1388" s="7">
        <v>24.910799999999998</v>
      </c>
      <c r="H1388" s="6" t="s">
        <v>1980</v>
      </c>
      <c r="I1388" s="2">
        <v>9</v>
      </c>
      <c r="J1388" s="41">
        <v>40</v>
      </c>
      <c r="K1388" s="2">
        <v>1</v>
      </c>
      <c r="L1388" s="2">
        <v>2</v>
      </c>
      <c r="M1388" s="2">
        <v>10</v>
      </c>
      <c r="N1388" s="2">
        <v>3</v>
      </c>
      <c r="P1388" s="6" t="s">
        <v>68</v>
      </c>
    </row>
    <row r="1389" spans="1:18">
      <c r="A1389" s="6" t="s">
        <v>22</v>
      </c>
      <c r="B1389" s="6" t="s">
        <v>1977</v>
      </c>
      <c r="C1389" s="6" t="s">
        <v>2006</v>
      </c>
      <c r="D1389" s="6" t="s">
        <v>23</v>
      </c>
      <c r="E1389" s="6" t="s">
        <v>1979</v>
      </c>
      <c r="F1389" s="7">
        <v>121.71680000000001</v>
      </c>
      <c r="G1389" s="7">
        <v>24.910799999999998</v>
      </c>
      <c r="H1389" s="6" t="s">
        <v>2007</v>
      </c>
      <c r="I1389" s="2">
        <v>9</v>
      </c>
      <c r="J1389" s="41">
        <v>40</v>
      </c>
      <c r="K1389" s="2">
        <v>1</v>
      </c>
      <c r="L1389" s="2">
        <v>2</v>
      </c>
      <c r="M1389" s="2">
        <v>10</v>
      </c>
      <c r="N1389" s="2">
        <v>3</v>
      </c>
      <c r="P1389" s="6" t="s">
        <v>68</v>
      </c>
    </row>
    <row r="1390" spans="1:18">
      <c r="A1390" s="6" t="s">
        <v>22</v>
      </c>
      <c r="B1390" s="6" t="s">
        <v>2038</v>
      </c>
      <c r="C1390" s="6" t="s">
        <v>2039</v>
      </c>
      <c r="D1390" s="6" t="s">
        <v>23</v>
      </c>
      <c r="E1390" s="6" t="s">
        <v>1979</v>
      </c>
      <c r="F1390" s="7">
        <v>121.71682</v>
      </c>
      <c r="G1390" s="7">
        <v>24.910959999999999</v>
      </c>
      <c r="H1390" s="6" t="s">
        <v>2040</v>
      </c>
      <c r="I1390" s="2">
        <v>3</v>
      </c>
      <c r="J1390" s="41">
        <v>40</v>
      </c>
      <c r="K1390" s="2">
        <v>1</v>
      </c>
      <c r="L1390" s="2">
        <v>2</v>
      </c>
      <c r="M1390" s="2">
        <v>10</v>
      </c>
      <c r="N1390" s="2">
        <v>0</v>
      </c>
    </row>
    <row r="1391" spans="1:18">
      <c r="A1391" s="6" t="s">
        <v>22</v>
      </c>
      <c r="B1391" s="6" t="s">
        <v>1655</v>
      </c>
      <c r="C1391" s="6" t="s">
        <v>2042</v>
      </c>
      <c r="D1391" s="6" t="s">
        <v>23</v>
      </c>
      <c r="E1391" s="6" t="s">
        <v>1657</v>
      </c>
      <c r="F1391" s="7">
        <v>121.36588999999999</v>
      </c>
      <c r="G1391" s="7">
        <v>24.912369999999999</v>
      </c>
      <c r="H1391" s="6" t="s">
        <v>2043</v>
      </c>
      <c r="I1391" s="2">
        <v>4</v>
      </c>
      <c r="J1391" s="41">
        <v>50</v>
      </c>
      <c r="K1391" s="2">
        <v>1</v>
      </c>
      <c r="L1391" s="2">
        <v>2</v>
      </c>
      <c r="M1391" s="2">
        <v>10</v>
      </c>
      <c r="N1391" s="2">
        <v>0</v>
      </c>
    </row>
    <row r="1392" spans="1:18">
      <c r="A1392" s="6" t="s">
        <v>1877</v>
      </c>
      <c r="B1392" s="6" t="s">
        <v>1936</v>
      </c>
      <c r="C1392" s="6" t="s">
        <v>2044</v>
      </c>
      <c r="D1392" s="6" t="s">
        <v>1880</v>
      </c>
      <c r="E1392" s="6" t="s">
        <v>1881</v>
      </c>
      <c r="F1392" s="7">
        <v>121.28098</v>
      </c>
      <c r="G1392" s="7">
        <v>24.913181000000002</v>
      </c>
      <c r="H1392" s="6" t="s">
        <v>2045</v>
      </c>
      <c r="I1392" s="2">
        <v>9</v>
      </c>
      <c r="J1392" s="41">
        <v>50</v>
      </c>
      <c r="K1392" s="2">
        <v>1</v>
      </c>
      <c r="L1392" s="2">
        <v>2</v>
      </c>
      <c r="M1392" s="2">
        <v>10</v>
      </c>
      <c r="N1392" s="2">
        <v>3</v>
      </c>
      <c r="P1392" s="6" t="s">
        <v>54</v>
      </c>
    </row>
    <row r="1393" spans="1:18">
      <c r="A1393" s="6" t="s">
        <v>1877</v>
      </c>
      <c r="B1393" s="6" t="s">
        <v>2016</v>
      </c>
      <c r="C1393" s="6" t="s">
        <v>2046</v>
      </c>
      <c r="D1393" s="6" t="s">
        <v>1880</v>
      </c>
      <c r="E1393" s="6" t="s">
        <v>1881</v>
      </c>
      <c r="F1393" s="7">
        <v>121.23117999999999</v>
      </c>
      <c r="G1393" s="7">
        <v>24.91479</v>
      </c>
      <c r="H1393" s="6" t="s">
        <v>2047</v>
      </c>
      <c r="I1393" s="2">
        <v>1</v>
      </c>
      <c r="J1393" s="41">
        <v>50</v>
      </c>
      <c r="K1393" s="2">
        <v>1</v>
      </c>
      <c r="L1393" s="2">
        <v>2</v>
      </c>
      <c r="M1393" s="2">
        <v>10</v>
      </c>
      <c r="N1393" s="2">
        <v>0</v>
      </c>
    </row>
    <row r="1394" spans="1:18">
      <c r="A1394" s="6" t="s">
        <v>1689</v>
      </c>
      <c r="C1394" s="6" t="s">
        <v>2036</v>
      </c>
      <c r="D1394" s="6" t="s">
        <v>119</v>
      </c>
      <c r="E1394" s="6" t="s">
        <v>1691</v>
      </c>
      <c r="F1394" s="7">
        <v>121.73286</v>
      </c>
      <c r="G1394" s="7">
        <v>24.916125999999998</v>
      </c>
      <c r="H1394" s="6" t="s">
        <v>125</v>
      </c>
      <c r="I1394" s="2">
        <v>8</v>
      </c>
      <c r="J1394" s="41">
        <v>90</v>
      </c>
      <c r="K1394" s="2">
        <v>1</v>
      </c>
      <c r="L1394" s="2">
        <v>2</v>
      </c>
      <c r="M1394" s="2">
        <v>10</v>
      </c>
      <c r="N1394" s="2">
        <v>0</v>
      </c>
      <c r="P1394" s="6" t="s">
        <v>60</v>
      </c>
    </row>
    <row r="1395" spans="1:18">
      <c r="A1395" s="6" t="s">
        <v>1689</v>
      </c>
      <c r="C1395" s="6" t="s">
        <v>2048</v>
      </c>
      <c r="D1395" s="6" t="s">
        <v>119</v>
      </c>
      <c r="E1395" s="6" t="s">
        <v>1691</v>
      </c>
      <c r="F1395" s="7">
        <v>121.733315</v>
      </c>
      <c r="G1395" s="7">
        <v>24.91648</v>
      </c>
      <c r="H1395" s="6" t="s">
        <v>121</v>
      </c>
      <c r="I1395" s="2">
        <v>2</v>
      </c>
      <c r="J1395" s="41">
        <v>90</v>
      </c>
      <c r="K1395" s="2">
        <v>1</v>
      </c>
      <c r="L1395" s="2">
        <v>2</v>
      </c>
      <c r="M1395" s="2">
        <v>10</v>
      </c>
      <c r="N1395" s="2">
        <v>0</v>
      </c>
      <c r="P1395" s="6" t="s">
        <v>60</v>
      </c>
    </row>
    <row r="1396" spans="1:18">
      <c r="A1396" s="6" t="s">
        <v>1877</v>
      </c>
      <c r="B1396" s="6" t="s">
        <v>1955</v>
      </c>
      <c r="C1396" s="6" t="s">
        <v>2050</v>
      </c>
      <c r="D1396" s="6" t="s">
        <v>1880</v>
      </c>
      <c r="E1396" s="6" t="s">
        <v>1881</v>
      </c>
      <c r="F1396" s="7">
        <v>121.29937</v>
      </c>
      <c r="G1396" s="7">
        <v>24.918503000000001</v>
      </c>
      <c r="H1396" s="6" t="s">
        <v>1882</v>
      </c>
      <c r="I1396" s="2">
        <v>6</v>
      </c>
      <c r="J1396" s="41">
        <v>40</v>
      </c>
      <c r="K1396" s="2">
        <v>1</v>
      </c>
      <c r="L1396" s="2">
        <v>2</v>
      </c>
      <c r="M1396" s="2">
        <v>10</v>
      </c>
      <c r="N1396" s="2">
        <v>0</v>
      </c>
    </row>
    <row r="1397" spans="1:18">
      <c r="A1397" s="6" t="s">
        <v>22</v>
      </c>
      <c r="B1397" s="6" t="s">
        <v>2051</v>
      </c>
      <c r="C1397" s="6" t="s">
        <v>2052</v>
      </c>
      <c r="D1397" s="6" t="s">
        <v>23</v>
      </c>
      <c r="E1397" s="6" t="s">
        <v>1657</v>
      </c>
      <c r="F1397" s="7">
        <v>121.3693</v>
      </c>
      <c r="G1397" s="7">
        <v>24.920100000000001</v>
      </c>
      <c r="H1397" s="6" t="s">
        <v>2043</v>
      </c>
      <c r="I1397" s="2">
        <v>6</v>
      </c>
      <c r="J1397" s="41">
        <v>50</v>
      </c>
      <c r="K1397" s="2">
        <v>1</v>
      </c>
      <c r="L1397" s="2">
        <v>2</v>
      </c>
      <c r="M1397" s="2">
        <v>10</v>
      </c>
      <c r="N1397" s="2">
        <v>0</v>
      </c>
    </row>
    <row r="1398" spans="1:18">
      <c r="A1398" s="6" t="s">
        <v>22</v>
      </c>
      <c r="B1398" s="6" t="s">
        <v>2053</v>
      </c>
      <c r="C1398" s="6" t="s">
        <v>2054</v>
      </c>
      <c r="D1398" s="6" t="s">
        <v>23</v>
      </c>
      <c r="E1398" s="6" t="s">
        <v>1979</v>
      </c>
      <c r="F1398" s="7">
        <v>121.54935</v>
      </c>
      <c r="G1398" s="7">
        <v>24.922820000000002</v>
      </c>
      <c r="H1398" s="6" t="s">
        <v>2055</v>
      </c>
      <c r="I1398" s="2">
        <v>4</v>
      </c>
      <c r="J1398" s="41">
        <v>50</v>
      </c>
      <c r="K1398" s="2">
        <v>1</v>
      </c>
      <c r="L1398" s="2">
        <v>2</v>
      </c>
      <c r="M1398" s="2">
        <v>10</v>
      </c>
      <c r="N1398" s="2">
        <v>0</v>
      </c>
    </row>
    <row r="1399" spans="1:18">
      <c r="A1399" s="6" t="s">
        <v>1877</v>
      </c>
      <c r="B1399" s="6" t="s">
        <v>2016</v>
      </c>
      <c r="C1399" s="6" t="s">
        <v>2056</v>
      </c>
      <c r="D1399" s="6" t="s">
        <v>1880</v>
      </c>
      <c r="E1399" s="6" t="s">
        <v>1881</v>
      </c>
      <c r="F1399" s="7">
        <v>121.23699000000001</v>
      </c>
      <c r="G1399" s="7">
        <v>24.923742000000001</v>
      </c>
      <c r="H1399" s="6" t="s">
        <v>2057</v>
      </c>
      <c r="I1399" s="2">
        <v>3</v>
      </c>
      <c r="J1399" s="41">
        <v>50</v>
      </c>
      <c r="K1399" s="2">
        <v>1</v>
      </c>
      <c r="L1399" s="2">
        <v>2</v>
      </c>
      <c r="M1399" s="2">
        <v>10</v>
      </c>
      <c r="N1399" s="2">
        <v>0</v>
      </c>
    </row>
    <row r="1400" spans="1:18">
      <c r="A1400" s="6" t="s">
        <v>117</v>
      </c>
      <c r="C1400" s="6" t="s">
        <v>2049</v>
      </c>
      <c r="D1400" s="6" t="s">
        <v>119</v>
      </c>
      <c r="E1400" s="6" t="s">
        <v>1814</v>
      </c>
      <c r="F1400" s="7">
        <v>121.304276</v>
      </c>
      <c r="G1400" s="7">
        <v>24.924302999999998</v>
      </c>
      <c r="H1400" s="6" t="s">
        <v>121</v>
      </c>
      <c r="I1400" s="2">
        <v>4</v>
      </c>
      <c r="J1400" s="41">
        <v>110</v>
      </c>
      <c r="K1400" s="2">
        <v>1</v>
      </c>
      <c r="L1400" s="2">
        <v>2</v>
      </c>
      <c r="M1400" s="2">
        <v>10</v>
      </c>
      <c r="N1400" s="2">
        <v>0</v>
      </c>
    </row>
    <row r="1401" spans="1:18">
      <c r="A1401" s="6" t="s">
        <v>1877</v>
      </c>
      <c r="B1401" s="6" t="s">
        <v>2009</v>
      </c>
      <c r="C1401" s="6" t="s">
        <v>2067</v>
      </c>
      <c r="D1401" s="6" t="s">
        <v>1880</v>
      </c>
      <c r="E1401" s="6" t="s">
        <v>2011</v>
      </c>
      <c r="F1401" s="7">
        <v>121.1898733</v>
      </c>
      <c r="G1401" s="7">
        <v>24.925425499999999</v>
      </c>
      <c r="H1401" s="6" t="s">
        <v>2033</v>
      </c>
      <c r="I1401" s="2">
        <v>9</v>
      </c>
      <c r="J1401" s="41">
        <v>50</v>
      </c>
      <c r="K1401" s="2">
        <v>1</v>
      </c>
      <c r="L1401" s="2">
        <v>2</v>
      </c>
      <c r="M1401" s="2">
        <v>10</v>
      </c>
      <c r="N1401" s="2">
        <v>0</v>
      </c>
      <c r="O1401" s="57">
        <v>2</v>
      </c>
      <c r="Q1401" s="6">
        <v>121.2054</v>
      </c>
      <c r="R1401" s="6">
        <v>24.929601999999999</v>
      </c>
    </row>
    <row r="1402" spans="1:18">
      <c r="A1402" s="6" t="s">
        <v>1689</v>
      </c>
      <c r="C1402" s="6" t="s">
        <v>2058</v>
      </c>
      <c r="D1402" s="6" t="s">
        <v>119</v>
      </c>
      <c r="E1402" s="6" t="s">
        <v>1691</v>
      </c>
      <c r="F1402" s="7">
        <v>121.72434</v>
      </c>
      <c r="G1402" s="7">
        <v>24.925926</v>
      </c>
      <c r="H1402" s="6" t="s">
        <v>125</v>
      </c>
      <c r="I1402" s="2">
        <v>8</v>
      </c>
      <c r="J1402" s="41">
        <v>90</v>
      </c>
      <c r="K1402" s="2">
        <v>1</v>
      </c>
      <c r="L1402" s="2">
        <v>2</v>
      </c>
      <c r="M1402" s="2">
        <v>10</v>
      </c>
      <c r="N1402" s="2">
        <v>0</v>
      </c>
      <c r="P1402" s="6" t="s">
        <v>60</v>
      </c>
    </row>
    <row r="1403" spans="1:18">
      <c r="A1403" s="6" t="s">
        <v>22</v>
      </c>
      <c r="B1403" s="6" t="s">
        <v>1655</v>
      </c>
      <c r="C1403" s="6" t="s">
        <v>2060</v>
      </c>
      <c r="D1403" s="6" t="s">
        <v>23</v>
      </c>
      <c r="E1403" s="6" t="s">
        <v>1657</v>
      </c>
      <c r="F1403" s="7">
        <v>121.44138</v>
      </c>
      <c r="G1403" s="7">
        <v>24.926189999999998</v>
      </c>
      <c r="H1403" s="6" t="s">
        <v>1980</v>
      </c>
      <c r="I1403" s="2">
        <v>2</v>
      </c>
      <c r="J1403" s="41">
        <v>40</v>
      </c>
      <c r="K1403" s="2">
        <v>1</v>
      </c>
      <c r="L1403" s="2">
        <v>2</v>
      </c>
      <c r="M1403" s="2">
        <v>10</v>
      </c>
      <c r="N1403" s="2">
        <v>0</v>
      </c>
    </row>
    <row r="1404" spans="1:18">
      <c r="A1404" s="6" t="s">
        <v>1689</v>
      </c>
      <c r="C1404" s="6" t="s">
        <v>2059</v>
      </c>
      <c r="D1404" s="6" t="s">
        <v>119</v>
      </c>
      <c r="E1404" s="6" t="s">
        <v>1691</v>
      </c>
      <c r="F1404" s="7">
        <v>121.72481000000001</v>
      </c>
      <c r="G1404" s="7">
        <v>24.926279999999998</v>
      </c>
      <c r="H1404" s="6" t="s">
        <v>121</v>
      </c>
      <c r="I1404" s="2">
        <v>4</v>
      </c>
      <c r="J1404" s="41">
        <v>90</v>
      </c>
      <c r="K1404" s="2">
        <v>1</v>
      </c>
      <c r="L1404" s="2">
        <v>2</v>
      </c>
      <c r="M1404" s="2">
        <v>10</v>
      </c>
      <c r="N1404" s="2">
        <v>0</v>
      </c>
      <c r="P1404" s="6" t="s">
        <v>60</v>
      </c>
    </row>
    <row r="1405" spans="1:18">
      <c r="A1405" s="6" t="s">
        <v>1877</v>
      </c>
      <c r="B1405" s="6" t="s">
        <v>2061</v>
      </c>
      <c r="C1405" s="6" t="s">
        <v>2062</v>
      </c>
      <c r="D1405" s="6" t="s">
        <v>1880</v>
      </c>
      <c r="E1405" s="6" t="s">
        <v>1881</v>
      </c>
      <c r="F1405" s="7">
        <v>121.25918</v>
      </c>
      <c r="G1405" s="7">
        <v>24.926731</v>
      </c>
      <c r="H1405" s="6" t="s">
        <v>2063</v>
      </c>
      <c r="I1405" s="2">
        <v>5</v>
      </c>
      <c r="J1405" s="41">
        <v>50</v>
      </c>
      <c r="K1405" s="2">
        <v>1</v>
      </c>
      <c r="L1405" s="2">
        <v>2</v>
      </c>
      <c r="M1405" s="2">
        <v>10</v>
      </c>
      <c r="N1405" s="2">
        <v>0</v>
      </c>
    </row>
    <row r="1406" spans="1:18">
      <c r="A1406" s="6" t="s">
        <v>22</v>
      </c>
      <c r="B1406" s="6" t="s">
        <v>1655</v>
      </c>
      <c r="C1406" s="6" t="s">
        <v>2064</v>
      </c>
      <c r="D1406" s="6" t="s">
        <v>23</v>
      </c>
      <c r="E1406" s="6" t="s">
        <v>1657</v>
      </c>
      <c r="F1406" s="7">
        <v>121.37177</v>
      </c>
      <c r="G1406" s="7">
        <v>24.92681</v>
      </c>
      <c r="H1406" s="6" t="s">
        <v>2065</v>
      </c>
      <c r="I1406" s="2">
        <v>1</v>
      </c>
      <c r="J1406" s="41">
        <v>50</v>
      </c>
      <c r="K1406" s="2">
        <v>1</v>
      </c>
      <c r="L1406" s="2">
        <v>2</v>
      </c>
      <c r="M1406" s="2">
        <v>10</v>
      </c>
      <c r="N1406" s="2">
        <v>0</v>
      </c>
    </row>
    <row r="1407" spans="1:18">
      <c r="A1407" s="6" t="s">
        <v>1877</v>
      </c>
      <c r="B1407" s="6" t="s">
        <v>2016</v>
      </c>
      <c r="C1407" s="6" t="s">
        <v>2066</v>
      </c>
      <c r="D1407" s="6" t="s">
        <v>1880</v>
      </c>
      <c r="E1407" s="6" t="s">
        <v>1881</v>
      </c>
      <c r="F1407" s="7">
        <v>121.213455</v>
      </c>
      <c r="G1407" s="7">
        <v>24.928421</v>
      </c>
      <c r="H1407" s="6" t="s">
        <v>1966</v>
      </c>
      <c r="I1407" s="2">
        <v>5</v>
      </c>
      <c r="J1407" s="41">
        <v>50</v>
      </c>
      <c r="K1407" s="2">
        <v>1</v>
      </c>
      <c r="L1407" s="2">
        <v>2</v>
      </c>
      <c r="M1407" s="2">
        <v>10</v>
      </c>
      <c r="N1407" s="2">
        <v>0</v>
      </c>
    </row>
    <row r="1408" spans="1:18">
      <c r="A1408" s="6" t="s">
        <v>1877</v>
      </c>
      <c r="B1408" s="6" t="s">
        <v>2092</v>
      </c>
      <c r="C1408" s="6" t="s">
        <v>2093</v>
      </c>
      <c r="D1408" s="6" t="s">
        <v>1880</v>
      </c>
      <c r="E1408" s="6" t="s">
        <v>1881</v>
      </c>
      <c r="F1408" s="7">
        <v>121.296978</v>
      </c>
      <c r="G1408" s="7">
        <v>24.929251099999998</v>
      </c>
      <c r="H1408" s="6" t="s">
        <v>1882</v>
      </c>
      <c r="I1408" s="2">
        <v>5</v>
      </c>
      <c r="J1408" s="41">
        <v>50</v>
      </c>
      <c r="K1408" s="2">
        <v>1</v>
      </c>
      <c r="L1408" s="2">
        <v>2</v>
      </c>
      <c r="M1408" s="2">
        <v>10</v>
      </c>
      <c r="N1408" s="2">
        <v>0</v>
      </c>
      <c r="Q1408" s="6">
        <v>121.2975</v>
      </c>
      <c r="R1408" s="6">
        <v>24.940912000000001</v>
      </c>
    </row>
    <row r="1409" spans="1:18">
      <c r="A1409" s="6" t="s">
        <v>22</v>
      </c>
      <c r="B1409" s="6" t="s">
        <v>1655</v>
      </c>
      <c r="C1409" s="6" t="s">
        <v>2068</v>
      </c>
      <c r="D1409" s="6" t="s">
        <v>23</v>
      </c>
      <c r="E1409" s="6" t="s">
        <v>1657</v>
      </c>
      <c r="F1409" s="7">
        <v>121.41125</v>
      </c>
      <c r="G1409" s="7">
        <v>24.929729999999999</v>
      </c>
      <c r="H1409" s="6" t="s">
        <v>1980</v>
      </c>
      <c r="I1409" s="2">
        <v>3</v>
      </c>
      <c r="J1409" s="41">
        <v>50</v>
      </c>
      <c r="K1409" s="2">
        <v>1</v>
      </c>
      <c r="L1409" s="2">
        <v>2</v>
      </c>
      <c r="M1409" s="2">
        <v>10</v>
      </c>
      <c r="N1409" s="2">
        <v>0</v>
      </c>
    </row>
    <row r="1410" spans="1:18">
      <c r="A1410" s="6" t="s">
        <v>22</v>
      </c>
      <c r="B1410" s="6" t="s">
        <v>2069</v>
      </c>
      <c r="C1410" s="6" t="s">
        <v>2070</v>
      </c>
      <c r="D1410" s="6" t="s">
        <v>23</v>
      </c>
      <c r="E1410" s="6" t="s">
        <v>1657</v>
      </c>
      <c r="F1410" s="7">
        <v>121.3411</v>
      </c>
      <c r="G1410" s="7">
        <v>24.9312</v>
      </c>
      <c r="H1410" s="6" t="s">
        <v>2071</v>
      </c>
      <c r="I1410" s="2">
        <v>9</v>
      </c>
      <c r="J1410" s="41">
        <v>50</v>
      </c>
      <c r="K1410" s="2">
        <v>1</v>
      </c>
      <c r="L1410" s="2">
        <v>2</v>
      </c>
      <c r="M1410" s="2">
        <v>10</v>
      </c>
      <c r="N1410" s="2">
        <v>3</v>
      </c>
      <c r="P1410" s="6" t="s">
        <v>54</v>
      </c>
    </row>
    <row r="1411" spans="1:18">
      <c r="A1411" s="6" t="s">
        <v>1770</v>
      </c>
      <c r="B1411" s="6" t="s">
        <v>1886</v>
      </c>
      <c r="C1411" s="6" t="s">
        <v>2072</v>
      </c>
      <c r="D1411" s="6" t="s">
        <v>1773</v>
      </c>
      <c r="E1411" s="6" t="s">
        <v>1972</v>
      </c>
      <c r="F1411" s="7">
        <v>120.99606</v>
      </c>
      <c r="G1411" s="7">
        <v>24.931685999999999</v>
      </c>
      <c r="H1411" s="6" t="s">
        <v>36</v>
      </c>
      <c r="I1411" s="2">
        <v>6</v>
      </c>
      <c r="J1411" s="41">
        <v>60</v>
      </c>
      <c r="K1411" s="2">
        <v>1</v>
      </c>
      <c r="L1411" s="2">
        <v>2</v>
      </c>
      <c r="M1411" s="2">
        <v>10</v>
      </c>
      <c r="N1411" s="2">
        <v>0</v>
      </c>
      <c r="O1411" s="57">
        <v>9</v>
      </c>
    </row>
    <row r="1412" spans="1:18">
      <c r="A1412" s="6" t="s">
        <v>1770</v>
      </c>
      <c r="B1412" s="6" t="s">
        <v>1973</v>
      </c>
      <c r="C1412" s="6" t="s">
        <v>2075</v>
      </c>
      <c r="D1412" s="6" t="s">
        <v>1773</v>
      </c>
      <c r="E1412" s="6" t="s">
        <v>1972</v>
      </c>
      <c r="F1412" s="7">
        <v>120.99641080000001</v>
      </c>
      <c r="G1412" s="7">
        <v>24.9318822</v>
      </c>
      <c r="H1412" s="6" t="s">
        <v>36</v>
      </c>
      <c r="I1412" s="2">
        <v>9</v>
      </c>
      <c r="J1412" s="41">
        <v>60</v>
      </c>
      <c r="K1412" s="2">
        <v>1</v>
      </c>
      <c r="L1412" s="2">
        <v>2</v>
      </c>
      <c r="M1412" s="2">
        <v>10</v>
      </c>
      <c r="N1412" s="2">
        <v>0</v>
      </c>
      <c r="O1412" s="57" t="s">
        <v>2076</v>
      </c>
    </row>
    <row r="1413" spans="1:18">
      <c r="A1413" s="6" t="s">
        <v>22</v>
      </c>
      <c r="B1413" s="6" t="s">
        <v>1655</v>
      </c>
      <c r="C1413" s="6" t="s">
        <v>2073</v>
      </c>
      <c r="D1413" s="6" t="s">
        <v>23</v>
      </c>
      <c r="E1413" s="6" t="s">
        <v>1657</v>
      </c>
      <c r="F1413" s="7">
        <v>121.45453000000001</v>
      </c>
      <c r="G1413" s="7">
        <v>24.932040000000001</v>
      </c>
      <c r="H1413" s="6" t="s">
        <v>1665</v>
      </c>
      <c r="I1413" s="2">
        <v>6</v>
      </c>
      <c r="J1413" s="41">
        <v>40</v>
      </c>
      <c r="K1413" s="2">
        <v>1</v>
      </c>
      <c r="L1413" s="2">
        <v>2</v>
      </c>
      <c r="M1413" s="2">
        <v>10</v>
      </c>
      <c r="N1413" s="2">
        <v>0</v>
      </c>
    </row>
    <row r="1414" spans="1:18">
      <c r="A1414" s="6" t="s">
        <v>22</v>
      </c>
      <c r="B1414" s="6" t="s">
        <v>1655</v>
      </c>
      <c r="C1414" s="6" t="s">
        <v>2074</v>
      </c>
      <c r="D1414" s="6" t="s">
        <v>23</v>
      </c>
      <c r="E1414" s="6" t="s">
        <v>1657</v>
      </c>
      <c r="F1414" s="7">
        <v>121.4071</v>
      </c>
      <c r="G1414" s="7">
        <v>24.932300000000001</v>
      </c>
      <c r="H1414" s="6" t="s">
        <v>1665</v>
      </c>
      <c r="I1414" s="2">
        <v>9</v>
      </c>
      <c r="J1414" s="41">
        <v>30</v>
      </c>
      <c r="K1414" s="2">
        <v>1</v>
      </c>
      <c r="L1414" s="2">
        <v>2</v>
      </c>
      <c r="M1414" s="2">
        <v>10</v>
      </c>
      <c r="N1414" s="2">
        <v>0</v>
      </c>
    </row>
    <row r="1415" spans="1:18">
      <c r="A1415" s="6" t="s">
        <v>22</v>
      </c>
      <c r="B1415" s="6" t="s">
        <v>1655</v>
      </c>
      <c r="C1415" s="6" t="s">
        <v>2151</v>
      </c>
      <c r="D1415" s="6" t="s">
        <v>23</v>
      </c>
      <c r="E1415" s="6" t="s">
        <v>1657</v>
      </c>
      <c r="F1415" s="7">
        <v>121.3890274</v>
      </c>
      <c r="G1415" s="7">
        <v>24.934387399999999</v>
      </c>
      <c r="H1415" s="6" t="s">
        <v>2113</v>
      </c>
      <c r="I1415" s="2">
        <v>2</v>
      </c>
      <c r="J1415" s="41">
        <v>50</v>
      </c>
      <c r="K1415" s="2">
        <v>1</v>
      </c>
      <c r="L1415" s="2">
        <v>2</v>
      </c>
      <c r="M1415" s="2">
        <v>10</v>
      </c>
      <c r="N1415" s="2">
        <v>0</v>
      </c>
      <c r="Q1415" s="6">
        <v>121.42269</v>
      </c>
      <c r="R1415" s="6">
        <v>24.959289999999999</v>
      </c>
    </row>
    <row r="1416" spans="1:18">
      <c r="A1416" s="6" t="s">
        <v>22</v>
      </c>
      <c r="B1416" s="6" t="s">
        <v>2038</v>
      </c>
      <c r="C1416" s="6" t="s">
        <v>2077</v>
      </c>
      <c r="D1416" s="6" t="s">
        <v>23</v>
      </c>
      <c r="E1416" s="6" t="s">
        <v>1979</v>
      </c>
      <c r="F1416" s="7">
        <v>121.71017000000001</v>
      </c>
      <c r="G1416" s="7">
        <v>24.935310000000001</v>
      </c>
      <c r="H1416" s="6" t="s">
        <v>2078</v>
      </c>
      <c r="I1416" s="2">
        <v>7</v>
      </c>
      <c r="J1416" s="41">
        <v>40</v>
      </c>
      <c r="K1416" s="2">
        <v>1</v>
      </c>
      <c r="L1416" s="2">
        <v>2</v>
      </c>
      <c r="M1416" s="2">
        <v>10</v>
      </c>
      <c r="N1416" s="2">
        <v>0</v>
      </c>
    </row>
    <row r="1417" spans="1:18">
      <c r="A1417" s="6" t="s">
        <v>22</v>
      </c>
      <c r="B1417" s="6" t="s">
        <v>2038</v>
      </c>
      <c r="C1417" s="6" t="s">
        <v>2079</v>
      </c>
      <c r="D1417" s="6" t="s">
        <v>23</v>
      </c>
      <c r="E1417" s="6" t="s">
        <v>1979</v>
      </c>
      <c r="F1417" s="7">
        <v>121.70452</v>
      </c>
      <c r="G1417" s="7">
        <v>24.93552</v>
      </c>
      <c r="H1417" s="6" t="s">
        <v>2007</v>
      </c>
      <c r="I1417" s="2">
        <v>3</v>
      </c>
      <c r="J1417" s="41">
        <v>40</v>
      </c>
      <c r="K1417" s="2">
        <v>1</v>
      </c>
      <c r="L1417" s="2">
        <v>2</v>
      </c>
      <c r="M1417" s="2">
        <v>10</v>
      </c>
      <c r="N1417" s="2">
        <v>0</v>
      </c>
    </row>
    <row r="1418" spans="1:18">
      <c r="A1418" s="6" t="s">
        <v>22</v>
      </c>
      <c r="B1418" s="6" t="s">
        <v>1977</v>
      </c>
      <c r="C1418" s="6" t="s">
        <v>2080</v>
      </c>
      <c r="D1418" s="6" t="s">
        <v>23</v>
      </c>
      <c r="E1418" s="6" t="s">
        <v>1979</v>
      </c>
      <c r="F1418" s="7">
        <v>121.70350000000001</v>
      </c>
      <c r="G1418" s="7">
        <v>24.936</v>
      </c>
      <c r="H1418" s="6" t="s">
        <v>1980</v>
      </c>
      <c r="I1418" s="2">
        <v>9</v>
      </c>
      <c r="J1418" s="41">
        <v>40</v>
      </c>
      <c r="K1418" s="2">
        <v>1</v>
      </c>
      <c r="L1418" s="2">
        <v>2</v>
      </c>
      <c r="M1418" s="2">
        <v>10</v>
      </c>
      <c r="N1418" s="2">
        <v>3</v>
      </c>
      <c r="P1418" s="6" t="s">
        <v>68</v>
      </c>
    </row>
    <row r="1419" spans="1:18">
      <c r="A1419" s="6" t="s">
        <v>22</v>
      </c>
      <c r="B1419" s="6" t="s">
        <v>1977</v>
      </c>
      <c r="C1419" s="6" t="s">
        <v>2037</v>
      </c>
      <c r="D1419" s="6" t="s">
        <v>23</v>
      </c>
      <c r="E1419" s="6" t="s">
        <v>1979</v>
      </c>
      <c r="F1419" s="7">
        <v>121.70350000000001</v>
      </c>
      <c r="G1419" s="7">
        <v>24.936</v>
      </c>
      <c r="H1419" s="6" t="s">
        <v>2007</v>
      </c>
      <c r="I1419" s="2">
        <v>9</v>
      </c>
      <c r="J1419" s="41">
        <v>40</v>
      </c>
      <c r="K1419" s="2">
        <v>1</v>
      </c>
      <c r="L1419" s="2">
        <v>2</v>
      </c>
      <c r="M1419" s="2">
        <v>10</v>
      </c>
      <c r="N1419" s="2">
        <v>3</v>
      </c>
      <c r="P1419" s="6" t="s">
        <v>68</v>
      </c>
    </row>
    <row r="1420" spans="1:18">
      <c r="A1420" s="6" t="s">
        <v>1877</v>
      </c>
      <c r="B1420" s="6" t="s">
        <v>2009</v>
      </c>
      <c r="C1420" s="6" t="s">
        <v>2081</v>
      </c>
      <c r="D1420" s="6" t="s">
        <v>1880</v>
      </c>
      <c r="E1420" s="6" t="s">
        <v>2011</v>
      </c>
      <c r="F1420" s="7">
        <v>121.2017402</v>
      </c>
      <c r="G1420" s="7">
        <v>24.9376438</v>
      </c>
      <c r="H1420" s="6" t="s">
        <v>2082</v>
      </c>
      <c r="I1420" s="2">
        <v>9</v>
      </c>
      <c r="J1420" s="41">
        <v>50</v>
      </c>
      <c r="K1420" s="2">
        <v>1</v>
      </c>
      <c r="L1420" s="2">
        <v>2</v>
      </c>
      <c r="M1420" s="2">
        <v>10</v>
      </c>
      <c r="N1420" s="2">
        <v>0</v>
      </c>
      <c r="O1420" s="57" t="s">
        <v>2083</v>
      </c>
    </row>
    <row r="1421" spans="1:18" ht="17.25" thickBot="1">
      <c r="A1421" s="16" t="s">
        <v>1877</v>
      </c>
      <c r="B1421" s="16" t="s">
        <v>2061</v>
      </c>
      <c r="C1421" s="16" t="s">
        <v>2084</v>
      </c>
      <c r="D1421" s="16" t="s">
        <v>1880</v>
      </c>
      <c r="E1421" s="16" t="s">
        <v>1881</v>
      </c>
      <c r="F1421" s="32">
        <v>121.3079</v>
      </c>
      <c r="G1421" s="32">
        <v>24.938058999999999</v>
      </c>
      <c r="H1421" s="16" t="s">
        <v>2085</v>
      </c>
      <c r="I1421" s="46">
        <v>9</v>
      </c>
      <c r="J1421" s="47">
        <v>50</v>
      </c>
      <c r="K1421" s="2">
        <v>1</v>
      </c>
      <c r="L1421" s="2">
        <v>2</v>
      </c>
      <c r="M1421" s="2">
        <v>10</v>
      </c>
      <c r="N1421" s="2">
        <v>0</v>
      </c>
      <c r="O1421" s="60"/>
      <c r="P1421" s="16"/>
      <c r="Q1421" s="16"/>
      <c r="R1421" s="16"/>
    </row>
    <row r="1422" spans="1:18">
      <c r="A1422" s="6" t="s">
        <v>22</v>
      </c>
      <c r="B1422" s="6" t="s">
        <v>1977</v>
      </c>
      <c r="C1422" s="6" t="s">
        <v>2086</v>
      </c>
      <c r="D1422" s="6" t="s">
        <v>23</v>
      </c>
      <c r="E1422" s="6" t="s">
        <v>1979</v>
      </c>
      <c r="F1422" s="7">
        <v>121.6771</v>
      </c>
      <c r="G1422" s="7">
        <v>24.938300000000002</v>
      </c>
      <c r="H1422" s="6" t="s">
        <v>1980</v>
      </c>
      <c r="I1422" s="2">
        <v>9</v>
      </c>
      <c r="J1422" s="41">
        <v>40</v>
      </c>
      <c r="K1422" s="2">
        <v>1</v>
      </c>
      <c r="L1422" s="2">
        <v>2</v>
      </c>
      <c r="M1422" s="2">
        <v>10</v>
      </c>
      <c r="N1422" s="2">
        <v>3</v>
      </c>
      <c r="P1422" s="6" t="s">
        <v>68</v>
      </c>
    </row>
    <row r="1423" spans="1:18">
      <c r="A1423" s="6" t="s">
        <v>22</v>
      </c>
      <c r="B1423" s="6" t="s">
        <v>1977</v>
      </c>
      <c r="C1423" s="6" t="s">
        <v>2080</v>
      </c>
      <c r="D1423" s="6" t="s">
        <v>23</v>
      </c>
      <c r="E1423" s="6" t="s">
        <v>1979</v>
      </c>
      <c r="F1423" s="7">
        <v>121.6771</v>
      </c>
      <c r="G1423" s="7">
        <v>24.938300000000002</v>
      </c>
      <c r="H1423" s="6" t="s">
        <v>2007</v>
      </c>
      <c r="I1423" s="2">
        <v>9</v>
      </c>
      <c r="J1423" s="41">
        <v>40</v>
      </c>
      <c r="K1423" s="2">
        <v>1</v>
      </c>
      <c r="L1423" s="2">
        <v>2</v>
      </c>
      <c r="M1423" s="2">
        <v>10</v>
      </c>
      <c r="N1423" s="2">
        <v>3</v>
      </c>
      <c r="P1423" s="6" t="s">
        <v>68</v>
      </c>
    </row>
    <row r="1424" spans="1:18">
      <c r="A1424" s="6" t="s">
        <v>22</v>
      </c>
      <c r="B1424" s="6" t="s">
        <v>1655</v>
      </c>
      <c r="C1424" s="6" t="s">
        <v>2087</v>
      </c>
      <c r="D1424" s="6" t="s">
        <v>23</v>
      </c>
      <c r="E1424" s="6" t="s">
        <v>1657</v>
      </c>
      <c r="F1424" s="7">
        <v>121.36717</v>
      </c>
      <c r="G1424" s="7">
        <v>24.93909</v>
      </c>
      <c r="H1424" s="6" t="s">
        <v>2088</v>
      </c>
      <c r="I1424" s="2">
        <v>7</v>
      </c>
      <c r="J1424" s="41">
        <v>50</v>
      </c>
      <c r="K1424" s="2">
        <v>1</v>
      </c>
      <c r="L1424" s="2">
        <v>2</v>
      </c>
      <c r="M1424" s="2">
        <v>10</v>
      </c>
      <c r="N1424" s="2">
        <v>0</v>
      </c>
    </row>
    <row r="1425" spans="1:18">
      <c r="A1425" s="6" t="s">
        <v>1552</v>
      </c>
      <c r="B1425" s="6" t="s">
        <v>1921</v>
      </c>
      <c r="C1425" s="6" t="s">
        <v>2089</v>
      </c>
      <c r="D1425" s="6" t="s">
        <v>1555</v>
      </c>
      <c r="E1425" s="6" t="s">
        <v>1796</v>
      </c>
      <c r="F1425" s="7">
        <v>121.89127000000001</v>
      </c>
      <c r="G1425" s="7">
        <v>24.939223999999999</v>
      </c>
      <c r="H1425" s="6" t="s">
        <v>30</v>
      </c>
      <c r="I1425" s="2">
        <v>9</v>
      </c>
      <c r="J1425" s="41">
        <v>50</v>
      </c>
      <c r="K1425" s="2">
        <v>1</v>
      </c>
      <c r="L1425" s="2">
        <v>2</v>
      </c>
      <c r="M1425" s="2">
        <v>10</v>
      </c>
      <c r="N1425" s="2">
        <v>0</v>
      </c>
      <c r="O1425" s="57">
        <v>2</v>
      </c>
    </row>
    <row r="1426" spans="1:18">
      <c r="A1426" s="6" t="s">
        <v>22</v>
      </c>
      <c r="B1426" s="6" t="s">
        <v>2069</v>
      </c>
      <c r="C1426" s="6" t="s">
        <v>2090</v>
      </c>
      <c r="D1426" s="6" t="s">
        <v>23</v>
      </c>
      <c r="E1426" s="6" t="s">
        <v>1657</v>
      </c>
      <c r="F1426" s="7">
        <v>121.33556</v>
      </c>
      <c r="G1426" s="7">
        <v>24.939450000000001</v>
      </c>
      <c r="H1426" s="6" t="s">
        <v>2043</v>
      </c>
      <c r="I1426" s="2">
        <v>6</v>
      </c>
      <c r="J1426" s="41">
        <v>40</v>
      </c>
      <c r="K1426" s="2">
        <v>1</v>
      </c>
      <c r="L1426" s="2">
        <v>2</v>
      </c>
      <c r="M1426" s="2">
        <v>10</v>
      </c>
      <c r="N1426" s="2">
        <v>0</v>
      </c>
    </row>
    <row r="1427" spans="1:18">
      <c r="A1427" s="6" t="s">
        <v>1877</v>
      </c>
      <c r="B1427" s="6" t="s">
        <v>2016</v>
      </c>
      <c r="C1427" s="6" t="s">
        <v>2091</v>
      </c>
      <c r="D1427" s="6" t="s">
        <v>1880</v>
      </c>
      <c r="E1427" s="6" t="s">
        <v>1881</v>
      </c>
      <c r="F1427" s="7">
        <v>121.22299</v>
      </c>
      <c r="G1427" s="7">
        <v>24.940760000000001</v>
      </c>
      <c r="H1427" s="6" t="s">
        <v>2063</v>
      </c>
      <c r="I1427" s="2">
        <v>9</v>
      </c>
      <c r="J1427" s="41">
        <v>50</v>
      </c>
      <c r="K1427" s="2">
        <v>1</v>
      </c>
      <c r="L1427" s="2">
        <v>2</v>
      </c>
      <c r="M1427" s="2">
        <v>10</v>
      </c>
      <c r="N1427" s="2">
        <v>0</v>
      </c>
      <c r="O1427" s="57">
        <v>6</v>
      </c>
    </row>
    <row r="1428" spans="1:18">
      <c r="A1428" s="6" t="s">
        <v>1552</v>
      </c>
      <c r="B1428" s="6" t="s">
        <v>1921</v>
      </c>
      <c r="C1428" s="6" t="s">
        <v>2095</v>
      </c>
      <c r="D1428" s="6" t="s">
        <v>1555</v>
      </c>
      <c r="E1428" s="6" t="s">
        <v>1796</v>
      </c>
      <c r="F1428" s="7">
        <v>121.90011</v>
      </c>
      <c r="G1428" s="7">
        <v>24.941514999999999</v>
      </c>
      <c r="H1428" s="6" t="s">
        <v>36</v>
      </c>
      <c r="I1428" s="2">
        <v>6</v>
      </c>
      <c r="J1428" s="41">
        <v>60</v>
      </c>
      <c r="K1428" s="2">
        <v>1</v>
      </c>
      <c r="L1428" s="2">
        <v>2</v>
      </c>
      <c r="M1428" s="2">
        <v>10</v>
      </c>
      <c r="N1428" s="2">
        <v>0</v>
      </c>
      <c r="O1428" s="57">
        <v>9</v>
      </c>
    </row>
    <row r="1429" spans="1:18">
      <c r="A1429" s="6" t="s">
        <v>22</v>
      </c>
      <c r="B1429" s="6" t="s">
        <v>2053</v>
      </c>
      <c r="C1429" s="6" t="s">
        <v>2096</v>
      </c>
      <c r="D1429" s="6" t="s">
        <v>23</v>
      </c>
      <c r="E1429" s="6" t="s">
        <v>1979</v>
      </c>
      <c r="F1429" s="7">
        <v>121.47378999999999</v>
      </c>
      <c r="G1429" s="7">
        <v>24.942019999999999</v>
      </c>
      <c r="H1429" s="6" t="s">
        <v>2097</v>
      </c>
      <c r="I1429" s="2">
        <v>2</v>
      </c>
      <c r="J1429" s="41">
        <v>40</v>
      </c>
      <c r="K1429" s="2">
        <v>1</v>
      </c>
      <c r="L1429" s="2">
        <v>2</v>
      </c>
      <c r="M1429" s="2">
        <v>10</v>
      </c>
      <c r="N1429" s="2">
        <v>0</v>
      </c>
    </row>
    <row r="1430" spans="1:18">
      <c r="A1430" s="6" t="s">
        <v>22</v>
      </c>
      <c r="B1430" s="6" t="s">
        <v>1655</v>
      </c>
      <c r="C1430" s="6" t="s">
        <v>2152</v>
      </c>
      <c r="D1430" s="6" t="s">
        <v>23</v>
      </c>
      <c r="E1430" s="6" t="s">
        <v>1657</v>
      </c>
      <c r="F1430" s="7">
        <v>121.40119369999999</v>
      </c>
      <c r="G1430" s="7">
        <v>24.943275499999999</v>
      </c>
      <c r="H1430" s="6" t="s">
        <v>2113</v>
      </c>
      <c r="I1430" s="2">
        <v>2</v>
      </c>
      <c r="J1430" s="41">
        <v>50</v>
      </c>
      <c r="K1430" s="2">
        <v>1</v>
      </c>
      <c r="L1430" s="2">
        <v>2</v>
      </c>
      <c r="M1430" s="2">
        <v>10</v>
      </c>
      <c r="N1430" s="2">
        <v>0</v>
      </c>
      <c r="Q1430" s="6">
        <v>121.42269</v>
      </c>
      <c r="R1430" s="6">
        <v>24.959289999999999</v>
      </c>
    </row>
    <row r="1431" spans="1:18">
      <c r="A1431" s="6" t="s">
        <v>22</v>
      </c>
      <c r="B1431" s="6" t="s">
        <v>1977</v>
      </c>
      <c r="C1431" s="6" t="s">
        <v>2098</v>
      </c>
      <c r="D1431" s="6" t="s">
        <v>23</v>
      </c>
      <c r="E1431" s="6" t="s">
        <v>1979</v>
      </c>
      <c r="F1431" s="7">
        <v>121.6708</v>
      </c>
      <c r="G1431" s="7">
        <v>24.9434</v>
      </c>
      <c r="H1431" s="6" t="s">
        <v>1980</v>
      </c>
      <c r="I1431" s="2">
        <v>9</v>
      </c>
      <c r="J1431" s="41">
        <v>40</v>
      </c>
      <c r="K1431" s="2">
        <v>1</v>
      </c>
      <c r="L1431" s="2">
        <v>2</v>
      </c>
      <c r="M1431" s="2">
        <v>10</v>
      </c>
      <c r="N1431" s="2">
        <v>3</v>
      </c>
      <c r="P1431" s="6" t="s">
        <v>68</v>
      </c>
    </row>
    <row r="1432" spans="1:18">
      <c r="A1432" s="6" t="s">
        <v>22</v>
      </c>
      <c r="B1432" s="6" t="s">
        <v>1977</v>
      </c>
      <c r="C1432" s="6" t="s">
        <v>2086</v>
      </c>
      <c r="D1432" s="6" t="s">
        <v>23</v>
      </c>
      <c r="E1432" s="6" t="s">
        <v>1979</v>
      </c>
      <c r="F1432" s="7">
        <v>121.6708</v>
      </c>
      <c r="G1432" s="7">
        <v>24.9434</v>
      </c>
      <c r="H1432" s="6" t="s">
        <v>2007</v>
      </c>
      <c r="I1432" s="2">
        <v>9</v>
      </c>
      <c r="J1432" s="41">
        <v>40</v>
      </c>
      <c r="K1432" s="2">
        <v>1</v>
      </c>
      <c r="L1432" s="2">
        <v>2</v>
      </c>
      <c r="M1432" s="2">
        <v>10</v>
      </c>
      <c r="N1432" s="2">
        <v>3</v>
      </c>
      <c r="P1432" s="6" t="s">
        <v>68</v>
      </c>
    </row>
    <row r="1433" spans="1:18">
      <c r="A1433" s="15" t="s">
        <v>22</v>
      </c>
      <c r="B1433" s="15" t="s">
        <v>2053</v>
      </c>
      <c r="C1433" s="15" t="s">
        <v>2100</v>
      </c>
      <c r="D1433" s="15" t="s">
        <v>23</v>
      </c>
      <c r="E1433" s="15" t="s">
        <v>1979</v>
      </c>
      <c r="F1433" s="31">
        <v>121.47897</v>
      </c>
      <c r="G1433" s="31">
        <v>24.94604</v>
      </c>
      <c r="H1433" s="15" t="s">
        <v>1980</v>
      </c>
      <c r="I1433" s="44">
        <v>2</v>
      </c>
      <c r="J1433" s="45">
        <v>40</v>
      </c>
      <c r="K1433" s="2">
        <v>1</v>
      </c>
      <c r="L1433" s="2">
        <v>2</v>
      </c>
      <c r="M1433" s="2">
        <v>10</v>
      </c>
      <c r="N1433" s="2">
        <v>0</v>
      </c>
      <c r="O1433" s="59"/>
      <c r="P1433" s="15"/>
      <c r="Q1433" s="15" t="s">
        <v>2101</v>
      </c>
      <c r="R1433" s="15"/>
    </row>
    <row r="1434" spans="1:18">
      <c r="A1434" s="6" t="s">
        <v>22</v>
      </c>
      <c r="B1434" s="6" t="s">
        <v>2051</v>
      </c>
      <c r="C1434" s="6" t="s">
        <v>2102</v>
      </c>
      <c r="D1434" s="6" t="s">
        <v>23</v>
      </c>
      <c r="E1434" s="6" t="s">
        <v>1657</v>
      </c>
      <c r="F1434" s="7">
        <v>121.3767</v>
      </c>
      <c r="G1434" s="7">
        <v>24.9481</v>
      </c>
      <c r="H1434" s="6" t="s">
        <v>86</v>
      </c>
      <c r="I1434" s="2">
        <v>9</v>
      </c>
      <c r="J1434" s="41">
        <v>50</v>
      </c>
      <c r="K1434" s="2">
        <v>1</v>
      </c>
      <c r="L1434" s="2">
        <v>2</v>
      </c>
      <c r="M1434" s="2">
        <v>10</v>
      </c>
      <c r="N1434" s="2">
        <v>0</v>
      </c>
      <c r="O1434" s="57">
        <v>8</v>
      </c>
    </row>
    <row r="1435" spans="1:18">
      <c r="A1435" s="6" t="s">
        <v>22</v>
      </c>
      <c r="B1435" s="6" t="s">
        <v>2053</v>
      </c>
      <c r="C1435" s="6" t="s">
        <v>2103</v>
      </c>
      <c r="D1435" s="6" t="s">
        <v>23</v>
      </c>
      <c r="E1435" s="6" t="s">
        <v>1979</v>
      </c>
      <c r="F1435" s="7">
        <v>121.54603</v>
      </c>
      <c r="G1435" s="7">
        <v>24.94848</v>
      </c>
      <c r="H1435" s="6" t="s">
        <v>2055</v>
      </c>
      <c r="I1435" s="2">
        <v>4</v>
      </c>
      <c r="J1435" s="41">
        <v>40</v>
      </c>
      <c r="K1435" s="2">
        <v>1</v>
      </c>
      <c r="L1435" s="2">
        <v>2</v>
      </c>
      <c r="M1435" s="2">
        <v>10</v>
      </c>
      <c r="N1435" s="2">
        <v>0</v>
      </c>
    </row>
    <row r="1436" spans="1:18">
      <c r="A1436" s="6" t="s">
        <v>1877</v>
      </c>
      <c r="B1436" s="6" t="s">
        <v>2104</v>
      </c>
      <c r="C1436" s="6" t="s">
        <v>2105</v>
      </c>
      <c r="D1436" s="6" t="s">
        <v>1880</v>
      </c>
      <c r="E1436" s="6" t="s">
        <v>2106</v>
      </c>
      <c r="F1436" s="7">
        <v>121.24363</v>
      </c>
      <c r="G1436" s="7">
        <v>24.948747999999998</v>
      </c>
      <c r="H1436" s="6" t="s">
        <v>2107</v>
      </c>
      <c r="I1436" s="2">
        <v>9</v>
      </c>
      <c r="J1436" s="41">
        <v>50</v>
      </c>
      <c r="K1436" s="2">
        <v>1</v>
      </c>
      <c r="L1436" s="2">
        <v>2</v>
      </c>
      <c r="M1436" s="2">
        <v>10</v>
      </c>
      <c r="N1436" s="2">
        <v>0</v>
      </c>
      <c r="O1436" s="57">
        <v>7</v>
      </c>
    </row>
    <row r="1437" spans="1:18">
      <c r="A1437" s="6" t="s">
        <v>22</v>
      </c>
      <c r="B1437" s="6" t="s">
        <v>2069</v>
      </c>
      <c r="C1437" s="6" t="s">
        <v>2108</v>
      </c>
      <c r="D1437" s="6" t="s">
        <v>23</v>
      </c>
      <c r="E1437" s="6" t="s">
        <v>1657</v>
      </c>
      <c r="F1437" s="7">
        <v>121.34403</v>
      </c>
      <c r="G1437" s="7">
        <v>24.949190000000002</v>
      </c>
      <c r="H1437" s="6" t="s">
        <v>2088</v>
      </c>
      <c r="I1437" s="2">
        <v>2</v>
      </c>
      <c r="J1437" s="41">
        <v>50</v>
      </c>
      <c r="K1437" s="2">
        <v>1</v>
      </c>
      <c r="L1437" s="2">
        <v>2</v>
      </c>
      <c r="M1437" s="2">
        <v>10</v>
      </c>
      <c r="N1437" s="2">
        <v>0</v>
      </c>
    </row>
    <row r="1438" spans="1:18">
      <c r="A1438" s="6" t="s">
        <v>1689</v>
      </c>
      <c r="C1438" s="6" t="s">
        <v>2099</v>
      </c>
      <c r="D1438" s="6" t="s">
        <v>119</v>
      </c>
      <c r="E1438" s="6" t="s">
        <v>1691</v>
      </c>
      <c r="F1438" s="7">
        <v>121.70153000000001</v>
      </c>
      <c r="G1438" s="7">
        <v>24.949272000000001</v>
      </c>
      <c r="H1438" s="6" t="s">
        <v>125</v>
      </c>
      <c r="I1438" s="2">
        <v>3</v>
      </c>
      <c r="J1438" s="41">
        <v>80</v>
      </c>
      <c r="K1438" s="2">
        <v>1</v>
      </c>
      <c r="L1438" s="2">
        <v>2</v>
      </c>
      <c r="M1438" s="2">
        <v>10</v>
      </c>
      <c r="N1438" s="2">
        <v>0</v>
      </c>
    </row>
    <row r="1439" spans="1:18">
      <c r="A1439" s="6" t="s">
        <v>22</v>
      </c>
      <c r="B1439" s="6" t="s">
        <v>2110</v>
      </c>
      <c r="C1439" s="6" t="s">
        <v>2111</v>
      </c>
      <c r="D1439" s="6" t="s">
        <v>23</v>
      </c>
      <c r="E1439" s="6" t="s">
        <v>2112</v>
      </c>
      <c r="F1439" s="7">
        <v>121.40913</v>
      </c>
      <c r="G1439" s="7">
        <v>24.949750000000002</v>
      </c>
      <c r="H1439" s="6" t="s">
        <v>2113</v>
      </c>
      <c r="I1439" s="2">
        <v>2</v>
      </c>
      <c r="J1439" s="41">
        <v>50</v>
      </c>
      <c r="K1439" s="2">
        <v>1</v>
      </c>
      <c r="L1439" s="2">
        <v>2</v>
      </c>
      <c r="M1439" s="2">
        <v>10</v>
      </c>
      <c r="N1439" s="2">
        <v>0</v>
      </c>
      <c r="O1439" s="57" t="s">
        <v>2114</v>
      </c>
    </row>
    <row r="1440" spans="1:18">
      <c r="A1440" s="6" t="s">
        <v>22</v>
      </c>
      <c r="B1440" s="6" t="s">
        <v>2115</v>
      </c>
      <c r="C1440" s="6" t="s">
        <v>2116</v>
      </c>
      <c r="D1440" s="6" t="s">
        <v>23</v>
      </c>
      <c r="E1440" s="6" t="s">
        <v>1979</v>
      </c>
      <c r="F1440" s="7">
        <v>121.648</v>
      </c>
      <c r="G1440" s="7">
        <v>24.95</v>
      </c>
      <c r="H1440" s="6" t="s">
        <v>1980</v>
      </c>
      <c r="I1440" s="2">
        <v>9</v>
      </c>
      <c r="J1440" s="41">
        <v>40</v>
      </c>
      <c r="K1440" s="2">
        <v>1</v>
      </c>
      <c r="L1440" s="2">
        <v>2</v>
      </c>
      <c r="M1440" s="2">
        <v>10</v>
      </c>
      <c r="N1440" s="2">
        <v>3</v>
      </c>
      <c r="P1440" s="6" t="s">
        <v>68</v>
      </c>
    </row>
    <row r="1441" spans="1:18">
      <c r="A1441" s="6" t="s">
        <v>22</v>
      </c>
      <c r="B1441" s="6" t="s">
        <v>2115</v>
      </c>
      <c r="C1441" s="6" t="s">
        <v>2098</v>
      </c>
      <c r="D1441" s="6" t="s">
        <v>23</v>
      </c>
      <c r="E1441" s="6" t="s">
        <v>1979</v>
      </c>
      <c r="F1441" s="7">
        <v>121.648</v>
      </c>
      <c r="G1441" s="7">
        <v>24.95</v>
      </c>
      <c r="H1441" s="6" t="s">
        <v>2007</v>
      </c>
      <c r="I1441" s="2">
        <v>9</v>
      </c>
      <c r="J1441" s="41">
        <v>40</v>
      </c>
      <c r="K1441" s="2">
        <v>1</v>
      </c>
      <c r="L1441" s="2">
        <v>2</v>
      </c>
      <c r="M1441" s="2">
        <v>10</v>
      </c>
      <c r="N1441" s="2">
        <v>3</v>
      </c>
      <c r="P1441" s="6" t="s">
        <v>68</v>
      </c>
    </row>
    <row r="1442" spans="1:18">
      <c r="A1442" s="6" t="s">
        <v>22</v>
      </c>
      <c r="B1442" s="6" t="s">
        <v>2117</v>
      </c>
      <c r="C1442" s="6" t="s">
        <v>2118</v>
      </c>
      <c r="D1442" s="6" t="s">
        <v>23</v>
      </c>
      <c r="E1442" s="6" t="s">
        <v>1979</v>
      </c>
      <c r="F1442" s="7">
        <v>121.6478</v>
      </c>
      <c r="G1442" s="7">
        <v>24.950289999999999</v>
      </c>
      <c r="H1442" s="6" t="s">
        <v>2119</v>
      </c>
      <c r="I1442" s="2">
        <v>3</v>
      </c>
      <c r="J1442" s="41">
        <v>40</v>
      </c>
      <c r="K1442" s="2">
        <v>1</v>
      </c>
      <c r="L1442" s="2">
        <v>2</v>
      </c>
      <c r="M1442" s="2">
        <v>10</v>
      </c>
      <c r="N1442" s="2">
        <v>0</v>
      </c>
    </row>
    <row r="1443" spans="1:18">
      <c r="A1443" s="6" t="s">
        <v>1877</v>
      </c>
      <c r="C1443" s="6" t="s">
        <v>2120</v>
      </c>
      <c r="D1443" s="6" t="s">
        <v>1880</v>
      </c>
      <c r="E1443" s="6" t="s">
        <v>1881</v>
      </c>
      <c r="F1443" s="7">
        <v>121.16160000000001</v>
      </c>
      <c r="G1443" s="7">
        <v>24.950443</v>
      </c>
      <c r="H1443" s="6" t="s">
        <v>576</v>
      </c>
      <c r="I1443" s="2">
        <v>9</v>
      </c>
      <c r="J1443" s="41">
        <v>90</v>
      </c>
      <c r="K1443" s="2">
        <v>1</v>
      </c>
      <c r="L1443" s="2">
        <v>2</v>
      </c>
      <c r="M1443" s="2">
        <v>10</v>
      </c>
      <c r="N1443" s="2">
        <v>3</v>
      </c>
      <c r="P1443" s="6" t="s">
        <v>68</v>
      </c>
    </row>
    <row r="1444" spans="1:18">
      <c r="A1444" s="6" t="s">
        <v>1877</v>
      </c>
      <c r="B1444" s="6" t="s">
        <v>2121</v>
      </c>
      <c r="C1444" s="6" t="s">
        <v>2122</v>
      </c>
      <c r="D1444" s="6" t="s">
        <v>1880</v>
      </c>
      <c r="E1444" s="6" t="s">
        <v>1881</v>
      </c>
      <c r="F1444" s="7">
        <v>121.26084</v>
      </c>
      <c r="G1444" s="7">
        <v>24.950453</v>
      </c>
      <c r="H1444" s="6" t="s">
        <v>2123</v>
      </c>
      <c r="I1444" s="2">
        <v>6</v>
      </c>
      <c r="J1444" s="41">
        <v>50</v>
      </c>
      <c r="K1444" s="2">
        <v>1</v>
      </c>
      <c r="L1444" s="2">
        <v>2</v>
      </c>
      <c r="M1444" s="2">
        <v>10</v>
      </c>
      <c r="N1444" s="2">
        <v>0</v>
      </c>
    </row>
    <row r="1445" spans="1:18">
      <c r="A1445" s="6" t="s">
        <v>1877</v>
      </c>
      <c r="B1445" s="6" t="s">
        <v>2016</v>
      </c>
      <c r="C1445" s="6" t="s">
        <v>2124</v>
      </c>
      <c r="D1445" s="6" t="s">
        <v>1880</v>
      </c>
      <c r="E1445" s="6" t="s">
        <v>1881</v>
      </c>
      <c r="F1445" s="7">
        <v>121.218254</v>
      </c>
      <c r="G1445" s="7">
        <v>24.950768</v>
      </c>
      <c r="H1445" s="6" t="s">
        <v>2063</v>
      </c>
      <c r="I1445" s="2">
        <v>5</v>
      </c>
      <c r="J1445" s="41">
        <v>50</v>
      </c>
      <c r="K1445" s="2">
        <v>1</v>
      </c>
      <c r="L1445" s="2">
        <v>2</v>
      </c>
      <c r="M1445" s="2">
        <v>10</v>
      </c>
      <c r="N1445" s="2">
        <v>0</v>
      </c>
    </row>
    <row r="1446" spans="1:18">
      <c r="A1446" s="6" t="s">
        <v>22</v>
      </c>
      <c r="B1446" s="6" t="s">
        <v>2053</v>
      </c>
      <c r="C1446" s="6" t="s">
        <v>2127</v>
      </c>
      <c r="D1446" s="6" t="s">
        <v>23</v>
      </c>
      <c r="E1446" s="6" t="s">
        <v>1979</v>
      </c>
      <c r="F1446" s="7">
        <v>121.54501</v>
      </c>
      <c r="G1446" s="7">
        <v>24.952999999999999</v>
      </c>
      <c r="H1446" s="6" t="s">
        <v>2078</v>
      </c>
      <c r="I1446" s="2">
        <v>3</v>
      </c>
      <c r="J1446" s="41">
        <v>50</v>
      </c>
      <c r="K1446" s="2">
        <v>1</v>
      </c>
      <c r="L1446" s="2">
        <v>2</v>
      </c>
      <c r="M1446" s="2">
        <v>10</v>
      </c>
      <c r="N1446" s="2">
        <v>0</v>
      </c>
    </row>
    <row r="1447" spans="1:18">
      <c r="A1447" s="6" t="s">
        <v>22</v>
      </c>
      <c r="B1447" s="6" t="s">
        <v>2128</v>
      </c>
      <c r="C1447" s="6" t="s">
        <v>2129</v>
      </c>
      <c r="D1447" s="6" t="s">
        <v>23</v>
      </c>
      <c r="E1447" s="6" t="s">
        <v>1979</v>
      </c>
      <c r="F1447" s="7">
        <v>121.5981</v>
      </c>
      <c r="G1447" s="7">
        <v>24.952999999999999</v>
      </c>
      <c r="H1447" s="6" t="s">
        <v>2007</v>
      </c>
      <c r="I1447" s="2">
        <v>9</v>
      </c>
      <c r="J1447" s="41">
        <v>40</v>
      </c>
      <c r="K1447" s="2">
        <v>1</v>
      </c>
      <c r="L1447" s="2">
        <v>2</v>
      </c>
      <c r="M1447" s="2">
        <v>10</v>
      </c>
      <c r="N1447" s="2">
        <v>3</v>
      </c>
      <c r="P1447" s="6" t="s">
        <v>68</v>
      </c>
    </row>
    <row r="1448" spans="1:18">
      <c r="A1448" s="6" t="s">
        <v>22</v>
      </c>
      <c r="B1448" s="6" t="s">
        <v>2053</v>
      </c>
      <c r="C1448" s="6" t="s">
        <v>2130</v>
      </c>
      <c r="D1448" s="6" t="s">
        <v>23</v>
      </c>
      <c r="E1448" s="6" t="s">
        <v>1979</v>
      </c>
      <c r="F1448" s="7">
        <v>121.55338999999999</v>
      </c>
      <c r="G1448" s="7">
        <v>24.953320000000001</v>
      </c>
      <c r="H1448" s="6" t="s">
        <v>2078</v>
      </c>
      <c r="I1448" s="2">
        <v>2</v>
      </c>
      <c r="J1448" s="41">
        <v>50</v>
      </c>
      <c r="K1448" s="2">
        <v>1</v>
      </c>
      <c r="L1448" s="2">
        <v>2</v>
      </c>
      <c r="M1448" s="2">
        <v>10</v>
      </c>
      <c r="N1448" s="2">
        <v>0</v>
      </c>
    </row>
    <row r="1449" spans="1:18">
      <c r="A1449" s="6" t="s">
        <v>22</v>
      </c>
      <c r="B1449" s="6" t="s">
        <v>2117</v>
      </c>
      <c r="C1449" s="6" t="s">
        <v>2132</v>
      </c>
      <c r="D1449" s="6" t="s">
        <v>23</v>
      </c>
      <c r="E1449" s="6" t="s">
        <v>1979</v>
      </c>
      <c r="F1449" s="7">
        <v>121.6383996</v>
      </c>
      <c r="G1449" s="7">
        <v>24.953505400000001</v>
      </c>
      <c r="H1449" s="6" t="s">
        <v>1980</v>
      </c>
      <c r="I1449" s="2">
        <v>7</v>
      </c>
      <c r="J1449" s="41">
        <v>40</v>
      </c>
      <c r="K1449" s="2">
        <v>1</v>
      </c>
      <c r="L1449" s="2">
        <v>2</v>
      </c>
      <c r="M1449" s="2">
        <v>10</v>
      </c>
      <c r="N1449" s="2">
        <v>0</v>
      </c>
    </row>
    <row r="1450" spans="1:18">
      <c r="A1450" s="6" t="s">
        <v>1877</v>
      </c>
      <c r="B1450" s="6" t="s">
        <v>2135</v>
      </c>
      <c r="C1450" s="6" t="s">
        <v>2136</v>
      </c>
      <c r="D1450" s="6" t="s">
        <v>1880</v>
      </c>
      <c r="E1450" s="6" t="s">
        <v>1881</v>
      </c>
      <c r="F1450" s="7">
        <v>121.0118593</v>
      </c>
      <c r="G1450" s="7">
        <v>24.954008300000002</v>
      </c>
      <c r="H1450" s="6" t="s">
        <v>2137</v>
      </c>
      <c r="I1450" s="2">
        <v>9</v>
      </c>
      <c r="J1450" s="41">
        <v>70</v>
      </c>
      <c r="K1450" s="2">
        <v>1</v>
      </c>
      <c r="L1450" s="2">
        <v>2</v>
      </c>
      <c r="M1450" s="2">
        <v>10</v>
      </c>
      <c r="N1450" s="2">
        <v>0</v>
      </c>
      <c r="O1450" s="57">
        <v>1</v>
      </c>
    </row>
    <row r="1451" spans="1:18">
      <c r="A1451" s="6" t="s">
        <v>22</v>
      </c>
      <c r="B1451" s="6" t="s">
        <v>2128</v>
      </c>
      <c r="C1451" s="6" t="s">
        <v>2131</v>
      </c>
      <c r="D1451" s="6" t="s">
        <v>23</v>
      </c>
      <c r="E1451" s="6" t="s">
        <v>1979</v>
      </c>
      <c r="F1451" s="7">
        <v>121.5581849</v>
      </c>
      <c r="G1451" s="7">
        <v>24.954068800000002</v>
      </c>
      <c r="H1451" s="6" t="s">
        <v>1980</v>
      </c>
      <c r="I1451" s="2">
        <v>6</v>
      </c>
      <c r="J1451" s="41">
        <v>50</v>
      </c>
      <c r="K1451" s="2">
        <v>1</v>
      </c>
      <c r="L1451" s="2">
        <v>2</v>
      </c>
      <c r="M1451" s="2">
        <v>10</v>
      </c>
      <c r="N1451" s="2">
        <v>0</v>
      </c>
      <c r="Q1451" s="6">
        <v>121.5628</v>
      </c>
      <c r="R1451" s="6">
        <v>24.953700000000001</v>
      </c>
    </row>
    <row r="1452" spans="1:18">
      <c r="A1452" s="6" t="s">
        <v>1877</v>
      </c>
      <c r="B1452" s="6" t="s">
        <v>2104</v>
      </c>
      <c r="C1452" s="6" t="s">
        <v>2125</v>
      </c>
      <c r="D1452" s="6" t="s">
        <v>1880</v>
      </c>
      <c r="E1452" s="6" t="s">
        <v>2106</v>
      </c>
      <c r="F1452" s="7">
        <v>121.2512231</v>
      </c>
      <c r="G1452" s="7">
        <v>24.954337599999999</v>
      </c>
      <c r="H1452" s="6" t="s">
        <v>2126</v>
      </c>
      <c r="I1452" s="2">
        <v>4</v>
      </c>
      <c r="J1452" s="41">
        <v>50</v>
      </c>
      <c r="K1452" s="2">
        <v>1</v>
      </c>
      <c r="L1452" s="2">
        <v>2</v>
      </c>
      <c r="M1452" s="2">
        <v>10</v>
      </c>
      <c r="N1452" s="2">
        <v>0</v>
      </c>
    </row>
    <row r="1453" spans="1:18">
      <c r="A1453" s="6" t="s">
        <v>1877</v>
      </c>
      <c r="B1453" s="6" t="s">
        <v>2121</v>
      </c>
      <c r="C1453" s="6" t="s">
        <v>2133</v>
      </c>
      <c r="D1453" s="6" t="s">
        <v>1880</v>
      </c>
      <c r="E1453" s="6" t="s">
        <v>1881</v>
      </c>
      <c r="F1453" s="7">
        <v>121.25116</v>
      </c>
      <c r="G1453" s="7">
        <v>24.954819000000001</v>
      </c>
      <c r="H1453" s="6" t="s">
        <v>2134</v>
      </c>
      <c r="I1453" s="2">
        <v>8</v>
      </c>
      <c r="J1453" s="41">
        <v>50</v>
      </c>
      <c r="K1453" s="2">
        <v>1</v>
      </c>
      <c r="L1453" s="2">
        <v>2</v>
      </c>
      <c r="M1453" s="2">
        <v>10</v>
      </c>
      <c r="N1453" s="2">
        <v>0</v>
      </c>
    </row>
    <row r="1454" spans="1:18">
      <c r="A1454" s="6" t="s">
        <v>22</v>
      </c>
      <c r="B1454" s="6" t="s">
        <v>2053</v>
      </c>
      <c r="C1454" s="6" t="s">
        <v>2139</v>
      </c>
      <c r="D1454" s="6" t="s">
        <v>23</v>
      </c>
      <c r="E1454" s="6" t="s">
        <v>1979</v>
      </c>
      <c r="F1454" s="7">
        <v>121.53937000000001</v>
      </c>
      <c r="G1454" s="7">
        <v>24.955200000000001</v>
      </c>
      <c r="H1454" s="6" t="s">
        <v>1980</v>
      </c>
      <c r="I1454" s="2">
        <v>8</v>
      </c>
      <c r="J1454" s="41">
        <v>50</v>
      </c>
      <c r="K1454" s="2">
        <v>1</v>
      </c>
      <c r="L1454" s="2">
        <v>2</v>
      </c>
      <c r="M1454" s="2">
        <v>10</v>
      </c>
      <c r="N1454" s="2">
        <v>0</v>
      </c>
    </row>
    <row r="1455" spans="1:18">
      <c r="A1455" s="6" t="s">
        <v>22</v>
      </c>
      <c r="B1455" s="6" t="s">
        <v>2069</v>
      </c>
      <c r="C1455" s="6" t="s">
        <v>2140</v>
      </c>
      <c r="D1455" s="6" t="s">
        <v>23</v>
      </c>
      <c r="E1455" s="6" t="s">
        <v>1657</v>
      </c>
      <c r="F1455" s="7">
        <v>121.36481999999999</v>
      </c>
      <c r="G1455" s="7">
        <v>24.956474</v>
      </c>
      <c r="H1455" s="6" t="s">
        <v>2088</v>
      </c>
      <c r="I1455" s="2">
        <v>6</v>
      </c>
      <c r="J1455" s="41">
        <v>50</v>
      </c>
      <c r="K1455" s="2">
        <v>1</v>
      </c>
      <c r="L1455" s="2">
        <v>2</v>
      </c>
      <c r="M1455" s="2">
        <v>10</v>
      </c>
      <c r="N1455" s="2">
        <v>0</v>
      </c>
    </row>
    <row r="1456" spans="1:18">
      <c r="A1456" s="6" t="s">
        <v>22</v>
      </c>
      <c r="B1456" s="6" t="s">
        <v>2128</v>
      </c>
      <c r="C1456" s="6" t="s">
        <v>2129</v>
      </c>
      <c r="D1456" s="6" t="s">
        <v>23</v>
      </c>
      <c r="E1456" s="6" t="s">
        <v>1979</v>
      </c>
      <c r="F1456" s="7">
        <v>121.62350000000001</v>
      </c>
      <c r="G1456" s="7">
        <v>24.957000000000001</v>
      </c>
      <c r="H1456" s="6" t="s">
        <v>1980</v>
      </c>
      <c r="I1456" s="2">
        <v>9</v>
      </c>
      <c r="J1456" s="41">
        <v>40</v>
      </c>
      <c r="K1456" s="2">
        <v>1</v>
      </c>
      <c r="L1456" s="2">
        <v>2</v>
      </c>
      <c r="M1456" s="2">
        <v>10</v>
      </c>
      <c r="N1456" s="2">
        <v>3</v>
      </c>
      <c r="P1456" s="6" t="s">
        <v>68</v>
      </c>
    </row>
    <row r="1457" spans="1:18">
      <c r="A1457" s="6" t="s">
        <v>22</v>
      </c>
      <c r="B1457" s="6" t="s">
        <v>2115</v>
      </c>
      <c r="C1457" s="6" t="s">
        <v>2116</v>
      </c>
      <c r="D1457" s="6" t="s">
        <v>23</v>
      </c>
      <c r="E1457" s="6" t="s">
        <v>1979</v>
      </c>
      <c r="F1457" s="7">
        <v>121.62350000000001</v>
      </c>
      <c r="G1457" s="7">
        <v>24.957000000000001</v>
      </c>
      <c r="H1457" s="6" t="s">
        <v>2007</v>
      </c>
      <c r="I1457" s="2">
        <v>9</v>
      </c>
      <c r="J1457" s="41">
        <v>40</v>
      </c>
      <c r="K1457" s="2">
        <v>1</v>
      </c>
      <c r="L1457" s="2">
        <v>2</v>
      </c>
      <c r="M1457" s="2">
        <v>10</v>
      </c>
      <c r="N1457" s="2">
        <v>3</v>
      </c>
      <c r="P1457" s="6" t="s">
        <v>68</v>
      </c>
    </row>
    <row r="1458" spans="1:18">
      <c r="A1458" s="6" t="s">
        <v>22</v>
      </c>
      <c r="B1458" s="6" t="s">
        <v>2069</v>
      </c>
      <c r="C1458" s="6" t="s">
        <v>2141</v>
      </c>
      <c r="D1458" s="6" t="s">
        <v>23</v>
      </c>
      <c r="E1458" s="6" t="s">
        <v>1657</v>
      </c>
      <c r="F1458" s="7">
        <v>121.35978</v>
      </c>
      <c r="G1458" s="7">
        <v>24.957080000000001</v>
      </c>
      <c r="H1458" s="6" t="s">
        <v>1658</v>
      </c>
      <c r="I1458" s="2">
        <v>7</v>
      </c>
      <c r="J1458" s="41">
        <v>50</v>
      </c>
      <c r="K1458" s="2">
        <v>1</v>
      </c>
      <c r="L1458" s="2">
        <v>2</v>
      </c>
      <c r="M1458" s="2">
        <v>10</v>
      </c>
      <c r="N1458" s="2">
        <v>0</v>
      </c>
    </row>
    <row r="1459" spans="1:18">
      <c r="A1459" s="6" t="s">
        <v>1877</v>
      </c>
      <c r="B1459" s="6" t="s">
        <v>2061</v>
      </c>
      <c r="C1459" s="6" t="s">
        <v>2143</v>
      </c>
      <c r="D1459" s="6" t="s">
        <v>1880</v>
      </c>
      <c r="E1459" s="6" t="s">
        <v>1881</v>
      </c>
      <c r="F1459" s="7">
        <v>121.309926</v>
      </c>
      <c r="G1459" s="7">
        <v>24.957902600000001</v>
      </c>
      <c r="H1459" s="6" t="s">
        <v>2144</v>
      </c>
      <c r="I1459" s="2">
        <v>3</v>
      </c>
      <c r="J1459" s="41">
        <v>50</v>
      </c>
      <c r="K1459" s="2">
        <v>1</v>
      </c>
      <c r="L1459" s="2">
        <v>2</v>
      </c>
      <c r="M1459" s="2">
        <v>10</v>
      </c>
      <c r="N1459" s="2">
        <v>0</v>
      </c>
    </row>
    <row r="1460" spans="1:18">
      <c r="A1460" s="6" t="s">
        <v>22</v>
      </c>
      <c r="B1460" s="6" t="s">
        <v>2069</v>
      </c>
      <c r="C1460" s="6" t="s">
        <v>2142</v>
      </c>
      <c r="D1460" s="6" t="s">
        <v>23</v>
      </c>
      <c r="E1460" s="6" t="s">
        <v>1657</v>
      </c>
      <c r="F1460" s="7">
        <v>121.37139999999999</v>
      </c>
      <c r="G1460" s="7">
        <v>24.958100000000002</v>
      </c>
      <c r="H1460" s="6" t="s">
        <v>2071</v>
      </c>
      <c r="I1460" s="2">
        <v>9</v>
      </c>
      <c r="J1460" s="41">
        <v>50</v>
      </c>
      <c r="K1460" s="2">
        <v>1</v>
      </c>
      <c r="L1460" s="2">
        <v>2</v>
      </c>
      <c r="M1460" s="2">
        <v>10</v>
      </c>
      <c r="N1460" s="2">
        <v>3</v>
      </c>
      <c r="P1460" s="6" t="s">
        <v>54</v>
      </c>
    </row>
    <row r="1461" spans="1:18">
      <c r="A1461" s="6" t="s">
        <v>117</v>
      </c>
      <c r="C1461" s="6" t="s">
        <v>2109</v>
      </c>
      <c r="D1461" s="6" t="s">
        <v>119</v>
      </c>
      <c r="E1461" s="6" t="s">
        <v>1691</v>
      </c>
      <c r="F1461" s="7">
        <v>121.539185</v>
      </c>
      <c r="G1461" s="7">
        <v>24.958470999999999</v>
      </c>
      <c r="H1461" s="6" t="s">
        <v>121</v>
      </c>
      <c r="I1461" s="2">
        <v>2</v>
      </c>
      <c r="J1461" s="41">
        <v>90</v>
      </c>
      <c r="K1461" s="2">
        <v>1</v>
      </c>
      <c r="L1461" s="2">
        <v>2</v>
      </c>
      <c r="M1461" s="2">
        <v>10</v>
      </c>
      <c r="N1461" s="2">
        <v>0</v>
      </c>
    </row>
    <row r="1462" spans="1:18">
      <c r="A1462" s="6" t="s">
        <v>1877</v>
      </c>
      <c r="B1462" s="6" t="s">
        <v>2009</v>
      </c>
      <c r="C1462" s="6" t="s">
        <v>2145</v>
      </c>
      <c r="D1462" s="6" t="s">
        <v>1880</v>
      </c>
      <c r="E1462" s="6" t="s">
        <v>2011</v>
      </c>
      <c r="F1462" s="7">
        <v>121.18660180000001</v>
      </c>
      <c r="G1462" s="7">
        <v>24.959947799999998</v>
      </c>
      <c r="H1462" s="6" t="s">
        <v>2146</v>
      </c>
      <c r="I1462" s="2">
        <v>6</v>
      </c>
      <c r="J1462" s="41">
        <v>50</v>
      </c>
      <c r="K1462" s="2">
        <v>1</v>
      </c>
      <c r="L1462" s="2">
        <v>2</v>
      </c>
      <c r="M1462" s="2">
        <v>10</v>
      </c>
      <c r="N1462" s="2">
        <v>0</v>
      </c>
      <c r="Q1462" s="6">
        <v>121.18031999999999</v>
      </c>
      <c r="R1462" s="6">
        <v>24.958341999999998</v>
      </c>
    </row>
    <row r="1463" spans="1:18">
      <c r="A1463" s="6" t="s">
        <v>22</v>
      </c>
      <c r="B1463" s="6" t="s">
        <v>2117</v>
      </c>
      <c r="C1463" s="6" t="s">
        <v>2155</v>
      </c>
      <c r="D1463" s="6" t="s">
        <v>23</v>
      </c>
      <c r="E1463" s="6" t="s">
        <v>1979</v>
      </c>
      <c r="F1463" s="7">
        <v>121.6139</v>
      </c>
      <c r="G1463" s="7">
        <v>24.960999999999999</v>
      </c>
      <c r="H1463" s="6" t="s">
        <v>2078</v>
      </c>
      <c r="I1463" s="2">
        <v>2</v>
      </c>
      <c r="J1463" s="41">
        <v>40</v>
      </c>
      <c r="K1463" s="2">
        <v>1</v>
      </c>
      <c r="L1463" s="2">
        <v>2</v>
      </c>
      <c r="M1463" s="2">
        <v>10</v>
      </c>
      <c r="N1463" s="2">
        <v>0</v>
      </c>
    </row>
    <row r="1464" spans="1:18">
      <c r="A1464" s="6" t="s">
        <v>1877</v>
      </c>
      <c r="B1464" s="6" t="s">
        <v>2092</v>
      </c>
      <c r="C1464" s="6" t="s">
        <v>2153</v>
      </c>
      <c r="D1464" s="6" t="s">
        <v>1880</v>
      </c>
      <c r="E1464" s="6" t="s">
        <v>1881</v>
      </c>
      <c r="F1464" s="7">
        <v>121.3161037</v>
      </c>
      <c r="G1464" s="7">
        <v>24.961406199999999</v>
      </c>
      <c r="H1464" s="6" t="s">
        <v>2154</v>
      </c>
      <c r="I1464" s="2">
        <v>9</v>
      </c>
      <c r="J1464" s="41">
        <v>50</v>
      </c>
      <c r="K1464" s="2">
        <v>1</v>
      </c>
      <c r="L1464" s="2">
        <v>2</v>
      </c>
      <c r="M1464" s="2">
        <v>10</v>
      </c>
      <c r="N1464" s="2">
        <v>0</v>
      </c>
      <c r="O1464" s="57">
        <v>7</v>
      </c>
    </row>
    <row r="1465" spans="1:18">
      <c r="A1465" s="6" t="s">
        <v>2147</v>
      </c>
      <c r="C1465" s="6" t="s">
        <v>2148</v>
      </c>
      <c r="D1465" s="6" t="s">
        <v>119</v>
      </c>
      <c r="E1465" s="6" t="s">
        <v>1814</v>
      </c>
      <c r="F1465" s="7">
        <v>121.32425000000001</v>
      </c>
      <c r="G1465" s="7">
        <v>24.9618538</v>
      </c>
      <c r="H1465" s="6" t="s">
        <v>466</v>
      </c>
      <c r="I1465" s="2">
        <v>4</v>
      </c>
      <c r="J1465" s="41">
        <v>100</v>
      </c>
      <c r="K1465" s="2">
        <v>1</v>
      </c>
      <c r="L1465" s="2">
        <v>2</v>
      </c>
      <c r="M1465" s="2">
        <v>10</v>
      </c>
      <c r="N1465" s="2">
        <v>0</v>
      </c>
      <c r="O1465" s="57" t="s">
        <v>2149</v>
      </c>
    </row>
    <row r="1466" spans="1:18">
      <c r="A1466" s="6" t="s">
        <v>22</v>
      </c>
      <c r="B1466" s="6" t="s">
        <v>2053</v>
      </c>
      <c r="C1466" s="6" t="s">
        <v>2156</v>
      </c>
      <c r="D1466" s="6" t="s">
        <v>23</v>
      </c>
      <c r="E1466" s="6" t="s">
        <v>1979</v>
      </c>
      <c r="F1466" s="7">
        <v>121.52834</v>
      </c>
      <c r="G1466" s="7">
        <v>24.961950000000002</v>
      </c>
      <c r="H1466" s="6" t="s">
        <v>1980</v>
      </c>
      <c r="I1466" s="2">
        <v>7</v>
      </c>
      <c r="J1466" s="41">
        <v>50</v>
      </c>
      <c r="K1466" s="2">
        <v>1</v>
      </c>
      <c r="L1466" s="2">
        <v>2</v>
      </c>
      <c r="M1466" s="2">
        <v>10</v>
      </c>
      <c r="N1466" s="2">
        <v>0</v>
      </c>
    </row>
    <row r="1467" spans="1:18">
      <c r="A1467" s="6" t="s">
        <v>117</v>
      </c>
      <c r="C1467" s="6" t="s">
        <v>2150</v>
      </c>
      <c r="D1467" s="6" t="s">
        <v>119</v>
      </c>
      <c r="E1467" s="6" t="s">
        <v>1691</v>
      </c>
      <c r="F1467" s="7">
        <v>121.53064000000001</v>
      </c>
      <c r="G1467" s="7">
        <v>24.962174999999998</v>
      </c>
      <c r="H1467" s="6" t="s">
        <v>121</v>
      </c>
      <c r="I1467" s="2">
        <v>4</v>
      </c>
      <c r="J1467" s="41">
        <v>90</v>
      </c>
      <c r="K1467" s="2">
        <v>1</v>
      </c>
      <c r="L1467" s="2">
        <v>2</v>
      </c>
      <c r="M1467" s="2">
        <v>10</v>
      </c>
      <c r="N1467" s="2">
        <v>0</v>
      </c>
    </row>
    <row r="1468" spans="1:18">
      <c r="A1468" s="6" t="s">
        <v>1877</v>
      </c>
      <c r="B1468" s="6" t="s">
        <v>2121</v>
      </c>
      <c r="C1468" s="6" t="s">
        <v>2157</v>
      </c>
      <c r="D1468" s="6" t="s">
        <v>1880</v>
      </c>
      <c r="E1468" s="6" t="s">
        <v>1881</v>
      </c>
      <c r="F1468" s="7">
        <v>121.1590132</v>
      </c>
      <c r="G1468" s="7">
        <v>24.962311</v>
      </c>
      <c r="H1468" s="6" t="s">
        <v>2158</v>
      </c>
      <c r="I1468" s="2">
        <v>7</v>
      </c>
      <c r="J1468" s="41">
        <v>50</v>
      </c>
      <c r="K1468" s="2">
        <v>1</v>
      </c>
      <c r="L1468" s="2">
        <v>2</v>
      </c>
      <c r="M1468" s="2">
        <v>10</v>
      </c>
      <c r="N1468" s="2">
        <v>0</v>
      </c>
    </row>
    <row r="1469" spans="1:18">
      <c r="A1469" s="6" t="s">
        <v>22</v>
      </c>
      <c r="B1469" s="6" t="s">
        <v>2110</v>
      </c>
      <c r="C1469" s="6" t="s">
        <v>2159</v>
      </c>
      <c r="D1469" s="6" t="s">
        <v>23</v>
      </c>
      <c r="E1469" s="6" t="s">
        <v>2112</v>
      </c>
      <c r="F1469" s="7">
        <v>121.42565999999999</v>
      </c>
      <c r="G1469" s="7">
        <v>24.962859999999999</v>
      </c>
      <c r="H1469" s="6" t="s">
        <v>1665</v>
      </c>
      <c r="I1469" s="2">
        <v>6</v>
      </c>
      <c r="J1469" s="41">
        <v>50</v>
      </c>
      <c r="K1469" s="2">
        <v>1</v>
      </c>
      <c r="L1469" s="2">
        <v>2</v>
      </c>
      <c r="M1469" s="2">
        <v>10</v>
      </c>
      <c r="N1469" s="2">
        <v>0</v>
      </c>
      <c r="O1469" s="57">
        <v>9</v>
      </c>
    </row>
    <row r="1470" spans="1:18">
      <c r="A1470" s="6" t="s">
        <v>22</v>
      </c>
      <c r="B1470" s="6" t="s">
        <v>2053</v>
      </c>
      <c r="C1470" s="6" t="s">
        <v>2160</v>
      </c>
      <c r="D1470" s="6" t="s">
        <v>23</v>
      </c>
      <c r="E1470" s="6" t="s">
        <v>1979</v>
      </c>
      <c r="F1470" s="7">
        <v>121.54197000000001</v>
      </c>
      <c r="G1470" s="7">
        <v>24.963429999999999</v>
      </c>
      <c r="H1470" s="6" t="s">
        <v>2161</v>
      </c>
      <c r="I1470" s="2">
        <v>1</v>
      </c>
      <c r="J1470" s="41">
        <v>50</v>
      </c>
      <c r="K1470" s="2">
        <v>1</v>
      </c>
      <c r="L1470" s="2">
        <v>2</v>
      </c>
      <c r="M1470" s="2">
        <v>10</v>
      </c>
      <c r="N1470" s="2">
        <v>0</v>
      </c>
      <c r="O1470" s="57">
        <v>9</v>
      </c>
    </row>
    <row r="1471" spans="1:18">
      <c r="A1471" s="6" t="s">
        <v>22</v>
      </c>
      <c r="B1471" s="6" t="s">
        <v>2128</v>
      </c>
      <c r="C1471" s="6" t="s">
        <v>2162</v>
      </c>
      <c r="D1471" s="6" t="s">
        <v>23</v>
      </c>
      <c r="E1471" s="6" t="s">
        <v>1979</v>
      </c>
      <c r="F1471" s="7">
        <v>121.5369</v>
      </c>
      <c r="G1471" s="7">
        <v>24.963899999999999</v>
      </c>
      <c r="H1471" s="6" t="s">
        <v>2161</v>
      </c>
      <c r="I1471" s="2">
        <v>9</v>
      </c>
      <c r="J1471" s="41">
        <v>60</v>
      </c>
      <c r="K1471" s="2">
        <v>1</v>
      </c>
      <c r="L1471" s="2">
        <v>2</v>
      </c>
      <c r="M1471" s="2">
        <v>10</v>
      </c>
      <c r="N1471" s="2">
        <v>3</v>
      </c>
      <c r="P1471" s="6" t="s">
        <v>68</v>
      </c>
    </row>
    <row r="1472" spans="1:18">
      <c r="A1472" s="6" t="s">
        <v>22</v>
      </c>
      <c r="B1472" s="6" t="s">
        <v>2069</v>
      </c>
      <c r="C1472" s="6" t="s">
        <v>2163</v>
      </c>
      <c r="D1472" s="6" t="s">
        <v>23</v>
      </c>
      <c r="E1472" s="6" t="s">
        <v>1657</v>
      </c>
      <c r="F1472" s="7">
        <v>121.33842</v>
      </c>
      <c r="G1472" s="7">
        <v>24.963899999999999</v>
      </c>
      <c r="H1472" s="6" t="s">
        <v>2071</v>
      </c>
      <c r="I1472" s="2">
        <v>4</v>
      </c>
      <c r="J1472" s="41">
        <v>50</v>
      </c>
      <c r="K1472" s="2">
        <v>1</v>
      </c>
      <c r="L1472" s="2">
        <v>2</v>
      </c>
      <c r="M1472" s="2">
        <v>10</v>
      </c>
      <c r="N1472" s="2">
        <v>0</v>
      </c>
    </row>
    <row r="1473" spans="1:18">
      <c r="A1473" s="6" t="s">
        <v>22</v>
      </c>
      <c r="B1473" s="6" t="s">
        <v>2110</v>
      </c>
      <c r="C1473" s="6" t="s">
        <v>2164</v>
      </c>
      <c r="D1473" s="6" t="s">
        <v>23</v>
      </c>
      <c r="E1473" s="6" t="s">
        <v>2112</v>
      </c>
      <c r="F1473" s="7">
        <v>121.41591</v>
      </c>
      <c r="G1473" s="7">
        <v>24.964600000000001</v>
      </c>
      <c r="H1473" s="6" t="s">
        <v>2165</v>
      </c>
      <c r="I1473" s="2">
        <v>2</v>
      </c>
      <c r="J1473" s="41">
        <v>50</v>
      </c>
      <c r="K1473" s="2">
        <v>1</v>
      </c>
      <c r="L1473" s="2">
        <v>2</v>
      </c>
      <c r="M1473" s="2">
        <v>10</v>
      </c>
      <c r="N1473" s="2">
        <v>0</v>
      </c>
      <c r="Q1473" s="6">
        <v>1489</v>
      </c>
    </row>
    <row r="1474" spans="1:18">
      <c r="A1474" s="6" t="s">
        <v>22</v>
      </c>
      <c r="B1474" s="6" t="s">
        <v>2110</v>
      </c>
      <c r="C1474" s="6" t="s">
        <v>2166</v>
      </c>
      <c r="D1474" s="6" t="s">
        <v>23</v>
      </c>
      <c r="E1474" s="6" t="s">
        <v>2112</v>
      </c>
      <c r="F1474" s="7">
        <v>121.41621000000001</v>
      </c>
      <c r="G1474" s="7">
        <v>24.96472</v>
      </c>
      <c r="H1474" s="6" t="s">
        <v>1665</v>
      </c>
      <c r="I1474" s="2">
        <v>6</v>
      </c>
      <c r="J1474" s="41">
        <v>50</v>
      </c>
      <c r="K1474" s="2">
        <v>1</v>
      </c>
      <c r="L1474" s="2">
        <v>2</v>
      </c>
      <c r="M1474" s="2">
        <v>10</v>
      </c>
      <c r="N1474" s="2">
        <v>0</v>
      </c>
      <c r="Q1474" s="6">
        <v>1488</v>
      </c>
    </row>
    <row r="1475" spans="1:18">
      <c r="A1475" s="6" t="s">
        <v>22</v>
      </c>
      <c r="B1475" s="6" t="s">
        <v>2110</v>
      </c>
      <c r="C1475" s="6" t="s">
        <v>2167</v>
      </c>
      <c r="D1475" s="6" t="s">
        <v>23</v>
      </c>
      <c r="E1475" s="6" t="s">
        <v>2112</v>
      </c>
      <c r="F1475" s="7">
        <v>121.43241999999999</v>
      </c>
      <c r="G1475" s="7">
        <v>24.965454000000001</v>
      </c>
      <c r="H1475" s="6" t="s">
        <v>2168</v>
      </c>
      <c r="I1475" s="2">
        <v>9</v>
      </c>
      <c r="J1475" s="41">
        <v>50</v>
      </c>
      <c r="K1475" s="2">
        <v>1</v>
      </c>
      <c r="L1475" s="2">
        <v>2</v>
      </c>
      <c r="M1475" s="2">
        <v>10</v>
      </c>
      <c r="N1475" s="2">
        <v>0</v>
      </c>
      <c r="O1475" s="57">
        <v>2</v>
      </c>
    </row>
    <row r="1476" spans="1:18">
      <c r="A1476" s="6" t="s">
        <v>1877</v>
      </c>
      <c r="B1476" s="6" t="s">
        <v>2121</v>
      </c>
      <c r="C1476" s="6" t="s">
        <v>2169</v>
      </c>
      <c r="D1476" s="6" t="s">
        <v>1880</v>
      </c>
      <c r="E1476" s="6" t="s">
        <v>1881</v>
      </c>
      <c r="F1476" s="7">
        <v>121.24136</v>
      </c>
      <c r="G1476" s="7">
        <v>24.965983999999999</v>
      </c>
      <c r="H1476" s="6" t="s">
        <v>2015</v>
      </c>
      <c r="I1476" s="2">
        <v>6</v>
      </c>
      <c r="J1476" s="41">
        <v>50</v>
      </c>
      <c r="K1476" s="2">
        <v>1</v>
      </c>
      <c r="L1476" s="2">
        <v>2</v>
      </c>
      <c r="M1476" s="2">
        <v>10</v>
      </c>
      <c r="N1476" s="2">
        <v>0</v>
      </c>
      <c r="O1476" s="57">
        <v>9</v>
      </c>
      <c r="Q1476" s="6">
        <v>1500</v>
      </c>
    </row>
    <row r="1477" spans="1:18">
      <c r="A1477" s="6" t="s">
        <v>22</v>
      </c>
      <c r="B1477" s="6" t="s">
        <v>2053</v>
      </c>
      <c r="C1477" s="6" t="s">
        <v>2170</v>
      </c>
      <c r="D1477" s="6" t="s">
        <v>23</v>
      </c>
      <c r="E1477" s="6" t="s">
        <v>1979</v>
      </c>
      <c r="F1477" s="7">
        <v>121.53719</v>
      </c>
      <c r="G1477" s="7">
        <v>24.966010000000001</v>
      </c>
      <c r="H1477" s="6" t="s">
        <v>2161</v>
      </c>
      <c r="I1477" s="2">
        <v>1</v>
      </c>
      <c r="J1477" s="41">
        <v>60</v>
      </c>
      <c r="K1477" s="2">
        <v>1</v>
      </c>
      <c r="L1477" s="2">
        <v>2</v>
      </c>
      <c r="M1477" s="2">
        <v>10</v>
      </c>
      <c r="N1477" s="2">
        <v>0</v>
      </c>
    </row>
    <row r="1478" spans="1:18">
      <c r="A1478" s="6" t="s">
        <v>22</v>
      </c>
      <c r="B1478" s="6" t="s">
        <v>2069</v>
      </c>
      <c r="C1478" s="6" t="s">
        <v>2171</v>
      </c>
      <c r="D1478" s="6" t="s">
        <v>23</v>
      </c>
      <c r="E1478" s="6" t="s">
        <v>1657</v>
      </c>
      <c r="F1478" s="7">
        <v>121.33123000000001</v>
      </c>
      <c r="G1478" s="7">
        <v>24.96697</v>
      </c>
      <c r="H1478" s="6" t="s">
        <v>2088</v>
      </c>
      <c r="I1478" s="2">
        <v>4</v>
      </c>
      <c r="J1478" s="41">
        <v>50</v>
      </c>
      <c r="K1478" s="2">
        <v>1</v>
      </c>
      <c r="L1478" s="2">
        <v>2</v>
      </c>
      <c r="M1478" s="2">
        <v>10</v>
      </c>
      <c r="N1478" s="2">
        <v>0</v>
      </c>
    </row>
    <row r="1479" spans="1:18">
      <c r="A1479" s="6" t="s">
        <v>1877</v>
      </c>
      <c r="B1479" s="6" t="s">
        <v>2104</v>
      </c>
      <c r="C1479" s="6" t="s">
        <v>2172</v>
      </c>
      <c r="D1479" s="6" t="s">
        <v>1880</v>
      </c>
      <c r="E1479" s="6" t="s">
        <v>1881</v>
      </c>
      <c r="F1479" s="7">
        <v>121.244286</v>
      </c>
      <c r="G1479" s="7">
        <v>24.967009999999998</v>
      </c>
      <c r="H1479" s="6" t="s">
        <v>2001</v>
      </c>
      <c r="I1479" s="2">
        <v>9</v>
      </c>
      <c r="J1479" s="41">
        <v>50</v>
      </c>
      <c r="K1479" s="2">
        <v>1</v>
      </c>
      <c r="L1479" s="2">
        <v>2</v>
      </c>
      <c r="M1479" s="2">
        <v>10</v>
      </c>
      <c r="N1479" s="2">
        <v>3</v>
      </c>
      <c r="P1479" s="6" t="s">
        <v>54</v>
      </c>
    </row>
    <row r="1480" spans="1:18">
      <c r="A1480" s="6" t="s">
        <v>22</v>
      </c>
      <c r="B1480" s="6" t="s">
        <v>2173</v>
      </c>
      <c r="C1480" s="6" t="s">
        <v>2174</v>
      </c>
      <c r="D1480" s="6" t="s">
        <v>23</v>
      </c>
      <c r="E1480" s="6" t="s">
        <v>2175</v>
      </c>
      <c r="F1480" s="7">
        <v>121.38437999999999</v>
      </c>
      <c r="G1480" s="7">
        <v>24.967169999999999</v>
      </c>
      <c r="H1480" s="6" t="s">
        <v>2071</v>
      </c>
      <c r="I1480" s="2">
        <v>2</v>
      </c>
      <c r="J1480" s="41">
        <v>50</v>
      </c>
      <c r="K1480" s="2">
        <v>1</v>
      </c>
      <c r="L1480" s="2">
        <v>2</v>
      </c>
      <c r="M1480" s="2">
        <v>10</v>
      </c>
      <c r="N1480" s="2">
        <v>0</v>
      </c>
    </row>
    <row r="1481" spans="1:18">
      <c r="A1481" s="6" t="s">
        <v>22</v>
      </c>
      <c r="B1481" s="6" t="s">
        <v>2173</v>
      </c>
      <c r="C1481" s="6" t="s">
        <v>2176</v>
      </c>
      <c r="D1481" s="6" t="s">
        <v>23</v>
      </c>
      <c r="E1481" s="6" t="s">
        <v>2175</v>
      </c>
      <c r="F1481" s="7">
        <v>121.39155</v>
      </c>
      <c r="G1481" s="7">
        <v>24.968589999999999</v>
      </c>
      <c r="H1481" s="6" t="s">
        <v>2088</v>
      </c>
      <c r="I1481" s="2">
        <v>6</v>
      </c>
      <c r="J1481" s="41">
        <v>50</v>
      </c>
      <c r="K1481" s="2">
        <v>1</v>
      </c>
      <c r="L1481" s="2">
        <v>2</v>
      </c>
      <c r="M1481" s="2">
        <v>10</v>
      </c>
      <c r="N1481" s="2">
        <v>0</v>
      </c>
    </row>
    <row r="1482" spans="1:18">
      <c r="A1482" s="6" t="s">
        <v>22</v>
      </c>
      <c r="B1482" s="6" t="s">
        <v>2053</v>
      </c>
      <c r="C1482" s="6" t="s">
        <v>2182</v>
      </c>
      <c r="D1482" s="6" t="s">
        <v>23</v>
      </c>
      <c r="E1482" s="6" t="s">
        <v>1979</v>
      </c>
      <c r="F1482" s="7">
        <v>121.5356793</v>
      </c>
      <c r="G1482" s="7">
        <v>24.968927699999998</v>
      </c>
      <c r="H1482" s="6" t="s">
        <v>2183</v>
      </c>
      <c r="I1482" s="2">
        <v>3</v>
      </c>
      <c r="J1482" s="41">
        <v>60</v>
      </c>
      <c r="K1482" s="2">
        <v>1</v>
      </c>
      <c r="L1482" s="2">
        <v>2</v>
      </c>
      <c r="M1482" s="2">
        <v>10</v>
      </c>
      <c r="N1482" s="2">
        <v>0</v>
      </c>
      <c r="O1482" s="57">
        <v>9</v>
      </c>
      <c r="Q1482" s="6">
        <v>1491</v>
      </c>
    </row>
    <row r="1483" spans="1:18">
      <c r="A1483" s="6" t="s">
        <v>22</v>
      </c>
      <c r="B1483" s="6" t="s">
        <v>2053</v>
      </c>
      <c r="C1483" s="6" t="s">
        <v>2179</v>
      </c>
      <c r="D1483" s="6" t="s">
        <v>23</v>
      </c>
      <c r="E1483" s="6" t="s">
        <v>1979</v>
      </c>
      <c r="F1483" s="7">
        <v>121.5462</v>
      </c>
      <c r="G1483" s="7">
        <v>24.969899999999999</v>
      </c>
      <c r="H1483" s="6" t="s">
        <v>2180</v>
      </c>
      <c r="I1483" s="2">
        <v>9</v>
      </c>
      <c r="J1483" s="41">
        <v>50</v>
      </c>
      <c r="K1483" s="2">
        <v>1</v>
      </c>
      <c r="L1483" s="2">
        <v>2</v>
      </c>
      <c r="M1483" s="2">
        <v>10</v>
      </c>
      <c r="N1483" s="2">
        <v>3</v>
      </c>
      <c r="P1483" s="6" t="s">
        <v>54</v>
      </c>
    </row>
    <row r="1484" spans="1:18">
      <c r="A1484" s="15" t="s">
        <v>1552</v>
      </c>
      <c r="B1484" s="15" t="s">
        <v>1921</v>
      </c>
      <c r="C1484" s="15" t="s">
        <v>2181</v>
      </c>
      <c r="D1484" s="15" t="s">
        <v>1555</v>
      </c>
      <c r="E1484" s="15" t="s">
        <v>1796</v>
      </c>
      <c r="F1484" s="31">
        <v>121.92609</v>
      </c>
      <c r="G1484" s="31">
        <v>24.970085000000001</v>
      </c>
      <c r="H1484" s="15" t="s">
        <v>30</v>
      </c>
      <c r="I1484" s="44">
        <v>6</v>
      </c>
      <c r="J1484" s="45">
        <v>50</v>
      </c>
      <c r="K1484" s="2">
        <v>1</v>
      </c>
      <c r="L1484" s="2">
        <v>2</v>
      </c>
      <c r="M1484" s="2">
        <v>10</v>
      </c>
      <c r="N1484" s="2">
        <v>0</v>
      </c>
      <c r="O1484" s="59">
        <v>9</v>
      </c>
      <c r="P1484" s="15"/>
      <c r="Q1484" s="15"/>
      <c r="R1484" s="15"/>
    </row>
    <row r="1485" spans="1:18">
      <c r="A1485" s="6" t="s">
        <v>200</v>
      </c>
      <c r="C1485" s="6" t="s">
        <v>2577</v>
      </c>
      <c r="D1485" s="6" t="s">
        <v>119</v>
      </c>
      <c r="E1485" s="6" t="s">
        <v>1550</v>
      </c>
      <c r="F1485" s="7">
        <v>121.21666999999999</v>
      </c>
      <c r="G1485" s="7">
        <v>24.970358000000001</v>
      </c>
      <c r="H1485" s="6" t="s">
        <v>125</v>
      </c>
      <c r="I1485" s="2">
        <v>6</v>
      </c>
      <c r="J1485" s="41">
        <v>100</v>
      </c>
      <c r="K1485" s="2">
        <v>1</v>
      </c>
      <c r="L1485" s="2">
        <v>2</v>
      </c>
      <c r="M1485" s="2">
        <v>10</v>
      </c>
      <c r="N1485" s="2">
        <v>0</v>
      </c>
    </row>
    <row r="1486" spans="1:18">
      <c r="A1486" s="6" t="s">
        <v>22</v>
      </c>
      <c r="B1486" s="6" t="s">
        <v>2185</v>
      </c>
      <c r="C1486" s="6" t="s">
        <v>2186</v>
      </c>
      <c r="D1486" s="6" t="s">
        <v>23</v>
      </c>
      <c r="E1486" s="6" t="s">
        <v>2112</v>
      </c>
      <c r="F1486" s="7">
        <v>121.4425</v>
      </c>
      <c r="G1486" s="7">
        <v>24.9709</v>
      </c>
      <c r="H1486" s="6" t="s">
        <v>86</v>
      </c>
      <c r="I1486" s="2">
        <v>9</v>
      </c>
      <c r="J1486" s="41">
        <v>50</v>
      </c>
      <c r="K1486" s="2">
        <v>1</v>
      </c>
      <c r="L1486" s="2">
        <v>2</v>
      </c>
      <c r="M1486" s="2">
        <v>10</v>
      </c>
      <c r="N1486" s="2">
        <v>0</v>
      </c>
      <c r="O1486" s="57">
        <v>5</v>
      </c>
    </row>
    <row r="1487" spans="1:18">
      <c r="A1487" s="6" t="s">
        <v>22</v>
      </c>
      <c r="B1487" s="6" t="s">
        <v>2053</v>
      </c>
      <c r="C1487" s="6" t="s">
        <v>2177</v>
      </c>
      <c r="D1487" s="6" t="s">
        <v>23</v>
      </c>
      <c r="E1487" s="6" t="s">
        <v>1979</v>
      </c>
      <c r="F1487" s="7">
        <v>121.5306989</v>
      </c>
      <c r="G1487" s="7">
        <v>24.971314799999998</v>
      </c>
      <c r="H1487" s="6" t="s">
        <v>2178</v>
      </c>
      <c r="I1487" s="2">
        <v>3</v>
      </c>
      <c r="J1487" s="41">
        <v>60</v>
      </c>
      <c r="K1487" s="2">
        <v>1</v>
      </c>
      <c r="L1487" s="2">
        <v>2</v>
      </c>
      <c r="M1487" s="2">
        <v>10</v>
      </c>
      <c r="N1487" s="2">
        <v>0</v>
      </c>
      <c r="Q1487" s="6">
        <v>121.53565999999999</v>
      </c>
      <c r="R1487" s="6">
        <v>24.969280000000001</v>
      </c>
    </row>
    <row r="1488" spans="1:18">
      <c r="A1488" s="6" t="s">
        <v>22</v>
      </c>
      <c r="B1488" s="6" t="s">
        <v>2128</v>
      </c>
      <c r="C1488" s="6" t="s">
        <v>2162</v>
      </c>
      <c r="D1488" s="6" t="s">
        <v>23</v>
      </c>
      <c r="E1488" s="6" t="s">
        <v>1979</v>
      </c>
      <c r="F1488" s="7">
        <v>121.5292</v>
      </c>
      <c r="G1488" s="7">
        <v>24.971699999999998</v>
      </c>
      <c r="H1488" s="6" t="s">
        <v>2178</v>
      </c>
      <c r="I1488" s="2">
        <v>9</v>
      </c>
      <c r="J1488" s="41">
        <v>60</v>
      </c>
      <c r="K1488" s="2">
        <v>1</v>
      </c>
      <c r="L1488" s="2">
        <v>2</v>
      </c>
      <c r="M1488" s="2">
        <v>10</v>
      </c>
      <c r="N1488" s="2">
        <v>3</v>
      </c>
      <c r="P1488" s="6" t="s">
        <v>68</v>
      </c>
    </row>
    <row r="1489" spans="1:18">
      <c r="A1489" s="6" t="s">
        <v>1877</v>
      </c>
      <c r="B1489" s="6" t="s">
        <v>2190</v>
      </c>
      <c r="C1489" s="6" t="s">
        <v>2191</v>
      </c>
      <c r="D1489" s="6" t="s">
        <v>1880</v>
      </c>
      <c r="E1489" s="6" t="s">
        <v>1881</v>
      </c>
      <c r="F1489" s="7">
        <v>121.12517</v>
      </c>
      <c r="G1489" s="7">
        <v>24.972265</v>
      </c>
      <c r="H1489" s="6" t="s">
        <v>2192</v>
      </c>
      <c r="I1489" s="2">
        <v>2</v>
      </c>
      <c r="J1489" s="41">
        <v>50</v>
      </c>
      <c r="K1489" s="2">
        <v>1</v>
      </c>
      <c r="L1489" s="2">
        <v>2</v>
      </c>
      <c r="M1489" s="2">
        <v>10</v>
      </c>
      <c r="N1489" s="2">
        <v>0</v>
      </c>
    </row>
    <row r="1490" spans="1:18">
      <c r="A1490" s="6" t="s">
        <v>22</v>
      </c>
      <c r="B1490" s="6" t="s">
        <v>2110</v>
      </c>
      <c r="C1490" s="6" t="s">
        <v>2193</v>
      </c>
      <c r="D1490" s="6" t="s">
        <v>23</v>
      </c>
      <c r="E1490" s="6" t="s">
        <v>2112</v>
      </c>
      <c r="F1490" s="7">
        <v>121.43170189999999</v>
      </c>
      <c r="G1490" s="7">
        <v>24.9724085</v>
      </c>
      <c r="H1490" s="6" t="s">
        <v>2165</v>
      </c>
      <c r="I1490" s="2">
        <v>2</v>
      </c>
      <c r="J1490" s="41">
        <v>50</v>
      </c>
      <c r="K1490" s="2">
        <v>1</v>
      </c>
      <c r="L1490" s="2">
        <v>2</v>
      </c>
      <c r="M1490" s="2">
        <v>10</v>
      </c>
      <c r="N1490" s="2">
        <v>0</v>
      </c>
    </row>
    <row r="1491" spans="1:18">
      <c r="A1491" s="6" t="s">
        <v>22</v>
      </c>
      <c r="B1491" s="6" t="s">
        <v>2173</v>
      </c>
      <c r="C1491" s="6" t="s">
        <v>2194</v>
      </c>
      <c r="D1491" s="6" t="s">
        <v>23</v>
      </c>
      <c r="E1491" s="6" t="s">
        <v>2175</v>
      </c>
      <c r="F1491" s="7">
        <v>121.41943999999999</v>
      </c>
      <c r="G1491" s="7">
        <v>24.973123999999999</v>
      </c>
      <c r="H1491" s="6" t="s">
        <v>2165</v>
      </c>
      <c r="I1491" s="2">
        <v>2</v>
      </c>
      <c r="J1491" s="41">
        <v>50</v>
      </c>
      <c r="K1491" s="2">
        <v>1</v>
      </c>
      <c r="L1491" s="2">
        <v>2</v>
      </c>
      <c r="M1491" s="2">
        <v>10</v>
      </c>
      <c r="N1491" s="2">
        <v>0</v>
      </c>
    </row>
    <row r="1492" spans="1:18">
      <c r="A1492" s="6" t="s">
        <v>1877</v>
      </c>
      <c r="B1492" s="6" t="s">
        <v>2104</v>
      </c>
      <c r="C1492" s="6" t="s">
        <v>2306</v>
      </c>
      <c r="D1492" s="6" t="s">
        <v>1880</v>
      </c>
      <c r="E1492" s="6" t="s">
        <v>2106</v>
      </c>
      <c r="F1492" s="7">
        <v>121.2360936</v>
      </c>
      <c r="G1492" s="7">
        <v>24.974437099999999</v>
      </c>
      <c r="H1492" s="6" t="s">
        <v>2192</v>
      </c>
      <c r="I1492" s="2">
        <v>9</v>
      </c>
      <c r="J1492" s="41">
        <v>50</v>
      </c>
      <c r="K1492" s="2">
        <v>1</v>
      </c>
      <c r="L1492" s="2">
        <v>2</v>
      </c>
      <c r="M1492" s="2">
        <v>10</v>
      </c>
      <c r="N1492" s="2">
        <v>0</v>
      </c>
      <c r="O1492" s="57">
        <v>5</v>
      </c>
      <c r="Q1492" s="6">
        <v>121.22935</v>
      </c>
      <c r="R1492" s="6">
        <v>25.002476000000001</v>
      </c>
    </row>
    <row r="1493" spans="1:18">
      <c r="A1493" s="6" t="s">
        <v>22</v>
      </c>
      <c r="B1493" s="6" t="s">
        <v>2053</v>
      </c>
      <c r="C1493" s="6" t="s">
        <v>2195</v>
      </c>
      <c r="D1493" s="6" t="s">
        <v>23</v>
      </c>
      <c r="E1493" s="6" t="s">
        <v>1979</v>
      </c>
      <c r="F1493" s="7">
        <v>121.51862</v>
      </c>
      <c r="G1493" s="7">
        <v>24.974589999999999</v>
      </c>
      <c r="H1493" s="6" t="s">
        <v>1980</v>
      </c>
      <c r="I1493" s="2">
        <v>3</v>
      </c>
      <c r="J1493" s="41">
        <v>50</v>
      </c>
      <c r="K1493" s="2">
        <v>1</v>
      </c>
      <c r="L1493" s="2">
        <v>2</v>
      </c>
      <c r="M1493" s="2">
        <v>10</v>
      </c>
      <c r="N1493" s="2">
        <v>0</v>
      </c>
    </row>
    <row r="1494" spans="1:18">
      <c r="A1494" s="6" t="s">
        <v>117</v>
      </c>
      <c r="C1494" s="6" t="s">
        <v>2184</v>
      </c>
      <c r="D1494" s="6" t="s">
        <v>119</v>
      </c>
      <c r="E1494" s="6" t="s">
        <v>1814</v>
      </c>
      <c r="F1494" s="7">
        <v>121.45628000000001</v>
      </c>
      <c r="G1494" s="7">
        <v>24.975258</v>
      </c>
      <c r="H1494" s="6" t="s">
        <v>125</v>
      </c>
      <c r="I1494" s="2">
        <v>7</v>
      </c>
      <c r="J1494" s="41">
        <v>100</v>
      </c>
      <c r="K1494" s="2">
        <v>1</v>
      </c>
      <c r="L1494" s="2">
        <v>2</v>
      </c>
      <c r="M1494" s="2">
        <v>10</v>
      </c>
      <c r="N1494" s="2">
        <v>0</v>
      </c>
    </row>
    <row r="1495" spans="1:18">
      <c r="A1495" s="6" t="s">
        <v>22</v>
      </c>
      <c r="B1495" s="6" t="s">
        <v>2173</v>
      </c>
      <c r="C1495" s="6" t="s">
        <v>2197</v>
      </c>
      <c r="D1495" s="6" t="s">
        <v>23</v>
      </c>
      <c r="E1495" s="6" t="s">
        <v>2175</v>
      </c>
      <c r="F1495" s="7">
        <v>121.40145</v>
      </c>
      <c r="G1495" s="7">
        <v>24.975370000000002</v>
      </c>
      <c r="H1495" s="6" t="s">
        <v>2071</v>
      </c>
      <c r="I1495" s="2">
        <v>2</v>
      </c>
      <c r="J1495" s="41">
        <v>50</v>
      </c>
      <c r="K1495" s="2">
        <v>1</v>
      </c>
      <c r="L1495" s="2">
        <v>2</v>
      </c>
      <c r="M1495" s="2">
        <v>10</v>
      </c>
      <c r="N1495" s="2">
        <v>0</v>
      </c>
    </row>
    <row r="1496" spans="1:18">
      <c r="A1496" s="6" t="s">
        <v>22</v>
      </c>
      <c r="B1496" s="6" t="s">
        <v>2053</v>
      </c>
      <c r="C1496" s="6" t="s">
        <v>2198</v>
      </c>
      <c r="D1496" s="6" t="s">
        <v>23</v>
      </c>
      <c r="E1496" s="6" t="s">
        <v>1979</v>
      </c>
      <c r="F1496" s="7">
        <v>121.52539</v>
      </c>
      <c r="G1496" s="7">
        <v>24.975380000000001</v>
      </c>
      <c r="H1496" s="6" t="s">
        <v>2199</v>
      </c>
      <c r="I1496" s="2">
        <v>9</v>
      </c>
      <c r="J1496" s="41">
        <v>60</v>
      </c>
      <c r="K1496" s="2">
        <v>1</v>
      </c>
      <c r="L1496" s="2">
        <v>2</v>
      </c>
      <c r="M1496" s="2">
        <v>10</v>
      </c>
      <c r="N1496" s="2">
        <v>0</v>
      </c>
      <c r="O1496" s="57">
        <v>3</v>
      </c>
    </row>
    <row r="1497" spans="1:18">
      <c r="A1497" s="6" t="s">
        <v>22</v>
      </c>
      <c r="B1497" s="6" t="s">
        <v>2053</v>
      </c>
      <c r="C1497" s="6" t="s">
        <v>2200</v>
      </c>
      <c r="D1497" s="6" t="s">
        <v>23</v>
      </c>
      <c r="E1497" s="6" t="s">
        <v>1979</v>
      </c>
      <c r="F1497" s="7">
        <v>121.54616</v>
      </c>
      <c r="G1497" s="7">
        <v>24.975491999999999</v>
      </c>
      <c r="H1497" s="6" t="s">
        <v>2201</v>
      </c>
      <c r="I1497" s="2">
        <v>2</v>
      </c>
      <c r="J1497" s="41">
        <v>50</v>
      </c>
      <c r="K1497" s="2">
        <v>1</v>
      </c>
      <c r="L1497" s="2">
        <v>2</v>
      </c>
      <c r="M1497" s="2">
        <v>10</v>
      </c>
      <c r="N1497" s="2">
        <v>0</v>
      </c>
    </row>
    <row r="1498" spans="1:18">
      <c r="A1498" s="6" t="s">
        <v>22</v>
      </c>
      <c r="B1498" s="6" t="s">
        <v>2110</v>
      </c>
      <c r="C1498" s="6" t="s">
        <v>2208</v>
      </c>
      <c r="D1498" s="6" t="s">
        <v>23</v>
      </c>
      <c r="E1498" s="6" t="s">
        <v>2112</v>
      </c>
      <c r="F1498" s="7">
        <v>121.4364076</v>
      </c>
      <c r="G1498" s="7">
        <v>24.975540299999999</v>
      </c>
      <c r="H1498" s="6" t="s">
        <v>2113</v>
      </c>
      <c r="I1498" s="2">
        <v>3</v>
      </c>
      <c r="J1498" s="41">
        <v>50</v>
      </c>
      <c r="K1498" s="2">
        <v>1</v>
      </c>
      <c r="L1498" s="2">
        <v>2</v>
      </c>
      <c r="M1498" s="2">
        <v>10</v>
      </c>
      <c r="N1498" s="2">
        <v>0</v>
      </c>
      <c r="O1498" s="57">
        <v>9</v>
      </c>
      <c r="Q1498" s="6">
        <v>121.4508</v>
      </c>
      <c r="R1498" s="6">
        <v>24.97889</v>
      </c>
    </row>
    <row r="1499" spans="1:18">
      <c r="A1499" s="6" t="s">
        <v>117</v>
      </c>
      <c r="C1499" s="6" t="s">
        <v>2196</v>
      </c>
      <c r="D1499" s="6" t="s">
        <v>119</v>
      </c>
      <c r="E1499" s="6" t="s">
        <v>1691</v>
      </c>
      <c r="F1499" s="7">
        <v>121.57083</v>
      </c>
      <c r="G1499" s="7">
        <v>24.976095000000001</v>
      </c>
      <c r="H1499" s="6" t="s">
        <v>121</v>
      </c>
      <c r="I1499" s="2">
        <v>3</v>
      </c>
      <c r="J1499" s="41">
        <v>90</v>
      </c>
      <c r="K1499" s="2">
        <v>1</v>
      </c>
      <c r="L1499" s="2">
        <v>2</v>
      </c>
      <c r="M1499" s="2">
        <v>10</v>
      </c>
      <c r="N1499" s="2">
        <v>0</v>
      </c>
    </row>
    <row r="1500" spans="1:18">
      <c r="A1500" s="6" t="s">
        <v>22</v>
      </c>
      <c r="B1500" s="6" t="s">
        <v>2110</v>
      </c>
      <c r="C1500" s="6" t="s">
        <v>2211</v>
      </c>
      <c r="D1500" s="6" t="s">
        <v>23</v>
      </c>
      <c r="E1500" s="6" t="s">
        <v>2112</v>
      </c>
      <c r="F1500" s="38">
        <v>121.4389726</v>
      </c>
      <c r="G1500" s="38">
        <v>24.977018000000001</v>
      </c>
      <c r="H1500" s="6" t="s">
        <v>2113</v>
      </c>
      <c r="I1500" s="2">
        <v>5</v>
      </c>
      <c r="J1500" s="41">
        <v>50</v>
      </c>
      <c r="K1500" s="2">
        <v>1</v>
      </c>
      <c r="L1500" s="2">
        <v>2</v>
      </c>
      <c r="M1500" s="2">
        <v>10</v>
      </c>
      <c r="N1500" s="2">
        <v>0</v>
      </c>
      <c r="Q1500" s="6">
        <v>121.4508</v>
      </c>
      <c r="R1500" s="6">
        <v>24.97889</v>
      </c>
    </row>
    <row r="1501" spans="1:18">
      <c r="A1501" s="6" t="s">
        <v>1877</v>
      </c>
      <c r="B1501" s="6" t="s">
        <v>2121</v>
      </c>
      <c r="C1501" s="6" t="s">
        <v>2203</v>
      </c>
      <c r="D1501" s="6" t="s">
        <v>1880</v>
      </c>
      <c r="E1501" s="6" t="s">
        <v>1881</v>
      </c>
      <c r="F1501" s="7">
        <v>121.19523</v>
      </c>
      <c r="G1501" s="7">
        <v>24.977360000000001</v>
      </c>
      <c r="H1501" s="6" t="s">
        <v>2015</v>
      </c>
      <c r="I1501" s="2">
        <v>4</v>
      </c>
      <c r="J1501" s="41">
        <v>50</v>
      </c>
      <c r="K1501" s="2">
        <v>1</v>
      </c>
      <c r="L1501" s="2">
        <v>2</v>
      </c>
      <c r="M1501" s="2">
        <v>10</v>
      </c>
      <c r="N1501" s="2">
        <v>0</v>
      </c>
    </row>
    <row r="1502" spans="1:18">
      <c r="A1502" s="6" t="s">
        <v>22</v>
      </c>
      <c r="B1502" s="6" t="s">
        <v>2110</v>
      </c>
      <c r="C1502" s="6" t="s">
        <v>2204</v>
      </c>
      <c r="D1502" s="6" t="s">
        <v>23</v>
      </c>
      <c r="E1502" s="6" t="s">
        <v>2112</v>
      </c>
      <c r="F1502" s="7">
        <v>121.44938999999999</v>
      </c>
      <c r="G1502" s="7">
        <v>24.97739</v>
      </c>
      <c r="H1502" s="6" t="s">
        <v>2113</v>
      </c>
      <c r="I1502" s="2">
        <v>6</v>
      </c>
      <c r="J1502" s="41">
        <v>50</v>
      </c>
      <c r="K1502" s="2">
        <v>1</v>
      </c>
      <c r="L1502" s="2">
        <v>2</v>
      </c>
      <c r="M1502" s="2">
        <v>10</v>
      </c>
      <c r="N1502" s="2">
        <v>0</v>
      </c>
      <c r="O1502" s="57">
        <v>9</v>
      </c>
    </row>
    <row r="1503" spans="1:18">
      <c r="A1503" s="6" t="s">
        <v>1877</v>
      </c>
      <c r="B1503" s="6" t="s">
        <v>2061</v>
      </c>
      <c r="C1503" s="6" t="s">
        <v>2205</v>
      </c>
      <c r="D1503" s="6" t="s">
        <v>1880</v>
      </c>
      <c r="E1503" s="6" t="s">
        <v>1881</v>
      </c>
      <c r="F1503" s="7">
        <v>121.26988</v>
      </c>
      <c r="G1503" s="7">
        <v>24.977488000000001</v>
      </c>
      <c r="H1503" s="6" t="s">
        <v>2001</v>
      </c>
      <c r="I1503" s="2">
        <v>9</v>
      </c>
      <c r="J1503" s="41">
        <v>50</v>
      </c>
      <c r="K1503" s="2">
        <v>1</v>
      </c>
      <c r="L1503" s="2">
        <v>2</v>
      </c>
      <c r="M1503" s="2">
        <v>10</v>
      </c>
      <c r="N1503" s="2">
        <v>0</v>
      </c>
      <c r="O1503" s="57" t="s">
        <v>2206</v>
      </c>
    </row>
    <row r="1504" spans="1:18">
      <c r="A1504" s="6" t="s">
        <v>117</v>
      </c>
      <c r="C1504" s="6" t="s">
        <v>2202</v>
      </c>
      <c r="D1504" s="6" t="s">
        <v>119</v>
      </c>
      <c r="E1504" s="6" t="s">
        <v>1814</v>
      </c>
      <c r="F1504" s="7">
        <v>121.465515</v>
      </c>
      <c r="G1504" s="7">
        <v>24.977513999999999</v>
      </c>
      <c r="H1504" s="6" t="s">
        <v>121</v>
      </c>
      <c r="I1504" s="2">
        <v>2</v>
      </c>
      <c r="J1504" s="41">
        <v>100</v>
      </c>
      <c r="K1504" s="2">
        <v>1</v>
      </c>
      <c r="L1504" s="2">
        <v>2</v>
      </c>
      <c r="M1504" s="2">
        <v>10</v>
      </c>
      <c r="N1504" s="2">
        <v>0</v>
      </c>
    </row>
    <row r="1505" spans="1:17" customFormat="1">
      <c r="A1505" s="6" t="s">
        <v>22</v>
      </c>
      <c r="B1505" s="6" t="s">
        <v>2053</v>
      </c>
      <c r="C1505" s="6" t="s">
        <v>2216</v>
      </c>
      <c r="D1505" s="6" t="s">
        <v>23</v>
      </c>
      <c r="E1505" s="6" t="s">
        <v>1979</v>
      </c>
      <c r="F1505" s="7">
        <v>121.54491400000001</v>
      </c>
      <c r="G1505" s="7">
        <v>24.979050000000001</v>
      </c>
      <c r="H1505" s="6" t="s">
        <v>2161</v>
      </c>
      <c r="I1505" s="2">
        <v>8</v>
      </c>
      <c r="J1505" s="41">
        <v>50</v>
      </c>
      <c r="K1505" s="2">
        <v>1</v>
      </c>
      <c r="L1505" s="2">
        <v>2</v>
      </c>
      <c r="M1505" s="2">
        <v>10</v>
      </c>
      <c r="N1505" s="2">
        <v>0</v>
      </c>
      <c r="O1505" s="57"/>
      <c r="P1505" s="6"/>
      <c r="Q1505" s="6"/>
    </row>
    <row r="1506" spans="1:17" customFormat="1">
      <c r="A1506" s="6" t="s">
        <v>22</v>
      </c>
      <c r="B1506" s="6" t="s">
        <v>2110</v>
      </c>
      <c r="C1506" s="6" t="s">
        <v>2217</v>
      </c>
      <c r="D1506" s="6" t="s">
        <v>23</v>
      </c>
      <c r="E1506" s="6" t="s">
        <v>2112</v>
      </c>
      <c r="F1506" s="7">
        <v>121.45098</v>
      </c>
      <c r="G1506" s="7">
        <v>24.979189999999999</v>
      </c>
      <c r="H1506" s="6" t="s">
        <v>2210</v>
      </c>
      <c r="I1506" s="2">
        <v>2</v>
      </c>
      <c r="J1506" s="41">
        <v>50</v>
      </c>
      <c r="K1506" s="2">
        <v>1</v>
      </c>
      <c r="L1506" s="2">
        <v>2</v>
      </c>
      <c r="M1506" s="2">
        <v>10</v>
      </c>
      <c r="N1506" s="2">
        <v>0</v>
      </c>
      <c r="O1506" s="57">
        <v>9</v>
      </c>
      <c r="P1506" s="6"/>
      <c r="Q1506" s="6"/>
    </row>
    <row r="1507" spans="1:17" customFormat="1">
      <c r="A1507" s="6" t="s">
        <v>22</v>
      </c>
      <c r="B1507" s="6" t="s">
        <v>2212</v>
      </c>
      <c r="C1507" s="6" t="s">
        <v>2213</v>
      </c>
      <c r="D1507" s="6" t="s">
        <v>23</v>
      </c>
      <c r="E1507" s="6" t="s">
        <v>2214</v>
      </c>
      <c r="F1507" s="7">
        <v>121.4289169</v>
      </c>
      <c r="G1507" s="7">
        <v>24.979744199999999</v>
      </c>
      <c r="H1507" s="6" t="s">
        <v>2215</v>
      </c>
      <c r="I1507" s="2">
        <v>1</v>
      </c>
      <c r="J1507" s="41">
        <v>50</v>
      </c>
      <c r="K1507" s="2">
        <v>1</v>
      </c>
      <c r="L1507" s="2">
        <v>2</v>
      </c>
      <c r="M1507" s="2">
        <v>10</v>
      </c>
      <c r="N1507" s="2">
        <v>0</v>
      </c>
      <c r="O1507" s="57"/>
      <c r="P1507" s="6"/>
      <c r="Q1507" s="6"/>
    </row>
    <row r="1508" spans="1:17" customFormat="1">
      <c r="A1508" s="6" t="s">
        <v>22</v>
      </c>
      <c r="B1508" s="6" t="s">
        <v>2053</v>
      </c>
      <c r="C1508" s="6" t="s">
        <v>2218</v>
      </c>
      <c r="D1508" s="6" t="s">
        <v>23</v>
      </c>
      <c r="E1508" s="6" t="s">
        <v>1979</v>
      </c>
      <c r="F1508" s="7">
        <v>121.52319</v>
      </c>
      <c r="G1508" s="7">
        <v>24.979986</v>
      </c>
      <c r="H1508" s="6" t="s">
        <v>2219</v>
      </c>
      <c r="I1508" s="2">
        <v>8</v>
      </c>
      <c r="J1508" s="41">
        <v>60</v>
      </c>
      <c r="K1508" s="2">
        <v>1</v>
      </c>
      <c r="L1508" s="2">
        <v>2</v>
      </c>
      <c r="M1508" s="2">
        <v>10</v>
      </c>
      <c r="N1508" s="2">
        <v>0</v>
      </c>
      <c r="O1508" s="57"/>
      <c r="P1508" s="6"/>
      <c r="Q1508" s="6"/>
    </row>
    <row r="1509" spans="1:17" customFormat="1">
      <c r="A1509" s="6" t="s">
        <v>22</v>
      </c>
      <c r="B1509" s="6" t="s">
        <v>2053</v>
      </c>
      <c r="C1509" s="6" t="s">
        <v>2220</v>
      </c>
      <c r="D1509" s="6" t="s">
        <v>23</v>
      </c>
      <c r="E1509" s="6" t="s">
        <v>1979</v>
      </c>
      <c r="F1509" s="7">
        <v>121.54414</v>
      </c>
      <c r="G1509" s="7">
        <v>24.980540000000001</v>
      </c>
      <c r="H1509" s="6" t="s">
        <v>1980</v>
      </c>
      <c r="I1509" s="2">
        <v>4</v>
      </c>
      <c r="J1509" s="41">
        <v>50</v>
      </c>
      <c r="K1509" s="2">
        <v>1</v>
      </c>
      <c r="L1509" s="2">
        <v>2</v>
      </c>
      <c r="M1509" s="2">
        <v>10</v>
      </c>
      <c r="N1509" s="2">
        <v>0</v>
      </c>
      <c r="O1509" s="57"/>
      <c r="P1509" s="6"/>
      <c r="Q1509" s="6"/>
    </row>
    <row r="1510" spans="1:17" customFormat="1">
      <c r="A1510" s="6" t="s">
        <v>22</v>
      </c>
      <c r="B1510" s="6" t="s">
        <v>2110</v>
      </c>
      <c r="C1510" s="6" t="s">
        <v>2221</v>
      </c>
      <c r="D1510" s="6" t="s">
        <v>23</v>
      </c>
      <c r="E1510" s="6" t="s">
        <v>2112</v>
      </c>
      <c r="F1510" s="7">
        <v>121.4378</v>
      </c>
      <c r="G1510" s="7">
        <v>24.980923000000001</v>
      </c>
      <c r="H1510" s="6" t="s">
        <v>2113</v>
      </c>
      <c r="I1510" s="2">
        <v>9</v>
      </c>
      <c r="J1510" s="41">
        <v>60</v>
      </c>
      <c r="K1510" s="2">
        <v>1</v>
      </c>
      <c r="L1510" s="2">
        <v>2</v>
      </c>
      <c r="M1510" s="2">
        <v>10</v>
      </c>
      <c r="N1510" s="2">
        <v>0</v>
      </c>
      <c r="O1510" s="57"/>
      <c r="P1510" s="6"/>
      <c r="Q1510" s="6">
        <v>1528</v>
      </c>
    </row>
    <row r="1511" spans="1:17" customFormat="1">
      <c r="A1511" s="6" t="s">
        <v>22</v>
      </c>
      <c r="B1511" s="6" t="s">
        <v>2212</v>
      </c>
      <c r="C1511" s="6" t="s">
        <v>2222</v>
      </c>
      <c r="D1511" s="6" t="s">
        <v>23</v>
      </c>
      <c r="E1511" s="6" t="s">
        <v>2214</v>
      </c>
      <c r="F1511" s="7">
        <v>121.42829</v>
      </c>
      <c r="G1511" s="7">
        <v>24.981369999999998</v>
      </c>
      <c r="H1511" s="6" t="s">
        <v>2071</v>
      </c>
      <c r="I1511" s="2">
        <v>8</v>
      </c>
      <c r="J1511" s="41">
        <v>50</v>
      </c>
      <c r="K1511" s="2">
        <v>1</v>
      </c>
      <c r="L1511" s="2">
        <v>2</v>
      </c>
      <c r="M1511" s="2">
        <v>10</v>
      </c>
      <c r="N1511" s="2">
        <v>0</v>
      </c>
      <c r="O1511" s="57">
        <v>9</v>
      </c>
      <c r="P1511" s="6"/>
      <c r="Q1511" s="6"/>
    </row>
    <row r="1512" spans="1:17" customFormat="1">
      <c r="A1512" s="6" t="s">
        <v>22</v>
      </c>
      <c r="B1512" s="6" t="s">
        <v>2110</v>
      </c>
      <c r="C1512" s="6" t="s">
        <v>2223</v>
      </c>
      <c r="D1512" s="6" t="s">
        <v>23</v>
      </c>
      <c r="E1512" s="6" t="s">
        <v>2112</v>
      </c>
      <c r="F1512" s="7">
        <v>121.43934</v>
      </c>
      <c r="G1512" s="7">
        <v>24.983744000000002</v>
      </c>
      <c r="H1512" s="6" t="s">
        <v>2224</v>
      </c>
      <c r="I1512" s="2">
        <v>5</v>
      </c>
      <c r="J1512" s="41">
        <v>50</v>
      </c>
      <c r="K1512" s="2">
        <v>1</v>
      </c>
      <c r="L1512" s="2">
        <v>2</v>
      </c>
      <c r="M1512" s="2">
        <v>10</v>
      </c>
      <c r="N1512" s="2">
        <v>0</v>
      </c>
      <c r="O1512" s="57"/>
      <c r="P1512" s="6"/>
      <c r="Q1512" s="6"/>
    </row>
    <row r="1513" spans="1:17" customFormat="1">
      <c r="A1513" s="6" t="s">
        <v>1877</v>
      </c>
      <c r="B1513" s="6" t="s">
        <v>2121</v>
      </c>
      <c r="C1513" s="6" t="s">
        <v>2225</v>
      </c>
      <c r="D1513" s="6" t="s">
        <v>1880</v>
      </c>
      <c r="E1513" s="6" t="s">
        <v>1881</v>
      </c>
      <c r="F1513" s="7">
        <v>121.214294</v>
      </c>
      <c r="G1513" s="7">
        <v>24.984000999999999</v>
      </c>
      <c r="H1513" s="6" t="s">
        <v>2226</v>
      </c>
      <c r="I1513" s="2">
        <v>8</v>
      </c>
      <c r="J1513" s="41">
        <v>50</v>
      </c>
      <c r="K1513" s="2">
        <v>1</v>
      </c>
      <c r="L1513" s="2">
        <v>2</v>
      </c>
      <c r="M1513" s="2">
        <v>10</v>
      </c>
      <c r="N1513" s="2">
        <v>0</v>
      </c>
      <c r="O1513" s="57"/>
      <c r="P1513" s="6"/>
      <c r="Q1513" s="6"/>
    </row>
    <row r="1514" spans="1:17" customFormat="1">
      <c r="A1514" s="6" t="s">
        <v>22</v>
      </c>
      <c r="B1514" s="6" t="s">
        <v>2173</v>
      </c>
      <c r="C1514" s="6" t="s">
        <v>2227</v>
      </c>
      <c r="D1514" s="6" t="s">
        <v>23</v>
      </c>
      <c r="E1514" s="6" t="s">
        <v>2175</v>
      </c>
      <c r="F1514" s="7">
        <v>121.412865</v>
      </c>
      <c r="G1514" s="7">
        <v>24.984545000000001</v>
      </c>
      <c r="H1514" s="6" t="s">
        <v>2215</v>
      </c>
      <c r="I1514" s="2">
        <v>9</v>
      </c>
      <c r="J1514" s="41">
        <v>50</v>
      </c>
      <c r="K1514" s="2">
        <v>1</v>
      </c>
      <c r="L1514" s="2">
        <v>2</v>
      </c>
      <c r="M1514" s="2">
        <v>10</v>
      </c>
      <c r="N1514" s="2">
        <v>0</v>
      </c>
      <c r="O1514" s="57">
        <v>1</v>
      </c>
      <c r="P1514" s="6"/>
      <c r="Q1514" s="6"/>
    </row>
    <row r="1515" spans="1:17" customFormat="1">
      <c r="A1515" s="6" t="s">
        <v>22</v>
      </c>
      <c r="B1515" s="6" t="s">
        <v>2053</v>
      </c>
      <c r="C1515" s="6" t="s">
        <v>2229</v>
      </c>
      <c r="D1515" s="6" t="s">
        <v>23</v>
      </c>
      <c r="E1515" s="6" t="s">
        <v>1979</v>
      </c>
      <c r="F1515" s="7">
        <v>121.54079659999999</v>
      </c>
      <c r="G1515" s="7">
        <v>24.984738</v>
      </c>
      <c r="H1515" s="6" t="s">
        <v>1980</v>
      </c>
      <c r="I1515" s="2">
        <v>9</v>
      </c>
      <c r="J1515" s="41">
        <v>50</v>
      </c>
      <c r="K1515" s="2">
        <v>1</v>
      </c>
      <c r="L1515" s="2">
        <v>2</v>
      </c>
      <c r="M1515" s="2">
        <v>10</v>
      </c>
      <c r="N1515" s="2">
        <v>0</v>
      </c>
      <c r="O1515" s="57">
        <v>4</v>
      </c>
      <c r="P1515" s="6"/>
      <c r="Q1515" s="6"/>
    </row>
    <row r="1516" spans="1:17" customFormat="1">
      <c r="A1516" s="6" t="s">
        <v>1877</v>
      </c>
      <c r="B1516" s="6" t="s">
        <v>2121</v>
      </c>
      <c r="C1516" s="6" t="s">
        <v>2225</v>
      </c>
      <c r="D1516" s="6" t="s">
        <v>1880</v>
      </c>
      <c r="E1516" s="6" t="s">
        <v>1881</v>
      </c>
      <c r="F1516" s="7">
        <v>121.21339999999999</v>
      </c>
      <c r="G1516" s="7">
        <v>24.984825000000001</v>
      </c>
      <c r="H1516" s="6" t="s">
        <v>2228</v>
      </c>
      <c r="I1516" s="2">
        <v>4</v>
      </c>
      <c r="J1516" s="41">
        <v>50</v>
      </c>
      <c r="K1516" s="2">
        <v>1</v>
      </c>
      <c r="L1516" s="2">
        <v>2</v>
      </c>
      <c r="M1516" s="2">
        <v>10</v>
      </c>
      <c r="N1516" s="2">
        <v>0</v>
      </c>
      <c r="O1516" s="57"/>
      <c r="P1516" s="6"/>
      <c r="Q1516" s="6"/>
    </row>
    <row r="1517" spans="1:17" customFormat="1">
      <c r="A1517" s="6" t="s">
        <v>1877</v>
      </c>
      <c r="B1517" s="6" t="s">
        <v>2121</v>
      </c>
      <c r="C1517" s="6" t="s">
        <v>2230</v>
      </c>
      <c r="D1517" s="6" t="s">
        <v>1880</v>
      </c>
      <c r="E1517" s="6" t="s">
        <v>1881</v>
      </c>
      <c r="F1517" s="7">
        <v>121.222176</v>
      </c>
      <c r="G1517" s="7">
        <v>24.985234999999999</v>
      </c>
      <c r="H1517" s="6" t="s">
        <v>2015</v>
      </c>
      <c r="I1517" s="2">
        <v>4</v>
      </c>
      <c r="J1517" s="41">
        <v>50</v>
      </c>
      <c r="K1517" s="2">
        <v>1</v>
      </c>
      <c r="L1517" s="2">
        <v>2</v>
      </c>
      <c r="M1517" s="2">
        <v>10</v>
      </c>
      <c r="N1517" s="2">
        <v>0</v>
      </c>
      <c r="O1517" s="57">
        <v>9</v>
      </c>
      <c r="P1517" s="6"/>
      <c r="Q1517" s="6"/>
    </row>
    <row r="1518" spans="1:17" customFormat="1">
      <c r="A1518" s="6" t="s">
        <v>22</v>
      </c>
      <c r="B1518" s="6" t="s">
        <v>2053</v>
      </c>
      <c r="C1518" s="6" t="s">
        <v>2231</v>
      </c>
      <c r="D1518" s="6" t="s">
        <v>23</v>
      </c>
      <c r="E1518" s="6" t="s">
        <v>1979</v>
      </c>
      <c r="F1518" s="7">
        <v>121.51655599999999</v>
      </c>
      <c r="G1518" s="7">
        <v>24.985771</v>
      </c>
      <c r="H1518" s="6" t="s">
        <v>1980</v>
      </c>
      <c r="I1518" s="2">
        <v>3</v>
      </c>
      <c r="J1518" s="41">
        <v>50</v>
      </c>
      <c r="K1518" s="2">
        <v>1</v>
      </c>
      <c r="L1518" s="2">
        <v>2</v>
      </c>
      <c r="M1518" s="2">
        <v>10</v>
      </c>
      <c r="N1518" s="2">
        <v>0</v>
      </c>
      <c r="O1518" s="57"/>
      <c r="P1518" s="6"/>
      <c r="Q1518" s="6"/>
    </row>
    <row r="1519" spans="1:17" customFormat="1">
      <c r="A1519" s="6" t="s">
        <v>1877</v>
      </c>
      <c r="B1519" s="6" t="s">
        <v>2104</v>
      </c>
      <c r="C1519" s="6" t="s">
        <v>2246</v>
      </c>
      <c r="D1519" s="6" t="s">
        <v>1880</v>
      </c>
      <c r="E1519" s="6" t="s">
        <v>2106</v>
      </c>
      <c r="F1519" s="7">
        <v>121.18932239999999</v>
      </c>
      <c r="G1519" s="7">
        <v>24.987477899999998</v>
      </c>
      <c r="H1519" s="6" t="s">
        <v>2033</v>
      </c>
      <c r="I1519" s="2">
        <v>1</v>
      </c>
      <c r="J1519" s="41">
        <v>70</v>
      </c>
      <c r="K1519" s="2">
        <v>1</v>
      </c>
      <c r="L1519" s="2">
        <v>2</v>
      </c>
      <c r="M1519" s="2">
        <v>10</v>
      </c>
      <c r="N1519" s="2">
        <v>0</v>
      </c>
      <c r="O1519" s="57"/>
      <c r="P1519" s="6"/>
      <c r="Q1519" s="6"/>
    </row>
    <row r="1520" spans="1:17" customFormat="1">
      <c r="A1520" s="6" t="s">
        <v>1877</v>
      </c>
      <c r="B1520" s="6" t="s">
        <v>2135</v>
      </c>
      <c r="C1520" s="6" t="s">
        <v>2232</v>
      </c>
      <c r="D1520" s="6" t="s">
        <v>1880</v>
      </c>
      <c r="E1520" s="6" t="s">
        <v>1881</v>
      </c>
      <c r="F1520" s="7">
        <v>121.04483999999999</v>
      </c>
      <c r="G1520" s="7">
        <v>24.987537</v>
      </c>
      <c r="H1520" s="6" t="s">
        <v>2233</v>
      </c>
      <c r="I1520" s="2">
        <v>7</v>
      </c>
      <c r="J1520" s="41">
        <v>50</v>
      </c>
      <c r="K1520" s="2">
        <v>1</v>
      </c>
      <c r="L1520" s="2">
        <v>2</v>
      </c>
      <c r="M1520" s="2">
        <v>10</v>
      </c>
      <c r="N1520" s="2">
        <v>0</v>
      </c>
      <c r="O1520" s="57"/>
      <c r="P1520" s="6"/>
      <c r="Q1520" s="6"/>
    </row>
    <row r="1521" spans="1:18">
      <c r="A1521" s="6" t="s">
        <v>1877</v>
      </c>
      <c r="B1521" s="6" t="s">
        <v>2104</v>
      </c>
      <c r="C1521" s="6" t="s">
        <v>2244</v>
      </c>
      <c r="D1521" s="6" t="s">
        <v>1880</v>
      </c>
      <c r="E1521" s="6" t="s">
        <v>2106</v>
      </c>
      <c r="F1521" s="7">
        <v>121.1903327</v>
      </c>
      <c r="G1521" s="7">
        <v>24.988745600000001</v>
      </c>
      <c r="H1521" s="6" t="s">
        <v>2245</v>
      </c>
      <c r="I1521" s="2">
        <v>5</v>
      </c>
      <c r="J1521" s="41">
        <v>70</v>
      </c>
      <c r="K1521" s="2">
        <v>1</v>
      </c>
      <c r="L1521" s="2">
        <v>2</v>
      </c>
      <c r="M1521" s="2">
        <v>10</v>
      </c>
      <c r="N1521" s="2">
        <v>0</v>
      </c>
    </row>
    <row r="1522" spans="1:18">
      <c r="A1522" s="6" t="s">
        <v>22</v>
      </c>
      <c r="B1522" s="6" t="s">
        <v>2110</v>
      </c>
      <c r="C1522" s="6" t="s">
        <v>2209</v>
      </c>
      <c r="D1522" s="6" t="s">
        <v>23</v>
      </c>
      <c r="E1522" s="6" t="s">
        <v>2112</v>
      </c>
      <c r="F1522" s="7">
        <v>121.446406</v>
      </c>
      <c r="G1522" s="7">
        <v>24.9890714</v>
      </c>
      <c r="H1522" s="6" t="s">
        <v>2210</v>
      </c>
      <c r="I1522" s="2">
        <v>2</v>
      </c>
      <c r="J1522" s="41">
        <v>50</v>
      </c>
      <c r="K1522" s="2">
        <v>1</v>
      </c>
      <c r="L1522" s="2">
        <v>2</v>
      </c>
      <c r="M1522" s="2">
        <v>10</v>
      </c>
      <c r="N1522" s="2">
        <v>0</v>
      </c>
      <c r="O1522" s="57">
        <v>9</v>
      </c>
      <c r="Q1522" s="6">
        <v>121.4508</v>
      </c>
      <c r="R1522" s="6">
        <v>24.97889</v>
      </c>
    </row>
    <row r="1523" spans="1:18">
      <c r="A1523" s="6" t="s">
        <v>22</v>
      </c>
      <c r="B1523" s="6" t="s">
        <v>2173</v>
      </c>
      <c r="C1523" s="6" t="s">
        <v>2238</v>
      </c>
      <c r="D1523" s="6" t="s">
        <v>23</v>
      </c>
      <c r="E1523" s="6" t="s">
        <v>2175</v>
      </c>
      <c r="F1523" s="7">
        <v>121.41573</v>
      </c>
      <c r="G1523" s="7">
        <v>24.989650000000001</v>
      </c>
      <c r="H1523" s="6" t="s">
        <v>2215</v>
      </c>
      <c r="I1523" s="2">
        <v>1</v>
      </c>
      <c r="J1523" s="41">
        <v>50</v>
      </c>
      <c r="K1523" s="2">
        <v>1</v>
      </c>
      <c r="L1523" s="2">
        <v>2</v>
      </c>
      <c r="M1523" s="2">
        <v>10</v>
      </c>
      <c r="N1523" s="2">
        <v>0</v>
      </c>
    </row>
    <row r="1524" spans="1:18">
      <c r="A1524" s="6" t="s">
        <v>1877</v>
      </c>
      <c r="B1524" s="6" t="s">
        <v>2236</v>
      </c>
      <c r="C1524" s="6" t="s">
        <v>2237</v>
      </c>
      <c r="D1524" s="6" t="s">
        <v>1880</v>
      </c>
      <c r="E1524" s="6" t="s">
        <v>1881</v>
      </c>
      <c r="F1524" s="7">
        <v>121.2617205</v>
      </c>
      <c r="G1524" s="7">
        <v>24.990187299999999</v>
      </c>
      <c r="H1524" s="6" t="s">
        <v>2154</v>
      </c>
      <c r="I1524" s="2">
        <v>9</v>
      </c>
      <c r="J1524" s="41">
        <v>50</v>
      </c>
      <c r="K1524" s="2">
        <v>1</v>
      </c>
      <c r="L1524" s="2">
        <v>2</v>
      </c>
      <c r="M1524" s="2">
        <v>10</v>
      </c>
      <c r="N1524" s="2">
        <v>0</v>
      </c>
      <c r="O1524" s="57">
        <v>2</v>
      </c>
    </row>
    <row r="1525" spans="1:18">
      <c r="A1525" s="6" t="s">
        <v>22</v>
      </c>
      <c r="B1525" s="6" t="s">
        <v>2240</v>
      </c>
      <c r="C1525" s="6" t="s">
        <v>2241</v>
      </c>
      <c r="D1525" s="6" t="s">
        <v>23</v>
      </c>
      <c r="E1525" s="6" t="s">
        <v>2242</v>
      </c>
      <c r="F1525" s="7">
        <v>121.5228</v>
      </c>
      <c r="G1525" s="7">
        <v>24.990600000000001</v>
      </c>
      <c r="H1525" s="6" t="s">
        <v>2243</v>
      </c>
      <c r="I1525" s="2">
        <v>9</v>
      </c>
      <c r="J1525" s="41">
        <v>70</v>
      </c>
      <c r="K1525" s="2">
        <v>1</v>
      </c>
      <c r="L1525" s="2">
        <v>2</v>
      </c>
      <c r="M1525" s="2">
        <v>10</v>
      </c>
      <c r="N1525" s="2">
        <v>3</v>
      </c>
      <c r="P1525" s="6" t="s">
        <v>68</v>
      </c>
    </row>
    <row r="1526" spans="1:18">
      <c r="A1526" s="6" t="s">
        <v>1877</v>
      </c>
      <c r="B1526" s="6" t="s">
        <v>2104</v>
      </c>
      <c r="C1526" s="6" t="s">
        <v>2239</v>
      </c>
      <c r="D1526" s="6" t="s">
        <v>1880</v>
      </c>
      <c r="E1526" s="6" t="s">
        <v>2106</v>
      </c>
      <c r="F1526" s="7">
        <v>121.1755859</v>
      </c>
      <c r="G1526" s="7">
        <v>24.9910082</v>
      </c>
      <c r="H1526" s="6" t="s">
        <v>2192</v>
      </c>
      <c r="I1526" s="2">
        <v>3</v>
      </c>
      <c r="J1526" s="41">
        <v>50</v>
      </c>
      <c r="K1526" s="2">
        <v>1</v>
      </c>
      <c r="L1526" s="2">
        <v>2</v>
      </c>
      <c r="M1526" s="2">
        <v>10</v>
      </c>
      <c r="N1526" s="2">
        <v>0</v>
      </c>
    </row>
    <row r="1527" spans="1:18">
      <c r="A1527" s="6" t="s">
        <v>1877</v>
      </c>
      <c r="B1527" s="6" t="s">
        <v>2104</v>
      </c>
      <c r="C1527" s="6" t="s">
        <v>2247</v>
      </c>
      <c r="D1527" s="6" t="s">
        <v>1880</v>
      </c>
      <c r="E1527" s="6" t="s">
        <v>2106</v>
      </c>
      <c r="F1527" s="7">
        <v>121.22199999999999</v>
      </c>
      <c r="G1527" s="7">
        <v>24.991396000000002</v>
      </c>
      <c r="H1527" s="6" t="s">
        <v>2248</v>
      </c>
      <c r="I1527" s="2">
        <v>9</v>
      </c>
      <c r="J1527" s="41">
        <v>50</v>
      </c>
      <c r="K1527" s="2">
        <v>1</v>
      </c>
      <c r="L1527" s="2">
        <v>2</v>
      </c>
      <c r="M1527" s="2">
        <v>10</v>
      </c>
      <c r="N1527" s="2">
        <v>0</v>
      </c>
      <c r="O1527" s="57">
        <v>8</v>
      </c>
    </row>
    <row r="1528" spans="1:18">
      <c r="A1528" s="6" t="s">
        <v>2249</v>
      </c>
      <c r="B1528" s="6" t="s">
        <v>2250</v>
      </c>
      <c r="C1528" s="6" t="s">
        <v>2251</v>
      </c>
      <c r="D1528" s="6" t="s">
        <v>2252</v>
      </c>
      <c r="E1528" s="6" t="s">
        <v>2253</v>
      </c>
      <c r="F1528" s="7">
        <v>121.551506</v>
      </c>
      <c r="G1528" s="7">
        <v>24.991440000000001</v>
      </c>
      <c r="H1528" s="6" t="s">
        <v>125</v>
      </c>
      <c r="I1528" s="2">
        <v>4</v>
      </c>
      <c r="J1528" s="41">
        <v>50</v>
      </c>
      <c r="K1528" s="2">
        <v>1</v>
      </c>
      <c r="L1528" s="2">
        <v>2</v>
      </c>
      <c r="M1528" s="2">
        <v>10</v>
      </c>
      <c r="N1528" s="2">
        <v>0</v>
      </c>
    </row>
    <row r="1529" spans="1:18">
      <c r="A1529" s="6" t="s">
        <v>1877</v>
      </c>
      <c r="B1529" s="6" t="s">
        <v>2255</v>
      </c>
      <c r="C1529" s="6" t="s">
        <v>2256</v>
      </c>
      <c r="D1529" s="6" t="s">
        <v>1880</v>
      </c>
      <c r="E1529" s="6" t="s">
        <v>1881</v>
      </c>
      <c r="F1529" s="7">
        <v>121.32443000000001</v>
      </c>
      <c r="G1529" s="7">
        <v>24.992449000000001</v>
      </c>
      <c r="H1529" s="6" t="s">
        <v>2257</v>
      </c>
      <c r="I1529" s="2">
        <v>2</v>
      </c>
      <c r="J1529" s="41">
        <v>50</v>
      </c>
      <c r="K1529" s="2">
        <v>1</v>
      </c>
      <c r="L1529" s="2">
        <v>2</v>
      </c>
      <c r="M1529" s="2">
        <v>10</v>
      </c>
      <c r="N1529" s="2">
        <v>0</v>
      </c>
      <c r="Q1529" s="6">
        <v>1551</v>
      </c>
    </row>
    <row r="1530" spans="1:18">
      <c r="A1530" s="6" t="s">
        <v>2249</v>
      </c>
      <c r="B1530" s="6" t="s">
        <v>2250</v>
      </c>
      <c r="C1530" s="6" t="s">
        <v>2258</v>
      </c>
      <c r="D1530" s="6" t="s">
        <v>2252</v>
      </c>
      <c r="E1530" s="6" t="s">
        <v>2259</v>
      </c>
      <c r="F1530" s="7">
        <v>121.54062</v>
      </c>
      <c r="G1530" s="7">
        <v>24.992654999999999</v>
      </c>
      <c r="H1530" s="6" t="s">
        <v>125</v>
      </c>
      <c r="I1530" s="2">
        <v>9</v>
      </c>
      <c r="J1530" s="41">
        <v>50</v>
      </c>
      <c r="K1530" s="2">
        <v>1</v>
      </c>
      <c r="L1530" s="2">
        <v>2</v>
      </c>
      <c r="M1530" s="2">
        <v>10</v>
      </c>
      <c r="N1530" s="2">
        <v>0</v>
      </c>
      <c r="O1530" s="57" t="s">
        <v>2260</v>
      </c>
    </row>
    <row r="1531" spans="1:18">
      <c r="A1531" s="6" t="s">
        <v>22</v>
      </c>
      <c r="B1531" s="6" t="s">
        <v>2261</v>
      </c>
      <c r="C1531" s="6" t="s">
        <v>2262</v>
      </c>
      <c r="D1531" s="6" t="s">
        <v>23</v>
      </c>
      <c r="E1531" s="6" t="s">
        <v>2263</v>
      </c>
      <c r="F1531" s="7">
        <v>121.9794</v>
      </c>
      <c r="G1531" s="7">
        <v>24.992799999999999</v>
      </c>
      <c r="H1531" s="6" t="s">
        <v>2007</v>
      </c>
      <c r="I1531" s="2">
        <v>6</v>
      </c>
      <c r="J1531" s="41">
        <v>50</v>
      </c>
      <c r="K1531" s="2">
        <v>1</v>
      </c>
      <c r="L1531" s="2">
        <v>2</v>
      </c>
      <c r="M1531" s="2">
        <v>10</v>
      </c>
      <c r="N1531" s="2">
        <v>0</v>
      </c>
    </row>
    <row r="1532" spans="1:18">
      <c r="A1532" s="6" t="s">
        <v>1877</v>
      </c>
      <c r="B1532" s="6" t="s">
        <v>2255</v>
      </c>
      <c r="C1532" s="6" t="s">
        <v>2264</v>
      </c>
      <c r="D1532" s="6" t="s">
        <v>1880</v>
      </c>
      <c r="E1532" s="6" t="s">
        <v>1881</v>
      </c>
      <c r="F1532" s="7">
        <v>121.32719</v>
      </c>
      <c r="G1532" s="7">
        <v>24.993010999999999</v>
      </c>
      <c r="H1532" s="6" t="s">
        <v>2265</v>
      </c>
      <c r="I1532" s="2">
        <v>6</v>
      </c>
      <c r="J1532" s="41">
        <v>50</v>
      </c>
      <c r="K1532" s="2">
        <v>1</v>
      </c>
      <c r="L1532" s="2">
        <v>2</v>
      </c>
      <c r="M1532" s="2">
        <v>10</v>
      </c>
      <c r="N1532" s="2">
        <v>0</v>
      </c>
      <c r="Q1532" s="6">
        <v>1548</v>
      </c>
    </row>
    <row r="1533" spans="1:18">
      <c r="A1533" s="6" t="s">
        <v>117</v>
      </c>
      <c r="C1533" s="6" t="s">
        <v>2207</v>
      </c>
      <c r="D1533" s="6" t="s">
        <v>119</v>
      </c>
      <c r="E1533" s="6" t="s">
        <v>1691</v>
      </c>
      <c r="F1533" s="7">
        <v>121.5928198</v>
      </c>
      <c r="G1533" s="7">
        <v>24.993153700000001</v>
      </c>
      <c r="H1533" s="6" t="s">
        <v>125</v>
      </c>
      <c r="I1533" s="2">
        <v>5</v>
      </c>
      <c r="J1533" s="41">
        <v>90</v>
      </c>
      <c r="K1533" s="2">
        <v>1</v>
      </c>
      <c r="L1533" s="2">
        <v>2</v>
      </c>
      <c r="M1533" s="2">
        <v>10</v>
      </c>
      <c r="N1533" s="2">
        <v>0</v>
      </c>
    </row>
    <row r="1534" spans="1:18">
      <c r="A1534" s="6" t="s">
        <v>22</v>
      </c>
      <c r="B1534" s="6" t="s">
        <v>2266</v>
      </c>
      <c r="C1534" s="6" t="s">
        <v>2267</v>
      </c>
      <c r="D1534" s="6" t="s">
        <v>23</v>
      </c>
      <c r="E1534" s="6" t="s">
        <v>2242</v>
      </c>
      <c r="F1534" s="7">
        <v>121.4995079</v>
      </c>
      <c r="G1534" s="7">
        <v>24.993627</v>
      </c>
      <c r="H1534" s="6" t="s">
        <v>2268</v>
      </c>
      <c r="I1534" s="2">
        <v>3</v>
      </c>
      <c r="J1534" s="41">
        <v>50</v>
      </c>
      <c r="K1534" s="2">
        <v>1</v>
      </c>
      <c r="L1534" s="2">
        <v>2</v>
      </c>
      <c r="M1534" s="2">
        <v>10</v>
      </c>
      <c r="N1534" s="2">
        <v>0</v>
      </c>
      <c r="O1534" s="57" t="s">
        <v>2269</v>
      </c>
    </row>
    <row r="1535" spans="1:18">
      <c r="A1535" s="6" t="s">
        <v>1877</v>
      </c>
      <c r="B1535" s="6" t="s">
        <v>2270</v>
      </c>
      <c r="C1535" s="6" t="s">
        <v>2271</v>
      </c>
      <c r="D1535" s="6" t="s">
        <v>1880</v>
      </c>
      <c r="E1535" s="6" t="s">
        <v>1881</v>
      </c>
      <c r="F1535" s="7">
        <v>121.27776</v>
      </c>
      <c r="G1535" s="7">
        <v>24.993659999999998</v>
      </c>
      <c r="H1535" s="6" t="s">
        <v>2272</v>
      </c>
      <c r="I1535" s="2">
        <v>9</v>
      </c>
      <c r="J1535" s="41">
        <v>50</v>
      </c>
      <c r="K1535" s="2">
        <v>1</v>
      </c>
      <c r="L1535" s="2">
        <v>2</v>
      </c>
      <c r="M1535" s="2">
        <v>10</v>
      </c>
      <c r="N1535" s="2">
        <v>3</v>
      </c>
      <c r="P1535" s="6" t="s">
        <v>54</v>
      </c>
    </row>
    <row r="1536" spans="1:18">
      <c r="A1536" s="6" t="s">
        <v>22</v>
      </c>
      <c r="B1536" s="6" t="s">
        <v>2240</v>
      </c>
      <c r="C1536" s="6" t="s">
        <v>2273</v>
      </c>
      <c r="D1536" s="6" t="s">
        <v>23</v>
      </c>
      <c r="E1536" s="6" t="s">
        <v>2242</v>
      </c>
      <c r="F1536" s="7">
        <v>121.49</v>
      </c>
      <c r="G1536" s="7">
        <v>24.9941</v>
      </c>
      <c r="H1536" s="6" t="s">
        <v>466</v>
      </c>
      <c r="I1536" s="2">
        <v>9</v>
      </c>
      <c r="J1536" s="41">
        <v>70</v>
      </c>
      <c r="K1536" s="2">
        <v>1</v>
      </c>
      <c r="L1536" s="2">
        <v>2</v>
      </c>
      <c r="M1536" s="2">
        <v>10</v>
      </c>
      <c r="N1536" s="2">
        <v>3</v>
      </c>
      <c r="P1536" s="6" t="s">
        <v>68</v>
      </c>
    </row>
    <row r="1537" spans="1:18">
      <c r="A1537" s="6" t="s">
        <v>22</v>
      </c>
      <c r="B1537" s="6" t="s">
        <v>2266</v>
      </c>
      <c r="C1537" s="6" t="s">
        <v>2274</v>
      </c>
      <c r="D1537" s="6" t="s">
        <v>23</v>
      </c>
      <c r="E1537" s="6" t="s">
        <v>2242</v>
      </c>
      <c r="F1537" s="7">
        <v>121.49166</v>
      </c>
      <c r="G1537" s="7">
        <v>24.994188000000001</v>
      </c>
      <c r="H1537" s="6" t="s">
        <v>466</v>
      </c>
      <c r="I1537" s="2">
        <v>3</v>
      </c>
      <c r="J1537" s="41">
        <v>70</v>
      </c>
      <c r="K1537" s="2">
        <v>1</v>
      </c>
      <c r="L1537" s="2">
        <v>2</v>
      </c>
      <c r="M1537" s="2">
        <v>10</v>
      </c>
      <c r="N1537" s="2">
        <v>3</v>
      </c>
      <c r="O1537" s="57" t="s">
        <v>2275</v>
      </c>
    </row>
    <row r="1538" spans="1:18">
      <c r="A1538" s="6" t="s">
        <v>22</v>
      </c>
      <c r="B1538" s="6" t="s">
        <v>2173</v>
      </c>
      <c r="C1538" s="6" t="s">
        <v>2276</v>
      </c>
      <c r="D1538" s="6" t="s">
        <v>23</v>
      </c>
      <c r="E1538" s="6" t="s">
        <v>2175</v>
      </c>
      <c r="F1538" s="7">
        <v>121.41921000000001</v>
      </c>
      <c r="G1538" s="7">
        <v>24.994230000000002</v>
      </c>
      <c r="H1538" s="6" t="s">
        <v>2215</v>
      </c>
      <c r="I1538" s="2">
        <v>1</v>
      </c>
      <c r="J1538" s="41">
        <v>50</v>
      </c>
      <c r="K1538" s="2">
        <v>1</v>
      </c>
      <c r="L1538" s="2">
        <v>2</v>
      </c>
      <c r="M1538" s="2">
        <v>10</v>
      </c>
      <c r="N1538" s="2">
        <v>0</v>
      </c>
      <c r="Q1538" s="6">
        <v>1557</v>
      </c>
    </row>
    <row r="1539" spans="1:18">
      <c r="A1539" s="6" t="s">
        <v>22</v>
      </c>
      <c r="B1539" s="6" t="s">
        <v>2173</v>
      </c>
      <c r="C1539" s="6" t="s">
        <v>2276</v>
      </c>
      <c r="D1539" s="6" t="s">
        <v>23</v>
      </c>
      <c r="E1539" s="6" t="s">
        <v>2175</v>
      </c>
      <c r="F1539" s="7">
        <v>121.41945</v>
      </c>
      <c r="G1539" s="7">
        <v>24.994499999999999</v>
      </c>
      <c r="H1539" s="6" t="s">
        <v>2088</v>
      </c>
      <c r="I1539" s="2">
        <v>5</v>
      </c>
      <c r="J1539" s="41">
        <v>50</v>
      </c>
      <c r="K1539" s="2">
        <v>1</v>
      </c>
      <c r="L1539" s="2">
        <v>2</v>
      </c>
      <c r="M1539" s="2">
        <v>10</v>
      </c>
      <c r="N1539" s="2">
        <v>0</v>
      </c>
      <c r="Q1539" s="6">
        <v>1556</v>
      </c>
    </row>
    <row r="1540" spans="1:18">
      <c r="A1540" s="6" t="s">
        <v>1689</v>
      </c>
      <c r="C1540" s="6" t="s">
        <v>2254</v>
      </c>
      <c r="D1540" s="6" t="s">
        <v>119</v>
      </c>
      <c r="E1540" s="6" t="s">
        <v>1691</v>
      </c>
      <c r="F1540" s="7">
        <v>121.65255000000001</v>
      </c>
      <c r="G1540" s="7">
        <v>24.994558000000001</v>
      </c>
      <c r="H1540" s="6" t="s">
        <v>121</v>
      </c>
      <c r="I1540" s="2">
        <v>8</v>
      </c>
      <c r="J1540" s="41">
        <v>80</v>
      </c>
      <c r="K1540" s="2">
        <v>1</v>
      </c>
      <c r="L1540" s="2">
        <v>2</v>
      </c>
      <c r="M1540" s="2">
        <v>10</v>
      </c>
      <c r="N1540" s="2">
        <v>0</v>
      </c>
    </row>
    <row r="1541" spans="1:18">
      <c r="A1541" s="6" t="s">
        <v>1877</v>
      </c>
      <c r="B1541" s="6" t="s">
        <v>2104</v>
      </c>
      <c r="C1541" s="6" t="s">
        <v>2280</v>
      </c>
      <c r="D1541" s="6" t="s">
        <v>1880</v>
      </c>
      <c r="E1541" s="6" t="s">
        <v>2106</v>
      </c>
      <c r="F1541" s="7">
        <v>121.23196</v>
      </c>
      <c r="G1541" s="7">
        <v>24.996528999999999</v>
      </c>
      <c r="H1541" s="6" t="s">
        <v>2248</v>
      </c>
      <c r="I1541" s="2">
        <v>9</v>
      </c>
      <c r="J1541" s="41">
        <v>50</v>
      </c>
      <c r="K1541" s="2">
        <v>1</v>
      </c>
      <c r="L1541" s="2">
        <v>2</v>
      </c>
      <c r="M1541" s="2">
        <v>10</v>
      </c>
      <c r="N1541" s="2">
        <v>0</v>
      </c>
      <c r="O1541" s="57">
        <v>8</v>
      </c>
    </row>
    <row r="1542" spans="1:18">
      <c r="A1542" s="6" t="s">
        <v>2147</v>
      </c>
      <c r="C1542" s="6" t="s">
        <v>2277</v>
      </c>
      <c r="D1542" s="6" t="s">
        <v>119</v>
      </c>
      <c r="E1542" s="6" t="s">
        <v>1814</v>
      </c>
      <c r="F1542" s="7">
        <v>121.28318040000001</v>
      </c>
      <c r="G1542" s="7">
        <v>24.997024499999998</v>
      </c>
      <c r="H1542" s="6" t="s">
        <v>466</v>
      </c>
      <c r="I1542" s="2">
        <v>5</v>
      </c>
      <c r="J1542" s="41">
        <v>100</v>
      </c>
      <c r="K1542" s="2">
        <v>1</v>
      </c>
      <c r="L1542" s="2">
        <v>2</v>
      </c>
      <c r="M1542" s="2">
        <v>10</v>
      </c>
      <c r="N1542" s="2">
        <v>0</v>
      </c>
    </row>
    <row r="1543" spans="1:18">
      <c r="A1543" s="6" t="s">
        <v>22</v>
      </c>
      <c r="B1543" s="6" t="s">
        <v>2173</v>
      </c>
      <c r="C1543" s="6" t="s">
        <v>2281</v>
      </c>
      <c r="D1543" s="6" t="s">
        <v>23</v>
      </c>
      <c r="E1543" s="6" t="s">
        <v>2175</v>
      </c>
      <c r="F1543" s="7">
        <v>121.42230000000001</v>
      </c>
      <c r="G1543" s="7">
        <v>24.997990000000001</v>
      </c>
      <c r="H1543" s="6" t="s">
        <v>2215</v>
      </c>
      <c r="I1543" s="2">
        <v>1</v>
      </c>
      <c r="J1543" s="41">
        <v>50</v>
      </c>
      <c r="K1543" s="2">
        <v>1</v>
      </c>
      <c r="L1543" s="2">
        <v>2</v>
      </c>
      <c r="M1543" s="2">
        <v>10</v>
      </c>
      <c r="N1543" s="2">
        <v>0</v>
      </c>
    </row>
    <row r="1544" spans="1:18">
      <c r="A1544" s="6" t="s">
        <v>22</v>
      </c>
      <c r="B1544" s="6" t="s">
        <v>2212</v>
      </c>
      <c r="C1544" s="6" t="s">
        <v>2282</v>
      </c>
      <c r="D1544" s="6" t="s">
        <v>23</v>
      </c>
      <c r="E1544" s="6" t="s">
        <v>2214</v>
      </c>
      <c r="F1544" s="7">
        <v>121.4408</v>
      </c>
      <c r="G1544" s="7">
        <v>24.998000000000001</v>
      </c>
      <c r="H1544" s="6" t="s">
        <v>2165</v>
      </c>
      <c r="I1544" s="2">
        <v>9</v>
      </c>
      <c r="J1544" s="41">
        <v>40</v>
      </c>
      <c r="K1544" s="2">
        <v>1</v>
      </c>
      <c r="L1544" s="2">
        <v>2</v>
      </c>
      <c r="M1544" s="2">
        <v>10</v>
      </c>
      <c r="N1544" s="2">
        <v>3</v>
      </c>
      <c r="O1544" s="57" t="s">
        <v>2283</v>
      </c>
      <c r="P1544" s="6" t="s">
        <v>54</v>
      </c>
      <c r="Q1544" s="6" t="s">
        <v>2284</v>
      </c>
    </row>
    <row r="1545" spans="1:18">
      <c r="A1545" s="6" t="s">
        <v>22</v>
      </c>
      <c r="B1545" s="6" t="s">
        <v>2234</v>
      </c>
      <c r="C1545" s="6" t="s">
        <v>2235</v>
      </c>
      <c r="D1545" s="6" t="s">
        <v>23</v>
      </c>
      <c r="E1545" s="6" t="s">
        <v>1979</v>
      </c>
      <c r="F1545" s="7">
        <v>121.6132514</v>
      </c>
      <c r="G1545" s="7">
        <v>24.998194399999999</v>
      </c>
      <c r="H1545" s="6" t="s">
        <v>2161</v>
      </c>
      <c r="I1545" s="2">
        <v>6</v>
      </c>
      <c r="J1545" s="41">
        <v>60</v>
      </c>
      <c r="K1545" s="2">
        <v>1</v>
      </c>
      <c r="L1545" s="2">
        <v>2</v>
      </c>
      <c r="M1545" s="2">
        <v>10</v>
      </c>
      <c r="N1545" s="2">
        <v>0</v>
      </c>
      <c r="O1545" s="57">
        <v>9</v>
      </c>
      <c r="Q1545" s="6">
        <v>121.5646</v>
      </c>
      <c r="R1545" s="6">
        <v>24.988389999999999</v>
      </c>
    </row>
    <row r="1546" spans="1:18">
      <c r="A1546" s="6" t="s">
        <v>22</v>
      </c>
      <c r="B1546" s="6" t="s">
        <v>2234</v>
      </c>
      <c r="C1546" s="6" t="s">
        <v>2289</v>
      </c>
      <c r="D1546" s="6" t="s">
        <v>23</v>
      </c>
      <c r="E1546" s="6" t="s">
        <v>1979</v>
      </c>
      <c r="F1546" s="7">
        <v>121.6167267</v>
      </c>
      <c r="G1546" s="7">
        <v>24.999018599999999</v>
      </c>
      <c r="H1546" s="6" t="s">
        <v>2161</v>
      </c>
      <c r="I1546" s="2">
        <v>6</v>
      </c>
      <c r="J1546" s="41">
        <v>60</v>
      </c>
      <c r="K1546" s="2">
        <v>1</v>
      </c>
      <c r="L1546" s="2">
        <v>2</v>
      </c>
      <c r="M1546" s="2">
        <v>10</v>
      </c>
      <c r="N1546" s="2">
        <v>0</v>
      </c>
      <c r="Q1546" s="6">
        <v>121.62653</v>
      </c>
      <c r="R1546" s="6">
        <v>24.998989999999999</v>
      </c>
    </row>
    <row r="1547" spans="1:18">
      <c r="A1547" s="6" t="s">
        <v>2249</v>
      </c>
      <c r="B1547" s="6" t="s">
        <v>2250</v>
      </c>
      <c r="C1547" s="6" t="s">
        <v>2285</v>
      </c>
      <c r="D1547" s="6" t="s">
        <v>2252</v>
      </c>
      <c r="E1547" s="6" t="s">
        <v>2253</v>
      </c>
      <c r="F1547" s="7">
        <v>121.5913635</v>
      </c>
      <c r="G1547" s="7">
        <v>24.999248900000001</v>
      </c>
      <c r="H1547" s="6" t="s">
        <v>466</v>
      </c>
      <c r="I1547" s="2">
        <v>3</v>
      </c>
      <c r="J1547" s="41">
        <v>50</v>
      </c>
      <c r="K1547" s="2">
        <v>1</v>
      </c>
      <c r="L1547" s="2">
        <v>2</v>
      </c>
      <c r="M1547" s="2">
        <v>10</v>
      </c>
      <c r="N1547" s="2">
        <v>0</v>
      </c>
    </row>
    <row r="1548" spans="1:18">
      <c r="A1548" s="6" t="s">
        <v>22</v>
      </c>
      <c r="B1548" s="6" t="s">
        <v>2234</v>
      </c>
      <c r="C1548" s="6" t="s">
        <v>2290</v>
      </c>
      <c r="D1548" s="6" t="s">
        <v>23</v>
      </c>
      <c r="E1548" s="6" t="s">
        <v>1979</v>
      </c>
      <c r="F1548" s="7">
        <v>121.60351</v>
      </c>
      <c r="G1548" s="7">
        <v>24.999379999999999</v>
      </c>
      <c r="H1548" s="6" t="s">
        <v>2291</v>
      </c>
      <c r="I1548" s="2">
        <v>3</v>
      </c>
      <c r="J1548" s="41">
        <v>60</v>
      </c>
      <c r="K1548" s="2">
        <v>1</v>
      </c>
      <c r="L1548" s="2">
        <v>2</v>
      </c>
      <c r="M1548" s="2">
        <v>10</v>
      </c>
      <c r="N1548" s="2">
        <v>0</v>
      </c>
    </row>
    <row r="1549" spans="1:18">
      <c r="A1549" s="6" t="s">
        <v>2249</v>
      </c>
      <c r="B1549" s="6" t="s">
        <v>2292</v>
      </c>
      <c r="C1549" s="6" t="s">
        <v>2293</v>
      </c>
      <c r="D1549" s="6" t="s">
        <v>2252</v>
      </c>
      <c r="E1549" s="6" t="s">
        <v>2294</v>
      </c>
      <c r="F1549" s="7">
        <v>121.53528</v>
      </c>
      <c r="G1549" s="7">
        <v>24.999609</v>
      </c>
      <c r="H1549" s="6" t="s">
        <v>125</v>
      </c>
      <c r="I1549" s="2">
        <v>4</v>
      </c>
      <c r="J1549" s="41">
        <v>60</v>
      </c>
      <c r="K1549" s="2">
        <v>1</v>
      </c>
      <c r="L1549" s="2">
        <v>2</v>
      </c>
      <c r="M1549" s="2">
        <v>10</v>
      </c>
      <c r="N1549" s="2">
        <v>0</v>
      </c>
      <c r="O1549" s="57" t="s">
        <v>2288</v>
      </c>
    </row>
    <row r="1550" spans="1:18">
      <c r="A1550" s="6" t="s">
        <v>22</v>
      </c>
      <c r="B1550" s="6" t="s">
        <v>2173</v>
      </c>
      <c r="C1550" s="6" t="s">
        <v>2286</v>
      </c>
      <c r="D1550" s="6" t="s">
        <v>23</v>
      </c>
      <c r="E1550" s="6" t="s">
        <v>2175</v>
      </c>
      <c r="F1550" s="7">
        <v>121.4266822</v>
      </c>
      <c r="G1550" s="7">
        <v>25.000005099999999</v>
      </c>
      <c r="H1550" s="6" t="s">
        <v>2287</v>
      </c>
      <c r="I1550" s="2">
        <v>7</v>
      </c>
      <c r="J1550" s="41">
        <v>40</v>
      </c>
      <c r="K1550" s="2">
        <v>1</v>
      </c>
      <c r="L1550" s="2">
        <v>2</v>
      </c>
      <c r="M1550" s="2">
        <v>10</v>
      </c>
      <c r="N1550" s="2">
        <v>0</v>
      </c>
      <c r="O1550" s="57" t="s">
        <v>2288</v>
      </c>
    </row>
    <row r="1551" spans="1:18">
      <c r="A1551" s="6" t="s">
        <v>22</v>
      </c>
      <c r="B1551" s="6" t="s">
        <v>2295</v>
      </c>
      <c r="C1551" s="6" t="s">
        <v>2296</v>
      </c>
      <c r="D1551" s="6" t="s">
        <v>23</v>
      </c>
      <c r="E1551" s="6" t="s">
        <v>1979</v>
      </c>
      <c r="F1551" s="7">
        <v>121.6216</v>
      </c>
      <c r="G1551" s="7">
        <v>25.0001</v>
      </c>
      <c r="H1551" s="6" t="s">
        <v>2297</v>
      </c>
      <c r="I1551" s="2">
        <v>9</v>
      </c>
      <c r="J1551" s="41">
        <v>60</v>
      </c>
      <c r="K1551" s="2">
        <v>1</v>
      </c>
      <c r="L1551" s="2">
        <v>2</v>
      </c>
      <c r="M1551" s="2">
        <v>10</v>
      </c>
      <c r="N1551" s="2">
        <v>0</v>
      </c>
      <c r="O1551" s="57">
        <v>2</v>
      </c>
    </row>
    <row r="1552" spans="1:18">
      <c r="A1552" s="6" t="s">
        <v>22</v>
      </c>
      <c r="B1552" s="6" t="s">
        <v>2173</v>
      </c>
      <c r="C1552" s="6" t="s">
        <v>2298</v>
      </c>
      <c r="D1552" s="6" t="s">
        <v>23</v>
      </c>
      <c r="E1552" s="6" t="s">
        <v>2175</v>
      </c>
      <c r="F1552" s="7">
        <v>121.42626</v>
      </c>
      <c r="G1552" s="7">
        <v>25.00048</v>
      </c>
      <c r="H1552" s="6" t="s">
        <v>2071</v>
      </c>
      <c r="I1552" s="2">
        <v>7</v>
      </c>
      <c r="J1552" s="41">
        <v>50</v>
      </c>
      <c r="K1552" s="2">
        <v>1</v>
      </c>
      <c r="L1552" s="2">
        <v>2</v>
      </c>
      <c r="M1552" s="2">
        <v>10</v>
      </c>
      <c r="N1552" s="2">
        <v>0</v>
      </c>
    </row>
    <row r="1553" spans="1:18">
      <c r="A1553" s="6" t="s">
        <v>1877</v>
      </c>
      <c r="C1553" s="6" t="s">
        <v>2299</v>
      </c>
      <c r="D1553" s="6" t="s">
        <v>1880</v>
      </c>
      <c r="E1553" s="6" t="s">
        <v>1881</v>
      </c>
      <c r="F1553" s="7">
        <v>121.026726</v>
      </c>
      <c r="G1553" s="7">
        <v>25.001097000000001</v>
      </c>
      <c r="H1553" s="6" t="s">
        <v>1122</v>
      </c>
      <c r="I1553" s="2">
        <v>9</v>
      </c>
      <c r="J1553" s="41">
        <v>90</v>
      </c>
      <c r="K1553" s="2">
        <v>1</v>
      </c>
      <c r="L1553" s="2">
        <v>2</v>
      </c>
      <c r="M1553" s="2">
        <v>10</v>
      </c>
      <c r="N1553" s="2">
        <v>3</v>
      </c>
      <c r="P1553" s="6" t="s">
        <v>68</v>
      </c>
    </row>
    <row r="1554" spans="1:18">
      <c r="A1554" s="6" t="s">
        <v>2249</v>
      </c>
      <c r="B1554" s="6" t="s">
        <v>2250</v>
      </c>
      <c r="C1554" s="6" t="s">
        <v>2300</v>
      </c>
      <c r="D1554" s="6" t="s">
        <v>2252</v>
      </c>
      <c r="E1554" s="6" t="s">
        <v>2259</v>
      </c>
      <c r="F1554" s="7">
        <v>121.53909</v>
      </c>
      <c r="G1554" s="7">
        <v>25.001425000000001</v>
      </c>
      <c r="H1554" s="6" t="s">
        <v>125</v>
      </c>
      <c r="I1554" s="2">
        <v>9</v>
      </c>
      <c r="J1554" s="41">
        <v>50</v>
      </c>
      <c r="K1554" s="2">
        <v>1</v>
      </c>
      <c r="L1554" s="2">
        <v>2</v>
      </c>
      <c r="M1554" s="2">
        <v>10</v>
      </c>
      <c r="N1554" s="2">
        <v>0</v>
      </c>
      <c r="O1554" s="57">
        <v>4</v>
      </c>
    </row>
    <row r="1555" spans="1:18">
      <c r="A1555" s="6" t="s">
        <v>1877</v>
      </c>
      <c r="B1555" s="6" t="s">
        <v>2301</v>
      </c>
      <c r="C1555" s="6" t="s">
        <v>2302</v>
      </c>
      <c r="D1555" s="6" t="s">
        <v>1880</v>
      </c>
      <c r="E1555" s="6" t="s">
        <v>2303</v>
      </c>
      <c r="F1555" s="7">
        <v>121.35082</v>
      </c>
      <c r="G1555" s="7">
        <v>25.001873</v>
      </c>
      <c r="H1555" s="6" t="s">
        <v>2304</v>
      </c>
      <c r="I1555" s="2">
        <v>9</v>
      </c>
      <c r="J1555" s="41">
        <v>50</v>
      </c>
      <c r="K1555" s="2">
        <v>1</v>
      </c>
      <c r="L1555" s="2">
        <v>2</v>
      </c>
      <c r="M1555" s="2">
        <v>10</v>
      </c>
      <c r="N1555" s="2">
        <v>3</v>
      </c>
      <c r="P1555" s="6" t="s">
        <v>54</v>
      </c>
    </row>
    <row r="1556" spans="1:18">
      <c r="A1556" s="6" t="s">
        <v>22</v>
      </c>
      <c r="B1556" s="6" t="s">
        <v>2295</v>
      </c>
      <c r="C1556" s="6" t="s">
        <v>2305</v>
      </c>
      <c r="D1556" s="6" t="s">
        <v>23</v>
      </c>
      <c r="E1556" s="6" t="s">
        <v>1979</v>
      </c>
      <c r="F1556" s="7">
        <v>121.6275</v>
      </c>
      <c r="G1556" s="7">
        <v>25.002300000000002</v>
      </c>
      <c r="H1556" s="6" t="s">
        <v>2297</v>
      </c>
      <c r="I1556" s="2">
        <v>9</v>
      </c>
      <c r="J1556" s="41">
        <v>60</v>
      </c>
      <c r="K1556" s="2">
        <v>1</v>
      </c>
      <c r="L1556" s="2">
        <v>2</v>
      </c>
      <c r="M1556" s="2">
        <v>10</v>
      </c>
      <c r="N1556" s="2">
        <v>0</v>
      </c>
      <c r="O1556" s="57">
        <v>2</v>
      </c>
    </row>
    <row r="1557" spans="1:18">
      <c r="A1557" s="6" t="s">
        <v>1877</v>
      </c>
      <c r="C1557" s="6" t="s">
        <v>2307</v>
      </c>
      <c r="D1557" s="6" t="s">
        <v>1880</v>
      </c>
      <c r="E1557" s="6" t="s">
        <v>1881</v>
      </c>
      <c r="F1557" s="7">
        <v>121.36753349999999</v>
      </c>
      <c r="G1557" s="7">
        <v>25.003389200000001</v>
      </c>
      <c r="H1557" s="6" t="s">
        <v>2308</v>
      </c>
      <c r="I1557" s="2">
        <v>9</v>
      </c>
      <c r="J1557" s="41">
        <v>50</v>
      </c>
      <c r="K1557" s="2">
        <v>1</v>
      </c>
      <c r="L1557" s="2">
        <v>2</v>
      </c>
      <c r="M1557" s="2">
        <v>10</v>
      </c>
      <c r="N1557" s="2">
        <v>3</v>
      </c>
      <c r="P1557" s="6" t="s">
        <v>68</v>
      </c>
    </row>
    <row r="1558" spans="1:18">
      <c r="A1558" s="6" t="s">
        <v>1877</v>
      </c>
      <c r="B1558" s="6" t="s">
        <v>2121</v>
      </c>
      <c r="C1558" s="6" t="s">
        <v>2187</v>
      </c>
      <c r="D1558" s="6" t="s">
        <v>1880</v>
      </c>
      <c r="E1558" s="6" t="s">
        <v>1881</v>
      </c>
      <c r="F1558" s="7">
        <v>121.2136594</v>
      </c>
      <c r="G1558" s="7">
        <v>25.003990699999999</v>
      </c>
      <c r="H1558" s="6" t="s">
        <v>121</v>
      </c>
      <c r="I1558" s="2">
        <v>2</v>
      </c>
      <c r="J1558" s="41">
        <v>50</v>
      </c>
      <c r="K1558" s="2">
        <v>1</v>
      </c>
      <c r="L1558" s="2">
        <v>2</v>
      </c>
      <c r="M1558" s="2">
        <v>10</v>
      </c>
      <c r="N1558" s="2">
        <v>0</v>
      </c>
      <c r="Q1558" s="6">
        <v>121.2054</v>
      </c>
      <c r="R1558" s="6">
        <v>24.972149999999999</v>
      </c>
    </row>
    <row r="1559" spans="1:18">
      <c r="A1559" s="6" t="s">
        <v>1877</v>
      </c>
      <c r="B1559" s="6" t="s">
        <v>2270</v>
      </c>
      <c r="C1559" s="6" t="s">
        <v>2309</v>
      </c>
      <c r="D1559" s="6" t="s">
        <v>1880</v>
      </c>
      <c r="E1559" s="6" t="s">
        <v>1881</v>
      </c>
      <c r="F1559" s="7">
        <v>121.31246</v>
      </c>
      <c r="G1559" s="7">
        <v>25.004999999999999</v>
      </c>
      <c r="H1559" s="6" t="s">
        <v>2310</v>
      </c>
      <c r="I1559" s="2">
        <v>4</v>
      </c>
      <c r="J1559" s="41">
        <v>50</v>
      </c>
      <c r="K1559" s="2">
        <v>1</v>
      </c>
      <c r="L1559" s="2">
        <v>2</v>
      </c>
      <c r="M1559" s="2">
        <v>10</v>
      </c>
      <c r="N1559" s="2">
        <v>0</v>
      </c>
    </row>
    <row r="1560" spans="1:18">
      <c r="A1560" s="15" t="s">
        <v>2278</v>
      </c>
      <c r="B1560" s="15"/>
      <c r="C1560" s="15" t="s">
        <v>2279</v>
      </c>
      <c r="D1560" s="15" t="s">
        <v>119</v>
      </c>
      <c r="E1560" s="15" t="s">
        <v>1691</v>
      </c>
      <c r="F1560" s="31">
        <v>121.57856</v>
      </c>
      <c r="G1560" s="31">
        <v>25.005106000000001</v>
      </c>
      <c r="H1560" s="15" t="s">
        <v>473</v>
      </c>
      <c r="I1560" s="44">
        <v>8</v>
      </c>
      <c r="J1560" s="45">
        <v>80</v>
      </c>
      <c r="K1560" s="2">
        <v>1</v>
      </c>
      <c r="L1560" s="2">
        <v>2</v>
      </c>
      <c r="M1560" s="2">
        <v>10</v>
      </c>
      <c r="N1560" s="2">
        <v>0</v>
      </c>
      <c r="O1560" s="59"/>
      <c r="P1560" s="15"/>
      <c r="Q1560" s="15"/>
      <c r="R1560" s="15"/>
    </row>
    <row r="1561" spans="1:18">
      <c r="A1561" s="6" t="s">
        <v>22</v>
      </c>
      <c r="B1561" s="6" t="s">
        <v>2212</v>
      </c>
      <c r="C1561" s="6" t="s">
        <v>2312</v>
      </c>
      <c r="D1561" s="6" t="s">
        <v>23</v>
      </c>
      <c r="E1561" s="6" t="s">
        <v>2214</v>
      </c>
      <c r="F1561" s="7">
        <v>121.4414</v>
      </c>
      <c r="G1561" s="7">
        <v>25.005330000000001</v>
      </c>
      <c r="H1561" s="6" t="s">
        <v>2113</v>
      </c>
      <c r="I1561" s="2">
        <v>5</v>
      </c>
      <c r="J1561" s="41">
        <v>50</v>
      </c>
      <c r="K1561" s="2">
        <v>1</v>
      </c>
      <c r="L1561" s="2">
        <v>2</v>
      </c>
      <c r="M1561" s="2">
        <v>10</v>
      </c>
      <c r="N1561" s="2">
        <v>0</v>
      </c>
    </row>
    <row r="1562" spans="1:18">
      <c r="A1562" s="6" t="s">
        <v>1877</v>
      </c>
      <c r="B1562" s="6" t="s">
        <v>2270</v>
      </c>
      <c r="C1562" s="6" t="s">
        <v>2313</v>
      </c>
      <c r="D1562" s="6" t="s">
        <v>1880</v>
      </c>
      <c r="E1562" s="6" t="s">
        <v>1881</v>
      </c>
      <c r="F1562" s="7">
        <v>121.2906</v>
      </c>
      <c r="G1562" s="7">
        <v>25.005362000000002</v>
      </c>
      <c r="H1562" s="6" t="s">
        <v>2314</v>
      </c>
      <c r="I1562" s="2">
        <v>2</v>
      </c>
      <c r="J1562" s="41">
        <v>50</v>
      </c>
      <c r="K1562" s="2">
        <v>1</v>
      </c>
      <c r="L1562" s="2">
        <v>2</v>
      </c>
      <c r="M1562" s="2">
        <v>10</v>
      </c>
      <c r="N1562" s="2">
        <v>0</v>
      </c>
    </row>
    <row r="1563" spans="1:18">
      <c r="A1563" s="6" t="s">
        <v>1877</v>
      </c>
      <c r="B1563" s="6" t="s">
        <v>2270</v>
      </c>
      <c r="C1563" s="6" t="s">
        <v>2313</v>
      </c>
      <c r="D1563" s="6" t="s">
        <v>1880</v>
      </c>
      <c r="E1563" s="6" t="s">
        <v>1881</v>
      </c>
      <c r="F1563" s="7">
        <v>121.29076999999999</v>
      </c>
      <c r="G1563" s="7">
        <v>25.005877000000002</v>
      </c>
      <c r="H1563" s="6" t="s">
        <v>2315</v>
      </c>
      <c r="I1563" s="2">
        <v>6</v>
      </c>
      <c r="J1563" s="41">
        <v>50</v>
      </c>
      <c r="K1563" s="2">
        <v>1</v>
      </c>
      <c r="L1563" s="2">
        <v>2</v>
      </c>
      <c r="M1563" s="2">
        <v>10</v>
      </c>
      <c r="N1563" s="2">
        <v>0</v>
      </c>
    </row>
    <row r="1564" spans="1:18">
      <c r="A1564" s="6" t="s">
        <v>22</v>
      </c>
      <c r="B1564" s="6" t="s">
        <v>2295</v>
      </c>
      <c r="C1564" s="6" t="s">
        <v>2316</v>
      </c>
      <c r="D1564" s="6" t="s">
        <v>23</v>
      </c>
      <c r="E1564" s="6" t="s">
        <v>1979</v>
      </c>
      <c r="F1564" s="7">
        <v>121.6314</v>
      </c>
      <c r="G1564" s="7">
        <v>25.0062</v>
      </c>
      <c r="H1564" s="6" t="s">
        <v>2161</v>
      </c>
      <c r="I1564" s="2">
        <v>5</v>
      </c>
      <c r="J1564" s="41">
        <v>60</v>
      </c>
      <c r="K1564" s="2">
        <v>1</v>
      </c>
      <c r="L1564" s="2">
        <v>2</v>
      </c>
      <c r="M1564" s="2">
        <v>10</v>
      </c>
      <c r="N1564" s="2">
        <v>0</v>
      </c>
    </row>
    <row r="1565" spans="1:18">
      <c r="A1565" s="6" t="s">
        <v>22</v>
      </c>
      <c r="B1565" s="6" t="s">
        <v>2212</v>
      </c>
      <c r="C1565" s="6" t="s">
        <v>2317</v>
      </c>
      <c r="D1565" s="6" t="s">
        <v>23</v>
      </c>
      <c r="E1565" s="6" t="s">
        <v>2214</v>
      </c>
      <c r="F1565" s="7">
        <v>121.451645</v>
      </c>
      <c r="G1565" s="7">
        <v>25.006397</v>
      </c>
      <c r="H1565" s="6" t="s">
        <v>2215</v>
      </c>
      <c r="I1565" s="2">
        <v>8</v>
      </c>
      <c r="J1565" s="41">
        <v>80</v>
      </c>
      <c r="K1565" s="2">
        <v>1</v>
      </c>
      <c r="L1565" s="2">
        <v>2</v>
      </c>
      <c r="M1565" s="2">
        <v>10</v>
      </c>
      <c r="N1565" s="2">
        <v>0</v>
      </c>
    </row>
    <row r="1566" spans="1:18">
      <c r="A1566" s="6" t="s">
        <v>1877</v>
      </c>
      <c r="B1566" s="6" t="s">
        <v>2270</v>
      </c>
      <c r="C1566" s="6" t="s">
        <v>2318</v>
      </c>
      <c r="D1566" s="6" t="s">
        <v>1880</v>
      </c>
      <c r="E1566" s="6" t="s">
        <v>1881</v>
      </c>
      <c r="F1566" s="7">
        <v>121.29746</v>
      </c>
      <c r="G1566" s="7">
        <v>25.006741999999999</v>
      </c>
      <c r="H1566" s="6" t="s">
        <v>2319</v>
      </c>
      <c r="I1566" s="2">
        <v>9</v>
      </c>
      <c r="J1566" s="41">
        <v>30</v>
      </c>
      <c r="K1566" s="2">
        <v>1</v>
      </c>
      <c r="L1566" s="2">
        <v>2</v>
      </c>
      <c r="M1566" s="2">
        <v>10</v>
      </c>
      <c r="N1566" s="2">
        <v>3</v>
      </c>
      <c r="P1566" s="6" t="s">
        <v>54</v>
      </c>
    </row>
    <row r="1567" spans="1:18">
      <c r="A1567" s="6" t="s">
        <v>1877</v>
      </c>
      <c r="B1567" s="6" t="s">
        <v>2270</v>
      </c>
      <c r="C1567" s="6" t="s">
        <v>2322</v>
      </c>
      <c r="D1567" s="6" t="s">
        <v>1880</v>
      </c>
      <c r="E1567" s="6" t="s">
        <v>1881</v>
      </c>
      <c r="F1567" s="7">
        <v>121.32470360000001</v>
      </c>
      <c r="G1567" s="7">
        <v>25.006893900000001</v>
      </c>
      <c r="H1567" s="6" t="s">
        <v>2310</v>
      </c>
      <c r="I1567" s="2">
        <v>5</v>
      </c>
      <c r="J1567" s="41">
        <v>40</v>
      </c>
      <c r="K1567" s="2">
        <v>1</v>
      </c>
      <c r="L1567" s="2">
        <v>2</v>
      </c>
      <c r="M1567" s="2">
        <v>10</v>
      </c>
      <c r="N1567" s="2">
        <v>0</v>
      </c>
    </row>
    <row r="1568" spans="1:18">
      <c r="A1568" s="6" t="s">
        <v>22</v>
      </c>
      <c r="B1568" s="6" t="s">
        <v>2117</v>
      </c>
      <c r="C1568" s="6" t="s">
        <v>2320</v>
      </c>
      <c r="D1568" s="6" t="s">
        <v>23</v>
      </c>
      <c r="E1568" s="6" t="s">
        <v>1979</v>
      </c>
      <c r="F1568" s="7">
        <v>121.6727197</v>
      </c>
      <c r="G1568" s="7">
        <v>25.008010899999999</v>
      </c>
      <c r="H1568" s="6" t="s">
        <v>2321</v>
      </c>
      <c r="I1568" s="2">
        <v>1</v>
      </c>
      <c r="J1568" s="41">
        <v>40</v>
      </c>
      <c r="K1568" s="2">
        <v>1</v>
      </c>
      <c r="L1568" s="2">
        <v>2</v>
      </c>
      <c r="M1568" s="2">
        <v>10</v>
      </c>
      <c r="N1568" s="2">
        <v>0</v>
      </c>
      <c r="Q1568" s="6">
        <v>121.65774500000001</v>
      </c>
      <c r="R1568" s="6">
        <v>25.006934999999999</v>
      </c>
    </row>
    <row r="1569" spans="1:18">
      <c r="A1569" s="6" t="s">
        <v>1877</v>
      </c>
      <c r="B1569" s="6" t="s">
        <v>2301</v>
      </c>
      <c r="C1569" s="6" t="s">
        <v>2323</v>
      </c>
      <c r="D1569" s="6" t="s">
        <v>1880</v>
      </c>
      <c r="E1569" s="6" t="s">
        <v>2303</v>
      </c>
      <c r="F1569" s="7">
        <v>121.37506999999999</v>
      </c>
      <c r="G1569" s="7">
        <v>25.008944</v>
      </c>
      <c r="H1569" s="6" t="s">
        <v>2033</v>
      </c>
      <c r="I1569" s="2">
        <v>2</v>
      </c>
      <c r="J1569" s="41">
        <v>50</v>
      </c>
      <c r="K1569" s="2">
        <v>1</v>
      </c>
      <c r="L1569" s="2">
        <v>2</v>
      </c>
      <c r="M1569" s="2">
        <v>10</v>
      </c>
      <c r="N1569" s="2">
        <v>0</v>
      </c>
    </row>
    <row r="1570" spans="1:18">
      <c r="A1570" s="6" t="s">
        <v>2249</v>
      </c>
      <c r="B1570" s="6" t="s">
        <v>2250</v>
      </c>
      <c r="C1570" s="6" t="s">
        <v>2324</v>
      </c>
      <c r="D1570" s="6" t="s">
        <v>2252</v>
      </c>
      <c r="E1570" s="6" t="s">
        <v>2253</v>
      </c>
      <c r="F1570" s="7">
        <v>121.581245</v>
      </c>
      <c r="G1570" s="7">
        <v>25.008956999999999</v>
      </c>
      <c r="H1570" s="6" t="s">
        <v>125</v>
      </c>
      <c r="I1570" s="2">
        <v>5</v>
      </c>
      <c r="J1570" s="41">
        <v>70</v>
      </c>
      <c r="K1570" s="2">
        <v>1</v>
      </c>
      <c r="L1570" s="2">
        <v>2</v>
      </c>
      <c r="M1570" s="2">
        <v>10</v>
      </c>
      <c r="N1570" s="2">
        <v>0</v>
      </c>
    </row>
    <row r="1571" spans="1:18">
      <c r="A1571" s="6" t="s">
        <v>22</v>
      </c>
      <c r="B1571" s="6" t="s">
        <v>2266</v>
      </c>
      <c r="C1571" s="6" t="s">
        <v>2333</v>
      </c>
      <c r="D1571" s="6" t="s">
        <v>23</v>
      </c>
      <c r="E1571" s="6" t="s">
        <v>2242</v>
      </c>
      <c r="F1571" s="7">
        <v>121.4820502</v>
      </c>
      <c r="G1571" s="7">
        <v>25.009047599999999</v>
      </c>
      <c r="H1571" s="6" t="s">
        <v>473</v>
      </c>
      <c r="I1571" s="2">
        <v>7</v>
      </c>
      <c r="J1571" s="41">
        <v>70</v>
      </c>
      <c r="K1571" s="2">
        <v>1</v>
      </c>
      <c r="L1571" s="2">
        <v>2</v>
      </c>
      <c r="M1571" s="2">
        <v>10</v>
      </c>
      <c r="N1571" s="2">
        <v>0</v>
      </c>
      <c r="O1571" s="57" t="s">
        <v>2288</v>
      </c>
    </row>
    <row r="1572" spans="1:18">
      <c r="A1572" s="6" t="s">
        <v>2249</v>
      </c>
      <c r="B1572" s="6" t="s">
        <v>2250</v>
      </c>
      <c r="C1572" s="6" t="s">
        <v>2332</v>
      </c>
      <c r="D1572" s="6" t="s">
        <v>2252</v>
      </c>
      <c r="E1572" s="6" t="s">
        <v>2259</v>
      </c>
      <c r="F1572" s="7">
        <v>121.557304</v>
      </c>
      <c r="G1572" s="7">
        <v>25.009743</v>
      </c>
      <c r="H1572" s="6" t="s">
        <v>125</v>
      </c>
      <c r="I1572" s="2">
        <v>4</v>
      </c>
      <c r="J1572" s="41">
        <v>50</v>
      </c>
      <c r="K1572" s="2">
        <v>1</v>
      </c>
      <c r="L1572" s="2">
        <v>2</v>
      </c>
      <c r="M1572" s="2">
        <v>10</v>
      </c>
      <c r="N1572" s="2">
        <v>0</v>
      </c>
    </row>
    <row r="1573" spans="1:18">
      <c r="A1573" s="6" t="s">
        <v>22</v>
      </c>
      <c r="B1573" s="6" t="s">
        <v>2266</v>
      </c>
      <c r="C1573" s="6" t="s">
        <v>2334</v>
      </c>
      <c r="D1573" s="6" t="s">
        <v>23</v>
      </c>
      <c r="E1573" s="6" t="s">
        <v>2242</v>
      </c>
      <c r="F1573" s="7">
        <v>121.48011</v>
      </c>
      <c r="G1573" s="7">
        <v>25.010180999999999</v>
      </c>
      <c r="H1573" s="6" t="s">
        <v>2335</v>
      </c>
      <c r="I1573" s="2">
        <v>3</v>
      </c>
      <c r="J1573" s="41">
        <v>50</v>
      </c>
      <c r="K1573" s="2">
        <v>1</v>
      </c>
      <c r="L1573" s="2">
        <v>2</v>
      </c>
      <c r="M1573" s="2">
        <v>10</v>
      </c>
      <c r="N1573" s="2">
        <v>0</v>
      </c>
      <c r="O1573" s="57" t="s">
        <v>2336</v>
      </c>
    </row>
    <row r="1574" spans="1:18">
      <c r="A1574" s="6" t="s">
        <v>2278</v>
      </c>
      <c r="C1574" s="6" t="s">
        <v>2311</v>
      </c>
      <c r="D1574" s="6" t="s">
        <v>119</v>
      </c>
      <c r="E1574" s="6" t="s">
        <v>1691</v>
      </c>
      <c r="F1574" s="7">
        <v>121.56336</v>
      </c>
      <c r="G1574" s="7">
        <v>25.010769</v>
      </c>
      <c r="H1574" s="6" t="s">
        <v>473</v>
      </c>
      <c r="I1574" s="2">
        <v>7</v>
      </c>
      <c r="J1574" s="41">
        <v>80</v>
      </c>
      <c r="K1574" s="2">
        <v>1</v>
      </c>
      <c r="L1574" s="2">
        <v>2</v>
      </c>
      <c r="M1574" s="2">
        <v>10</v>
      </c>
      <c r="N1574" s="2">
        <v>0</v>
      </c>
    </row>
    <row r="1575" spans="1:18">
      <c r="A1575" s="6" t="s">
        <v>22</v>
      </c>
      <c r="B1575" s="6" t="s">
        <v>2266</v>
      </c>
      <c r="C1575" s="6" t="s">
        <v>2338</v>
      </c>
      <c r="D1575" s="6" t="s">
        <v>23</v>
      </c>
      <c r="E1575" s="6" t="s">
        <v>2242</v>
      </c>
      <c r="F1575" s="7">
        <v>121.48878999999999</v>
      </c>
      <c r="G1575" s="7">
        <v>25.01107</v>
      </c>
      <c r="H1575" s="6" t="s">
        <v>2339</v>
      </c>
      <c r="I1575" s="2">
        <v>9</v>
      </c>
      <c r="J1575" s="41">
        <v>50</v>
      </c>
      <c r="K1575" s="2">
        <v>1</v>
      </c>
      <c r="L1575" s="2">
        <v>2</v>
      </c>
      <c r="M1575" s="2">
        <v>10</v>
      </c>
      <c r="N1575" s="2">
        <v>0</v>
      </c>
      <c r="O1575" s="57">
        <v>4</v>
      </c>
    </row>
    <row r="1576" spans="1:18">
      <c r="A1576" s="6" t="s">
        <v>1877</v>
      </c>
      <c r="B1576" s="6" t="s">
        <v>2301</v>
      </c>
      <c r="C1576" s="6" t="s">
        <v>2331</v>
      </c>
      <c r="D1576" s="6" t="s">
        <v>1880</v>
      </c>
      <c r="E1576" s="6" t="s">
        <v>2303</v>
      </c>
      <c r="F1576" s="7">
        <v>121.3896972</v>
      </c>
      <c r="G1576" s="7">
        <v>25.011227900000002</v>
      </c>
      <c r="H1576" s="6" t="s">
        <v>2245</v>
      </c>
      <c r="I1576" s="2">
        <v>9</v>
      </c>
      <c r="J1576" s="41">
        <v>50</v>
      </c>
      <c r="K1576" s="2">
        <v>1</v>
      </c>
      <c r="L1576" s="2">
        <v>2</v>
      </c>
      <c r="M1576" s="2">
        <v>10</v>
      </c>
      <c r="N1576" s="2">
        <v>0</v>
      </c>
      <c r="O1576" s="57">
        <v>5</v>
      </c>
      <c r="Q1576" s="6">
        <v>121.37636999999999</v>
      </c>
      <c r="R1576" s="6">
        <v>25.009475999999999</v>
      </c>
    </row>
    <row r="1577" spans="1:18">
      <c r="A1577" s="6" t="s">
        <v>1877</v>
      </c>
      <c r="B1577" s="6" t="s">
        <v>2255</v>
      </c>
      <c r="C1577" s="6" t="s">
        <v>2370</v>
      </c>
      <c r="D1577" s="6" t="s">
        <v>1880</v>
      </c>
      <c r="E1577" s="6" t="s">
        <v>1881</v>
      </c>
      <c r="F1577" s="7">
        <v>121.3469862</v>
      </c>
      <c r="G1577" s="7">
        <v>25.0114038</v>
      </c>
      <c r="H1577" s="6" t="s">
        <v>2372</v>
      </c>
      <c r="I1577" s="2">
        <v>1</v>
      </c>
      <c r="J1577" s="41">
        <v>60</v>
      </c>
      <c r="K1577" s="2">
        <v>1</v>
      </c>
      <c r="L1577" s="2">
        <v>2</v>
      </c>
      <c r="M1577" s="2">
        <v>10</v>
      </c>
      <c r="N1577" s="2">
        <v>0</v>
      </c>
      <c r="O1577" s="57" t="s">
        <v>2373</v>
      </c>
    </row>
    <row r="1578" spans="1:18">
      <c r="A1578" s="6" t="s">
        <v>2249</v>
      </c>
      <c r="C1578" s="6" t="s">
        <v>2343</v>
      </c>
      <c r="D1578" s="6" t="s">
        <v>2252</v>
      </c>
      <c r="F1578" s="7">
        <v>121.55589999999999</v>
      </c>
      <c r="G1578" s="7">
        <v>25.011496000000001</v>
      </c>
      <c r="H1578" s="6" t="s">
        <v>30</v>
      </c>
      <c r="I1578" s="2">
        <v>9</v>
      </c>
      <c r="J1578" s="41">
        <v>50</v>
      </c>
      <c r="K1578" s="2">
        <v>1</v>
      </c>
      <c r="L1578" s="2">
        <v>2</v>
      </c>
      <c r="M1578" s="2">
        <v>10</v>
      </c>
      <c r="N1578" s="2">
        <v>0</v>
      </c>
      <c r="P1578" s="6" t="s">
        <v>60</v>
      </c>
    </row>
    <row r="1579" spans="1:18">
      <c r="A1579" s="6" t="s">
        <v>1877</v>
      </c>
      <c r="C1579" s="6" t="s">
        <v>2344</v>
      </c>
      <c r="D1579" s="6" t="s">
        <v>1880</v>
      </c>
      <c r="E1579" s="6" t="s">
        <v>1881</v>
      </c>
      <c r="F1579" s="7">
        <v>121.37559</v>
      </c>
      <c r="G1579" s="7">
        <v>25.011662000000001</v>
      </c>
      <c r="H1579" s="6" t="s">
        <v>2345</v>
      </c>
      <c r="I1579" s="2">
        <v>9</v>
      </c>
      <c r="J1579" s="41">
        <v>50</v>
      </c>
      <c r="K1579" s="2">
        <v>1</v>
      </c>
      <c r="L1579" s="2">
        <v>2</v>
      </c>
      <c r="M1579" s="2">
        <v>10</v>
      </c>
      <c r="N1579" s="2">
        <v>3</v>
      </c>
      <c r="P1579" s="6" t="s">
        <v>68</v>
      </c>
    </row>
    <row r="1580" spans="1:18">
      <c r="A1580" s="6" t="s">
        <v>1877</v>
      </c>
      <c r="B1580" s="6" t="s">
        <v>2301</v>
      </c>
      <c r="C1580" s="6" t="s">
        <v>2348</v>
      </c>
      <c r="D1580" s="6" t="s">
        <v>1880</v>
      </c>
      <c r="E1580" s="6" t="s">
        <v>2303</v>
      </c>
      <c r="F1580" s="7">
        <v>121.38357499999999</v>
      </c>
      <c r="G1580" s="7">
        <v>25.012165</v>
      </c>
      <c r="H1580" s="6" t="s">
        <v>2033</v>
      </c>
      <c r="I1580" s="2">
        <v>9</v>
      </c>
      <c r="J1580" s="41">
        <v>50</v>
      </c>
      <c r="K1580" s="2">
        <v>1</v>
      </c>
      <c r="L1580" s="2">
        <v>2</v>
      </c>
      <c r="M1580" s="2">
        <v>10</v>
      </c>
      <c r="N1580" s="2">
        <v>0</v>
      </c>
      <c r="O1580" s="57">
        <v>2</v>
      </c>
    </row>
    <row r="1581" spans="1:18">
      <c r="A1581" s="6" t="s">
        <v>22</v>
      </c>
      <c r="B1581" s="6" t="s">
        <v>2212</v>
      </c>
      <c r="C1581" s="6" t="s">
        <v>2346</v>
      </c>
      <c r="D1581" s="6" t="s">
        <v>23</v>
      </c>
      <c r="E1581" s="6" t="s">
        <v>2347</v>
      </c>
      <c r="F1581" s="7">
        <v>121.47603030000001</v>
      </c>
      <c r="G1581" s="7">
        <v>25.012804599999999</v>
      </c>
      <c r="H1581" s="6" t="s">
        <v>2165</v>
      </c>
      <c r="I1581" s="2">
        <v>7</v>
      </c>
      <c r="J1581" s="41">
        <v>50</v>
      </c>
      <c r="K1581" s="2">
        <v>1</v>
      </c>
      <c r="L1581" s="2">
        <v>2</v>
      </c>
      <c r="M1581" s="2">
        <v>10</v>
      </c>
      <c r="N1581" s="2">
        <v>0</v>
      </c>
      <c r="O1581" s="57" t="s">
        <v>2336</v>
      </c>
    </row>
    <row r="1582" spans="1:18">
      <c r="A1582" s="6" t="s">
        <v>22</v>
      </c>
      <c r="B1582" s="6" t="s">
        <v>2325</v>
      </c>
      <c r="C1582" s="6" t="s">
        <v>2367</v>
      </c>
      <c r="D1582" s="6" t="s">
        <v>23</v>
      </c>
      <c r="E1582" s="6" t="s">
        <v>2327</v>
      </c>
      <c r="F1582" s="7">
        <v>121.504693</v>
      </c>
      <c r="G1582" s="7">
        <v>25.013300000000001</v>
      </c>
      <c r="H1582" s="6" t="s">
        <v>2210</v>
      </c>
      <c r="I1582" s="2">
        <v>6</v>
      </c>
      <c r="J1582" s="41">
        <v>50</v>
      </c>
      <c r="K1582" s="2">
        <v>1</v>
      </c>
      <c r="L1582" s="2">
        <v>2</v>
      </c>
      <c r="M1582" s="2">
        <v>10</v>
      </c>
      <c r="N1582" s="2">
        <v>0</v>
      </c>
      <c r="O1582" s="57" t="s">
        <v>2288</v>
      </c>
      <c r="Q1582" s="6">
        <v>121.51487</v>
      </c>
      <c r="R1582" s="6">
        <v>25.018325999999998</v>
      </c>
    </row>
    <row r="1583" spans="1:18">
      <c r="A1583" s="6" t="s">
        <v>22</v>
      </c>
      <c r="B1583" s="6" t="s">
        <v>2325</v>
      </c>
      <c r="C1583" s="6" t="s">
        <v>2326</v>
      </c>
      <c r="D1583" s="6" t="s">
        <v>23</v>
      </c>
      <c r="E1583" s="6" t="s">
        <v>2327</v>
      </c>
      <c r="F1583" s="7">
        <v>121.5221274</v>
      </c>
      <c r="G1583" s="7">
        <v>25.013390900000001</v>
      </c>
      <c r="H1583" s="6" t="s">
        <v>2328</v>
      </c>
      <c r="I1583" s="2">
        <v>9</v>
      </c>
      <c r="J1583" s="41">
        <v>50</v>
      </c>
      <c r="K1583" s="2">
        <v>1</v>
      </c>
      <c r="L1583" s="2">
        <v>2</v>
      </c>
      <c r="M1583" s="2">
        <v>10</v>
      </c>
      <c r="N1583" s="2">
        <v>0</v>
      </c>
      <c r="O1583" s="57">
        <v>4</v>
      </c>
      <c r="Q1583" s="6">
        <v>121.52476</v>
      </c>
      <c r="R1583" s="6">
        <v>25.009336000000001</v>
      </c>
    </row>
    <row r="1584" spans="1:18">
      <c r="A1584" s="6" t="s">
        <v>1877</v>
      </c>
      <c r="B1584" s="6" t="s">
        <v>2029</v>
      </c>
      <c r="C1584" s="6" t="s">
        <v>2349</v>
      </c>
      <c r="D1584" s="6" t="s">
        <v>1880</v>
      </c>
      <c r="E1584" s="6" t="s">
        <v>1881</v>
      </c>
      <c r="F1584" s="7">
        <v>121.03625</v>
      </c>
      <c r="G1584" s="7">
        <v>25.013884000000001</v>
      </c>
      <c r="H1584" s="6" t="s">
        <v>2350</v>
      </c>
      <c r="I1584" s="2">
        <v>5</v>
      </c>
      <c r="J1584" s="41">
        <v>50</v>
      </c>
      <c r="K1584" s="2">
        <v>1</v>
      </c>
      <c r="L1584" s="2">
        <v>2</v>
      </c>
      <c r="M1584" s="2">
        <v>10</v>
      </c>
      <c r="N1584" s="2">
        <v>0</v>
      </c>
      <c r="O1584" s="57" t="s">
        <v>2336</v>
      </c>
    </row>
    <row r="1585" spans="1:18">
      <c r="A1585" s="6" t="s">
        <v>1877</v>
      </c>
      <c r="B1585" s="6" t="s">
        <v>2121</v>
      </c>
      <c r="C1585" s="6" t="s">
        <v>2188</v>
      </c>
      <c r="D1585" s="6" t="s">
        <v>1880</v>
      </c>
      <c r="E1585" s="6" t="s">
        <v>1881</v>
      </c>
      <c r="F1585" s="7">
        <v>121.2171384</v>
      </c>
      <c r="G1585" s="7">
        <v>25.0139307</v>
      </c>
      <c r="H1585" s="6" t="s">
        <v>2189</v>
      </c>
      <c r="I1585" s="2">
        <v>1</v>
      </c>
      <c r="J1585" s="41">
        <v>50</v>
      </c>
      <c r="K1585" s="2">
        <v>1</v>
      </c>
      <c r="L1585" s="2">
        <v>2</v>
      </c>
      <c r="M1585" s="2">
        <v>10</v>
      </c>
      <c r="N1585" s="2">
        <v>0</v>
      </c>
      <c r="O1585" s="57">
        <v>9</v>
      </c>
      <c r="Q1585" s="6">
        <v>121.2054</v>
      </c>
      <c r="R1585" s="6">
        <v>24.972149999999999</v>
      </c>
    </row>
    <row r="1586" spans="1:18">
      <c r="A1586" s="6" t="s">
        <v>1877</v>
      </c>
      <c r="B1586" s="6" t="s">
        <v>2236</v>
      </c>
      <c r="C1586" s="6" t="s">
        <v>2353</v>
      </c>
      <c r="D1586" s="6" t="s">
        <v>1880</v>
      </c>
      <c r="E1586" s="6" t="s">
        <v>1881</v>
      </c>
      <c r="F1586" s="7">
        <v>121.271852</v>
      </c>
      <c r="G1586" s="7">
        <v>25.014205700000002</v>
      </c>
      <c r="H1586" s="6" t="s">
        <v>2154</v>
      </c>
      <c r="I1586" s="2">
        <v>3</v>
      </c>
      <c r="J1586" s="41">
        <v>50</v>
      </c>
      <c r="K1586" s="2">
        <v>1</v>
      </c>
      <c r="L1586" s="2">
        <v>2</v>
      </c>
      <c r="M1586" s="2">
        <v>10</v>
      </c>
      <c r="N1586" s="2">
        <v>0</v>
      </c>
    </row>
    <row r="1587" spans="1:18">
      <c r="A1587" s="6" t="s">
        <v>1877</v>
      </c>
      <c r="B1587" s="6" t="s">
        <v>2456</v>
      </c>
      <c r="C1587" s="6" t="s">
        <v>2476</v>
      </c>
      <c r="D1587" s="6" t="s">
        <v>1880</v>
      </c>
      <c r="E1587" s="6" t="s">
        <v>1881</v>
      </c>
      <c r="F1587" s="7">
        <v>121.2859079</v>
      </c>
      <c r="G1587" s="7">
        <v>25.014355299999998</v>
      </c>
      <c r="H1587" s="6" t="s">
        <v>2352</v>
      </c>
      <c r="I1587" s="2">
        <v>8</v>
      </c>
      <c r="J1587" s="41">
        <v>40</v>
      </c>
      <c r="K1587" s="2">
        <v>1</v>
      </c>
      <c r="L1587" s="2">
        <v>2</v>
      </c>
      <c r="M1587" s="2">
        <v>10</v>
      </c>
      <c r="N1587" s="2">
        <v>0</v>
      </c>
      <c r="Q1587" s="6">
        <v>121.26623499999999</v>
      </c>
      <c r="R1587" s="6">
        <v>25.045538000000001</v>
      </c>
    </row>
    <row r="1588" spans="1:18">
      <c r="A1588" s="6" t="s">
        <v>1877</v>
      </c>
      <c r="B1588" s="6" t="s">
        <v>2270</v>
      </c>
      <c r="C1588" s="6" t="s">
        <v>2351</v>
      </c>
      <c r="D1588" s="6" t="s">
        <v>1880</v>
      </c>
      <c r="E1588" s="6" t="s">
        <v>1881</v>
      </c>
      <c r="F1588" s="7">
        <v>121.28583500000001</v>
      </c>
      <c r="G1588" s="7">
        <v>25.014462999999999</v>
      </c>
      <c r="H1588" s="6" t="s">
        <v>2352</v>
      </c>
      <c r="I1588" s="2">
        <v>8</v>
      </c>
      <c r="J1588" s="41">
        <v>50</v>
      </c>
      <c r="K1588" s="2">
        <v>1</v>
      </c>
      <c r="L1588" s="2">
        <v>2</v>
      </c>
      <c r="M1588" s="2">
        <v>10</v>
      </c>
      <c r="N1588" s="2">
        <v>0</v>
      </c>
    </row>
    <row r="1589" spans="1:18">
      <c r="A1589" s="6" t="s">
        <v>22</v>
      </c>
      <c r="B1589" s="6" t="s">
        <v>2173</v>
      </c>
      <c r="C1589" s="6" t="s">
        <v>2354</v>
      </c>
      <c r="D1589" s="6" t="s">
        <v>23</v>
      </c>
      <c r="E1589" s="6" t="s">
        <v>2175</v>
      </c>
      <c r="F1589" s="7">
        <v>121.41068</v>
      </c>
      <c r="G1589" s="7">
        <v>25.015029999999999</v>
      </c>
      <c r="H1589" s="6" t="s">
        <v>1658</v>
      </c>
      <c r="I1589" s="2">
        <v>8</v>
      </c>
      <c r="J1589" s="41">
        <v>50</v>
      </c>
      <c r="K1589" s="2">
        <v>1</v>
      </c>
      <c r="L1589" s="2">
        <v>2</v>
      </c>
      <c r="M1589" s="2">
        <v>10</v>
      </c>
      <c r="N1589" s="2">
        <v>0</v>
      </c>
      <c r="O1589" s="57">
        <v>9</v>
      </c>
    </row>
    <row r="1590" spans="1:18">
      <c r="A1590" s="6" t="s">
        <v>1877</v>
      </c>
      <c r="C1590" s="6" t="s">
        <v>2355</v>
      </c>
      <c r="D1590" s="6" t="s">
        <v>1880</v>
      </c>
      <c r="E1590" s="6" t="s">
        <v>1881</v>
      </c>
      <c r="F1590" s="7">
        <v>121.07854</v>
      </c>
      <c r="G1590" s="7">
        <v>25.016120000000001</v>
      </c>
      <c r="H1590" s="6" t="s">
        <v>595</v>
      </c>
      <c r="I1590" s="2">
        <v>9</v>
      </c>
      <c r="J1590" s="41">
        <v>80</v>
      </c>
      <c r="K1590" s="2">
        <v>1</v>
      </c>
      <c r="L1590" s="2">
        <v>2</v>
      </c>
      <c r="M1590" s="2">
        <v>10</v>
      </c>
      <c r="N1590" s="2">
        <v>3</v>
      </c>
      <c r="P1590" s="6" t="s">
        <v>68</v>
      </c>
    </row>
    <row r="1591" spans="1:18">
      <c r="A1591" s="6" t="s">
        <v>22</v>
      </c>
      <c r="B1591" s="6" t="s">
        <v>2234</v>
      </c>
      <c r="C1591" s="6" t="s">
        <v>2356</v>
      </c>
      <c r="D1591" s="6" t="s">
        <v>23</v>
      </c>
      <c r="E1591" s="6" t="s">
        <v>1979</v>
      </c>
      <c r="F1591" s="7">
        <v>121.62560000000001</v>
      </c>
      <c r="G1591" s="7">
        <v>25.016500000000001</v>
      </c>
      <c r="H1591" s="6" t="s">
        <v>2357</v>
      </c>
      <c r="I1591" s="2">
        <v>9</v>
      </c>
      <c r="J1591" s="41">
        <v>40</v>
      </c>
      <c r="K1591" s="2">
        <v>1</v>
      </c>
      <c r="L1591" s="2">
        <v>2</v>
      </c>
      <c r="M1591" s="2">
        <v>10</v>
      </c>
      <c r="N1591" s="2">
        <v>3</v>
      </c>
      <c r="P1591" s="6" t="s">
        <v>54</v>
      </c>
    </row>
    <row r="1592" spans="1:18">
      <c r="A1592" s="6" t="s">
        <v>2249</v>
      </c>
      <c r="B1592" s="6" t="s">
        <v>2358</v>
      </c>
      <c r="C1592" s="6" t="s">
        <v>2359</v>
      </c>
      <c r="D1592" s="6" t="s">
        <v>2252</v>
      </c>
      <c r="E1592" s="6" t="s">
        <v>2360</v>
      </c>
      <c r="F1592" s="7">
        <v>121.54371</v>
      </c>
      <c r="G1592" s="7">
        <v>25.016603</v>
      </c>
      <c r="H1592" s="6" t="s">
        <v>121</v>
      </c>
      <c r="I1592" s="2">
        <v>1</v>
      </c>
      <c r="J1592" s="41">
        <v>50</v>
      </c>
      <c r="K1592" s="2">
        <v>1</v>
      </c>
      <c r="L1592" s="2">
        <v>2</v>
      </c>
      <c r="M1592" s="2">
        <v>10</v>
      </c>
      <c r="N1592" s="2">
        <v>0</v>
      </c>
      <c r="O1592" s="57" t="s">
        <v>2336</v>
      </c>
    </row>
    <row r="1593" spans="1:18">
      <c r="A1593" s="6" t="s">
        <v>1877</v>
      </c>
      <c r="B1593" s="6" t="s">
        <v>2361</v>
      </c>
      <c r="C1593" s="6" t="s">
        <v>2362</v>
      </c>
      <c r="D1593" s="6" t="s">
        <v>1880</v>
      </c>
      <c r="E1593" s="6" t="s">
        <v>1881</v>
      </c>
      <c r="F1593" s="7">
        <v>121.05244999999999</v>
      </c>
      <c r="G1593" s="7">
        <v>25.016967999999999</v>
      </c>
      <c r="H1593" s="6" t="s">
        <v>831</v>
      </c>
      <c r="I1593" s="2">
        <v>9</v>
      </c>
      <c r="J1593" s="41">
        <v>70</v>
      </c>
      <c r="K1593" s="2">
        <v>1</v>
      </c>
      <c r="L1593" s="2">
        <v>2</v>
      </c>
      <c r="M1593" s="2">
        <v>10</v>
      </c>
      <c r="N1593" s="2">
        <v>0</v>
      </c>
      <c r="O1593" s="57">
        <v>5</v>
      </c>
    </row>
    <row r="1594" spans="1:18">
      <c r="A1594" s="6" t="s">
        <v>22</v>
      </c>
      <c r="B1594" s="6" t="s">
        <v>2117</v>
      </c>
      <c r="C1594" s="6" t="s">
        <v>2329</v>
      </c>
      <c r="D1594" s="6" t="s">
        <v>23</v>
      </c>
      <c r="E1594" s="6" t="s">
        <v>1979</v>
      </c>
      <c r="F1594" s="7">
        <v>121.6986618</v>
      </c>
      <c r="G1594" s="7">
        <v>25.017179800000001</v>
      </c>
      <c r="H1594" s="6" t="s">
        <v>2330</v>
      </c>
      <c r="I1594" s="2">
        <v>4</v>
      </c>
      <c r="J1594" s="41">
        <v>40</v>
      </c>
      <c r="K1594" s="2">
        <v>1</v>
      </c>
      <c r="L1594" s="2">
        <v>2</v>
      </c>
      <c r="M1594" s="2">
        <v>10</v>
      </c>
      <c r="N1594" s="2">
        <v>0</v>
      </c>
      <c r="Q1594" s="6">
        <v>121.64866000000001</v>
      </c>
      <c r="R1594" s="6">
        <v>25.009440000000001</v>
      </c>
    </row>
    <row r="1595" spans="1:18">
      <c r="A1595" s="6" t="s">
        <v>22</v>
      </c>
      <c r="B1595" s="6" t="s">
        <v>2173</v>
      </c>
      <c r="C1595" s="6" t="s">
        <v>2363</v>
      </c>
      <c r="D1595" s="6" t="s">
        <v>23</v>
      </c>
      <c r="E1595" s="6" t="s">
        <v>2175</v>
      </c>
      <c r="F1595" s="7">
        <v>121.40940000000001</v>
      </c>
      <c r="G1595" s="7">
        <v>25.017240000000001</v>
      </c>
      <c r="H1595" s="6" t="s">
        <v>2071</v>
      </c>
      <c r="I1595" s="2">
        <v>4</v>
      </c>
      <c r="J1595" s="41">
        <v>50</v>
      </c>
      <c r="K1595" s="2">
        <v>1</v>
      </c>
      <c r="L1595" s="2">
        <v>2</v>
      </c>
      <c r="M1595" s="2">
        <v>10</v>
      </c>
      <c r="N1595" s="2">
        <v>0</v>
      </c>
    </row>
    <row r="1596" spans="1:18">
      <c r="A1596" s="6" t="s">
        <v>2249</v>
      </c>
      <c r="B1596" s="6" t="s">
        <v>2358</v>
      </c>
      <c r="C1596" s="6" t="s">
        <v>2364</v>
      </c>
      <c r="D1596" s="6" t="s">
        <v>2252</v>
      </c>
      <c r="E1596" s="6" t="s">
        <v>2360</v>
      </c>
      <c r="F1596" s="7">
        <v>121.54883</v>
      </c>
      <c r="G1596" s="7">
        <v>25.017244000000002</v>
      </c>
      <c r="H1596" s="6" t="s">
        <v>473</v>
      </c>
      <c r="I1596" s="2">
        <v>9</v>
      </c>
      <c r="J1596" s="41">
        <v>50</v>
      </c>
      <c r="K1596" s="2">
        <v>1</v>
      </c>
      <c r="L1596" s="2">
        <v>2</v>
      </c>
      <c r="M1596" s="2">
        <v>10</v>
      </c>
      <c r="N1596" s="2">
        <v>0</v>
      </c>
      <c r="O1596" s="57">
        <v>7</v>
      </c>
    </row>
    <row r="1597" spans="1:18">
      <c r="A1597" s="6" t="s">
        <v>22</v>
      </c>
      <c r="B1597" s="6" t="s">
        <v>2365</v>
      </c>
      <c r="C1597" s="6" t="s">
        <v>2366</v>
      </c>
      <c r="D1597" s="6" t="s">
        <v>23</v>
      </c>
      <c r="E1597" s="6" t="s">
        <v>2263</v>
      </c>
      <c r="F1597" s="7">
        <v>121.9079375</v>
      </c>
      <c r="G1597" s="7">
        <v>25.017389300000001</v>
      </c>
      <c r="H1597" s="6" t="s">
        <v>2007</v>
      </c>
      <c r="I1597" s="2">
        <v>4</v>
      </c>
      <c r="J1597" s="41">
        <v>50</v>
      </c>
      <c r="K1597" s="2">
        <v>1</v>
      </c>
      <c r="L1597" s="2">
        <v>2</v>
      </c>
      <c r="M1597" s="2">
        <v>10</v>
      </c>
      <c r="N1597" s="2">
        <v>0</v>
      </c>
    </row>
    <row r="1598" spans="1:18">
      <c r="A1598" s="6" t="s">
        <v>22</v>
      </c>
      <c r="B1598" s="6" t="s">
        <v>2365</v>
      </c>
      <c r="C1598" s="6" t="s">
        <v>2381</v>
      </c>
      <c r="D1598" s="6" t="s">
        <v>23</v>
      </c>
      <c r="E1598" s="6" t="s">
        <v>2263</v>
      </c>
      <c r="F1598" s="7">
        <v>121.9409773</v>
      </c>
      <c r="G1598" s="7">
        <v>25.0174448</v>
      </c>
      <c r="H1598" s="6" t="s">
        <v>2007</v>
      </c>
      <c r="I1598" s="2">
        <v>3</v>
      </c>
      <c r="J1598" s="41">
        <v>50</v>
      </c>
      <c r="K1598" s="2">
        <v>1</v>
      </c>
      <c r="L1598" s="2">
        <v>2</v>
      </c>
      <c r="M1598" s="2">
        <v>10</v>
      </c>
      <c r="N1598" s="2">
        <v>0</v>
      </c>
      <c r="O1598" s="57" t="s">
        <v>2382</v>
      </c>
      <c r="Q1598" s="6">
        <v>121.94096999999999</v>
      </c>
      <c r="R1598" s="6">
        <v>25.019349999999999</v>
      </c>
    </row>
    <row r="1599" spans="1:18">
      <c r="A1599" s="6" t="s">
        <v>2249</v>
      </c>
      <c r="B1599" s="6" t="s">
        <v>2358</v>
      </c>
      <c r="C1599" s="6" t="s">
        <v>2369</v>
      </c>
      <c r="D1599" s="6" t="s">
        <v>2252</v>
      </c>
      <c r="E1599" s="6" t="s">
        <v>2360</v>
      </c>
      <c r="F1599" s="7">
        <v>121.54594400000001</v>
      </c>
      <c r="G1599" s="7">
        <v>25.018554999999999</v>
      </c>
      <c r="H1599" s="6" t="s">
        <v>121</v>
      </c>
      <c r="I1599" s="2">
        <v>1</v>
      </c>
      <c r="J1599" s="41">
        <v>60</v>
      </c>
      <c r="K1599" s="2">
        <v>1</v>
      </c>
      <c r="L1599" s="2">
        <v>2</v>
      </c>
      <c r="M1599" s="2">
        <v>10</v>
      </c>
      <c r="N1599" s="2">
        <v>0</v>
      </c>
      <c r="O1599" s="57" t="s">
        <v>2288</v>
      </c>
    </row>
    <row r="1600" spans="1:18">
      <c r="A1600" s="6" t="s">
        <v>22</v>
      </c>
      <c r="B1600" s="6" t="s">
        <v>2212</v>
      </c>
      <c r="C1600" s="6" t="s">
        <v>2374</v>
      </c>
      <c r="D1600" s="6" t="s">
        <v>23</v>
      </c>
      <c r="E1600" s="6" t="s">
        <v>2347</v>
      </c>
      <c r="F1600" s="7">
        <v>121.47163</v>
      </c>
      <c r="G1600" s="7">
        <v>25.01877</v>
      </c>
      <c r="H1600" s="6" t="s">
        <v>2165</v>
      </c>
      <c r="I1600" s="2">
        <v>6</v>
      </c>
      <c r="J1600" s="41">
        <v>60</v>
      </c>
      <c r="K1600" s="2">
        <v>1</v>
      </c>
      <c r="L1600" s="2">
        <v>2</v>
      </c>
      <c r="M1600" s="2">
        <v>10</v>
      </c>
      <c r="N1600" s="2">
        <v>0</v>
      </c>
      <c r="O1600" s="57">
        <v>9</v>
      </c>
    </row>
    <row r="1601" spans="1:18">
      <c r="A1601" s="6" t="s">
        <v>22</v>
      </c>
      <c r="B1601" s="6" t="s">
        <v>2375</v>
      </c>
      <c r="C1601" s="6" t="s">
        <v>2376</v>
      </c>
      <c r="D1601" s="6" t="s">
        <v>23</v>
      </c>
      <c r="E1601" s="6" t="s">
        <v>2263</v>
      </c>
      <c r="F1601" s="7">
        <v>121.79376000000001</v>
      </c>
      <c r="G1601" s="7">
        <v>25.01914</v>
      </c>
      <c r="H1601" s="6" t="s">
        <v>2377</v>
      </c>
      <c r="I1601" s="2">
        <v>3</v>
      </c>
      <c r="J1601" s="41">
        <v>50</v>
      </c>
      <c r="K1601" s="2">
        <v>1</v>
      </c>
      <c r="L1601" s="2">
        <v>2</v>
      </c>
      <c r="M1601" s="2">
        <v>10</v>
      </c>
      <c r="N1601" s="2">
        <v>0</v>
      </c>
    </row>
    <row r="1602" spans="1:18">
      <c r="A1602" s="6" t="s">
        <v>2249</v>
      </c>
      <c r="B1602" s="6" t="s">
        <v>2378</v>
      </c>
      <c r="C1602" s="6" t="s">
        <v>2379</v>
      </c>
      <c r="D1602" s="6" t="s">
        <v>2252</v>
      </c>
      <c r="E1602" s="6" t="s">
        <v>2380</v>
      </c>
      <c r="F1602" s="7">
        <v>121.49712</v>
      </c>
      <c r="G1602" s="7">
        <v>25.019234000000001</v>
      </c>
      <c r="H1602" s="6" t="s">
        <v>30</v>
      </c>
      <c r="I1602" s="2">
        <v>9</v>
      </c>
      <c r="J1602" s="41">
        <v>50</v>
      </c>
      <c r="K1602" s="2">
        <v>1</v>
      </c>
      <c r="L1602" s="2">
        <v>2</v>
      </c>
      <c r="M1602" s="2">
        <v>10</v>
      </c>
      <c r="N1602" s="2">
        <v>0</v>
      </c>
      <c r="O1602" s="57">
        <v>5</v>
      </c>
    </row>
    <row r="1603" spans="1:18">
      <c r="A1603" s="6" t="s">
        <v>1877</v>
      </c>
      <c r="B1603" s="6" t="s">
        <v>2255</v>
      </c>
      <c r="C1603" s="6" t="s">
        <v>2371</v>
      </c>
      <c r="D1603" s="6" t="s">
        <v>1880</v>
      </c>
      <c r="E1603" s="6" t="s">
        <v>1881</v>
      </c>
      <c r="F1603" s="7">
        <v>121.3492502</v>
      </c>
      <c r="G1603" s="7">
        <v>25.019273299999998</v>
      </c>
      <c r="H1603" s="6" t="s">
        <v>2001</v>
      </c>
      <c r="I1603" s="2">
        <v>5</v>
      </c>
      <c r="J1603" s="41">
        <v>60</v>
      </c>
      <c r="K1603" s="2">
        <v>1</v>
      </c>
      <c r="L1603" s="2">
        <v>2</v>
      </c>
      <c r="M1603" s="2">
        <v>10</v>
      </c>
      <c r="N1603" s="2">
        <v>0</v>
      </c>
    </row>
    <row r="1604" spans="1:18">
      <c r="A1604" s="6" t="s">
        <v>2249</v>
      </c>
      <c r="B1604" s="6" t="s">
        <v>2378</v>
      </c>
      <c r="C1604" s="6" t="s">
        <v>2383</v>
      </c>
      <c r="D1604" s="6" t="s">
        <v>2252</v>
      </c>
      <c r="E1604" s="6" t="s">
        <v>2380</v>
      </c>
      <c r="F1604" s="7">
        <v>121.50312</v>
      </c>
      <c r="G1604" s="7">
        <v>25.019480000000001</v>
      </c>
      <c r="H1604" s="6" t="s">
        <v>473</v>
      </c>
      <c r="I1604" s="2">
        <v>6</v>
      </c>
      <c r="J1604" s="41">
        <v>60</v>
      </c>
      <c r="K1604" s="2">
        <v>1</v>
      </c>
      <c r="L1604" s="2">
        <v>2</v>
      </c>
      <c r="M1604" s="2">
        <v>10</v>
      </c>
      <c r="N1604" s="2">
        <v>0</v>
      </c>
    </row>
    <row r="1605" spans="1:18">
      <c r="A1605" s="6" t="s">
        <v>2249</v>
      </c>
      <c r="B1605" s="6" t="s">
        <v>2358</v>
      </c>
      <c r="C1605" s="6" t="s">
        <v>2384</v>
      </c>
      <c r="D1605" s="6" t="s">
        <v>2252</v>
      </c>
      <c r="E1605" s="6" t="s">
        <v>2360</v>
      </c>
      <c r="F1605" s="7">
        <v>121.53406</v>
      </c>
      <c r="G1605" s="7">
        <v>25.020033000000002</v>
      </c>
      <c r="H1605" s="6" t="s">
        <v>121</v>
      </c>
      <c r="I1605" s="2">
        <v>1</v>
      </c>
      <c r="J1605" s="41">
        <v>50</v>
      </c>
      <c r="K1605" s="2">
        <v>1</v>
      </c>
      <c r="L1605" s="2">
        <v>2</v>
      </c>
      <c r="M1605" s="2">
        <v>10</v>
      </c>
      <c r="N1605" s="2">
        <v>0</v>
      </c>
    </row>
    <row r="1606" spans="1:18">
      <c r="A1606" s="6" t="s">
        <v>22</v>
      </c>
      <c r="B1606" s="6" t="s">
        <v>2212</v>
      </c>
      <c r="C1606" s="6" t="s">
        <v>2368</v>
      </c>
      <c r="D1606" s="6" t="s">
        <v>23</v>
      </c>
      <c r="E1606" s="6" t="s">
        <v>2214</v>
      </c>
      <c r="F1606" s="7">
        <v>121.446</v>
      </c>
      <c r="G1606" s="7">
        <v>25.020199999999999</v>
      </c>
      <c r="H1606" s="6" t="s">
        <v>2113</v>
      </c>
      <c r="I1606" s="2">
        <v>9</v>
      </c>
      <c r="J1606" s="41">
        <v>80</v>
      </c>
      <c r="K1606" s="2">
        <v>1</v>
      </c>
      <c r="L1606" s="2">
        <v>2</v>
      </c>
      <c r="M1606" s="2">
        <v>10</v>
      </c>
      <c r="N1606" s="2">
        <v>0</v>
      </c>
    </row>
    <row r="1607" spans="1:18">
      <c r="A1607" s="6" t="s">
        <v>1877</v>
      </c>
      <c r="B1607" s="6" t="s">
        <v>2255</v>
      </c>
      <c r="C1607" s="6" t="s">
        <v>2387</v>
      </c>
      <c r="D1607" s="6" t="s">
        <v>1880</v>
      </c>
      <c r="E1607" s="6" t="s">
        <v>1881</v>
      </c>
      <c r="F1607" s="7">
        <v>121.3625511</v>
      </c>
      <c r="G1607" s="7">
        <v>25.020577400000001</v>
      </c>
      <c r="H1607" s="6" t="s">
        <v>2001</v>
      </c>
      <c r="I1607" s="2">
        <v>9</v>
      </c>
      <c r="J1607" s="41">
        <v>60</v>
      </c>
      <c r="K1607" s="2">
        <v>1</v>
      </c>
      <c r="L1607" s="2">
        <v>2</v>
      </c>
      <c r="M1607" s="2">
        <v>10</v>
      </c>
      <c r="N1607" s="2">
        <v>0</v>
      </c>
      <c r="O1607" s="57">
        <v>5</v>
      </c>
    </row>
    <row r="1608" spans="1:18">
      <c r="A1608" s="6" t="s">
        <v>1877</v>
      </c>
      <c r="B1608" s="6" t="s">
        <v>2270</v>
      </c>
      <c r="C1608" s="6" t="s">
        <v>2806</v>
      </c>
      <c r="D1608" s="6" t="s">
        <v>1880</v>
      </c>
      <c r="E1608" s="6" t="s">
        <v>1881</v>
      </c>
      <c r="F1608" s="7">
        <v>121.2883065</v>
      </c>
      <c r="G1608" s="7">
        <v>25.020664100000001</v>
      </c>
      <c r="H1608" s="6" t="s">
        <v>2807</v>
      </c>
      <c r="I1608" s="2">
        <v>2</v>
      </c>
      <c r="J1608" s="41">
        <v>50</v>
      </c>
      <c r="K1608" s="2">
        <v>1</v>
      </c>
      <c r="L1608" s="2">
        <v>2</v>
      </c>
      <c r="M1608" s="2">
        <v>10</v>
      </c>
      <c r="N1608" s="2">
        <v>0</v>
      </c>
      <c r="O1608" s="57" t="s">
        <v>2808</v>
      </c>
      <c r="Q1608" s="6">
        <v>121.289185</v>
      </c>
      <c r="R1608" s="6">
        <v>25.201029999999999</v>
      </c>
    </row>
    <row r="1609" spans="1:18">
      <c r="A1609" s="6" t="s">
        <v>2249</v>
      </c>
      <c r="B1609" s="6" t="s">
        <v>2292</v>
      </c>
      <c r="C1609" s="6" t="s">
        <v>2386</v>
      </c>
      <c r="D1609" s="6" t="s">
        <v>2252</v>
      </c>
      <c r="E1609" s="6" t="s">
        <v>2294</v>
      </c>
      <c r="F1609" s="7">
        <v>121.52033</v>
      </c>
      <c r="G1609" s="7">
        <v>25.020802</v>
      </c>
      <c r="H1609" s="6" t="s">
        <v>121</v>
      </c>
      <c r="I1609" s="2">
        <v>9</v>
      </c>
      <c r="J1609" s="41">
        <v>60</v>
      </c>
      <c r="K1609" s="2">
        <v>1</v>
      </c>
      <c r="L1609" s="2">
        <v>2</v>
      </c>
      <c r="M1609" s="2">
        <v>10</v>
      </c>
      <c r="N1609" s="2">
        <v>3</v>
      </c>
      <c r="P1609" s="6" t="s">
        <v>54</v>
      </c>
    </row>
    <row r="1610" spans="1:18">
      <c r="A1610" s="6" t="s">
        <v>22</v>
      </c>
      <c r="B1610" s="6" t="s">
        <v>2212</v>
      </c>
      <c r="C1610" s="6" t="s">
        <v>2385</v>
      </c>
      <c r="D1610" s="6" t="s">
        <v>23</v>
      </c>
      <c r="E1610" s="6" t="s">
        <v>2347</v>
      </c>
      <c r="F1610" s="7">
        <v>121.4842639</v>
      </c>
      <c r="G1610" s="7">
        <v>25.0218442</v>
      </c>
      <c r="H1610" s="6" t="s">
        <v>2165</v>
      </c>
      <c r="I1610" s="2">
        <v>6</v>
      </c>
      <c r="J1610" s="41">
        <v>50</v>
      </c>
      <c r="K1610" s="2">
        <v>1</v>
      </c>
      <c r="L1610" s="2">
        <v>2</v>
      </c>
      <c r="M1610" s="2">
        <v>10</v>
      </c>
      <c r="N1610" s="2">
        <v>0</v>
      </c>
    </row>
    <row r="1611" spans="1:18">
      <c r="A1611" s="6" t="s">
        <v>1877</v>
      </c>
      <c r="B1611" s="6" t="s">
        <v>2388</v>
      </c>
      <c r="C1611" s="6" t="s">
        <v>2389</v>
      </c>
      <c r="D1611" s="6" t="s">
        <v>1880</v>
      </c>
      <c r="E1611" s="6" t="s">
        <v>1881</v>
      </c>
      <c r="F1611" s="7">
        <v>121.22347000000001</v>
      </c>
      <c r="G1611" s="7">
        <v>25.021975999999999</v>
      </c>
      <c r="H1611" s="6" t="s">
        <v>2226</v>
      </c>
      <c r="I1611" s="2">
        <v>6</v>
      </c>
      <c r="J1611" s="41">
        <v>50</v>
      </c>
      <c r="K1611" s="2">
        <v>1</v>
      </c>
      <c r="L1611" s="2">
        <v>2</v>
      </c>
      <c r="M1611" s="2">
        <v>10</v>
      </c>
      <c r="N1611" s="2">
        <v>0</v>
      </c>
    </row>
    <row r="1612" spans="1:18">
      <c r="A1612" s="6" t="s">
        <v>22</v>
      </c>
      <c r="B1612" s="6" t="s">
        <v>2390</v>
      </c>
      <c r="C1612" s="6" t="s">
        <v>2391</v>
      </c>
      <c r="D1612" s="6" t="s">
        <v>23</v>
      </c>
      <c r="E1612" s="6" t="s">
        <v>2392</v>
      </c>
      <c r="F1612" s="7">
        <v>121.44116</v>
      </c>
      <c r="G1612" s="7">
        <v>25.022379999999998</v>
      </c>
      <c r="H1612" s="6" t="s">
        <v>2215</v>
      </c>
      <c r="I1612" s="2">
        <v>1</v>
      </c>
      <c r="J1612" s="41">
        <v>50</v>
      </c>
      <c r="K1612" s="2">
        <v>1</v>
      </c>
      <c r="L1612" s="2">
        <v>2</v>
      </c>
      <c r="M1612" s="2">
        <v>10</v>
      </c>
      <c r="N1612" s="2">
        <v>0</v>
      </c>
    </row>
    <row r="1613" spans="1:18">
      <c r="A1613" s="6" t="s">
        <v>22</v>
      </c>
      <c r="B1613" s="6" t="s">
        <v>2365</v>
      </c>
      <c r="C1613" s="6" t="s">
        <v>2393</v>
      </c>
      <c r="D1613" s="6" t="s">
        <v>23</v>
      </c>
      <c r="E1613" s="6" t="s">
        <v>2263</v>
      </c>
      <c r="F1613" s="7">
        <v>121.98017</v>
      </c>
      <c r="G1613" s="7">
        <v>25.022870000000001</v>
      </c>
      <c r="H1613" s="6" t="s">
        <v>2394</v>
      </c>
      <c r="I1613" s="2">
        <v>9</v>
      </c>
      <c r="J1613" s="41">
        <v>50</v>
      </c>
      <c r="K1613" s="2">
        <v>1</v>
      </c>
      <c r="L1613" s="2">
        <v>2</v>
      </c>
      <c r="M1613" s="2">
        <v>10</v>
      </c>
      <c r="N1613" s="2">
        <v>0</v>
      </c>
    </row>
    <row r="1614" spans="1:18">
      <c r="A1614" s="6" t="s">
        <v>22</v>
      </c>
      <c r="B1614" s="6" t="s">
        <v>2390</v>
      </c>
      <c r="C1614" s="6" t="s">
        <v>2397</v>
      </c>
      <c r="D1614" s="6" t="s">
        <v>23</v>
      </c>
      <c r="E1614" s="6" t="s">
        <v>2392</v>
      </c>
      <c r="F1614" s="7">
        <v>121.41298999999999</v>
      </c>
      <c r="G1614" s="7">
        <v>25.02524</v>
      </c>
      <c r="H1614" s="6" t="s">
        <v>2398</v>
      </c>
      <c r="I1614" s="2">
        <v>9</v>
      </c>
      <c r="J1614" s="41">
        <v>60</v>
      </c>
      <c r="K1614" s="2">
        <v>1</v>
      </c>
      <c r="L1614" s="2">
        <v>2</v>
      </c>
      <c r="M1614" s="2">
        <v>10</v>
      </c>
      <c r="N1614" s="2">
        <v>0</v>
      </c>
      <c r="O1614" s="57">
        <v>9</v>
      </c>
    </row>
    <row r="1615" spans="1:18">
      <c r="A1615" s="6" t="s">
        <v>1877</v>
      </c>
      <c r="B1615" s="6" t="s">
        <v>2361</v>
      </c>
      <c r="C1615" s="6" t="s">
        <v>2399</v>
      </c>
      <c r="D1615" s="6" t="s">
        <v>1880</v>
      </c>
      <c r="E1615" s="6" t="s">
        <v>1881</v>
      </c>
      <c r="F1615" s="7">
        <v>121.06222</v>
      </c>
      <c r="G1615" s="7">
        <v>25.025244000000001</v>
      </c>
      <c r="H1615" s="6" t="s">
        <v>2400</v>
      </c>
      <c r="I1615" s="2">
        <v>7</v>
      </c>
      <c r="J1615" s="41">
        <v>80</v>
      </c>
      <c r="K1615" s="2">
        <v>1</v>
      </c>
      <c r="L1615" s="2">
        <v>2</v>
      </c>
      <c r="M1615" s="2">
        <v>10</v>
      </c>
      <c r="N1615" s="2">
        <v>0</v>
      </c>
    </row>
    <row r="1616" spans="1:18">
      <c r="A1616" s="6" t="s">
        <v>22</v>
      </c>
      <c r="B1616" s="6" t="s">
        <v>2212</v>
      </c>
      <c r="C1616" s="6" t="s">
        <v>2340</v>
      </c>
      <c r="D1616" s="6" t="s">
        <v>23</v>
      </c>
      <c r="E1616" s="6" t="s">
        <v>2214</v>
      </c>
      <c r="F1616" s="7">
        <v>121.4514612</v>
      </c>
      <c r="G1616" s="7">
        <v>25.0257255</v>
      </c>
      <c r="H1616" s="6" t="s">
        <v>2341</v>
      </c>
      <c r="I1616" s="2">
        <v>9</v>
      </c>
      <c r="J1616" s="41">
        <v>50</v>
      </c>
      <c r="K1616" s="2">
        <v>1</v>
      </c>
      <c r="L1616" s="2">
        <v>2</v>
      </c>
      <c r="M1616" s="2">
        <v>10</v>
      </c>
      <c r="N1616" s="2">
        <v>0</v>
      </c>
      <c r="O1616" s="57" t="s">
        <v>2342</v>
      </c>
      <c r="Q1616" s="6">
        <v>121.44253</v>
      </c>
      <c r="R1616" s="6">
        <v>25.011337000000001</v>
      </c>
    </row>
    <row r="1617" spans="1:18">
      <c r="A1617" s="6" t="s">
        <v>22</v>
      </c>
      <c r="B1617" s="6" t="s">
        <v>2401</v>
      </c>
      <c r="C1617" s="6" t="s">
        <v>2402</v>
      </c>
      <c r="D1617" s="6" t="s">
        <v>23</v>
      </c>
      <c r="E1617" s="6" t="s">
        <v>2392</v>
      </c>
      <c r="F1617" s="7">
        <v>121.4175</v>
      </c>
      <c r="G1617" s="7">
        <v>25.0258</v>
      </c>
      <c r="H1617" s="6" t="s">
        <v>86</v>
      </c>
      <c r="I1617" s="2">
        <v>9</v>
      </c>
      <c r="J1617" s="41">
        <v>50</v>
      </c>
      <c r="K1617" s="2">
        <v>1</v>
      </c>
      <c r="L1617" s="2">
        <v>2</v>
      </c>
      <c r="M1617" s="2">
        <v>10</v>
      </c>
      <c r="N1617" s="2">
        <v>0</v>
      </c>
      <c r="O1617" s="57">
        <v>1</v>
      </c>
    </row>
    <row r="1618" spans="1:18">
      <c r="A1618" s="6" t="s">
        <v>22</v>
      </c>
      <c r="B1618" s="6" t="s">
        <v>2212</v>
      </c>
      <c r="C1618" s="6" t="s">
        <v>2395</v>
      </c>
      <c r="D1618" s="6" t="s">
        <v>23</v>
      </c>
      <c r="E1618" s="6" t="s">
        <v>2214</v>
      </c>
      <c r="F1618" s="7">
        <v>121.4842225</v>
      </c>
      <c r="G1618" s="7">
        <v>25.025999599999999</v>
      </c>
      <c r="H1618" s="6" t="s">
        <v>2396</v>
      </c>
      <c r="I1618" s="2">
        <v>8</v>
      </c>
      <c r="J1618" s="41">
        <v>70</v>
      </c>
      <c r="K1618" s="2">
        <v>1</v>
      </c>
      <c r="L1618" s="2">
        <v>2</v>
      </c>
      <c r="M1618" s="2">
        <v>10</v>
      </c>
      <c r="N1618" s="2">
        <v>0</v>
      </c>
      <c r="Q1618" s="6">
        <v>121.428825</v>
      </c>
      <c r="R1618" s="6">
        <v>25.023759999999999</v>
      </c>
    </row>
    <row r="1619" spans="1:18">
      <c r="A1619" s="6" t="s">
        <v>2249</v>
      </c>
      <c r="B1619" s="6" t="s">
        <v>2358</v>
      </c>
      <c r="C1619" s="6" t="s">
        <v>2403</v>
      </c>
      <c r="D1619" s="6" t="s">
        <v>2252</v>
      </c>
      <c r="E1619" s="6" t="s">
        <v>2360</v>
      </c>
      <c r="F1619" s="7">
        <v>121.53762</v>
      </c>
      <c r="G1619" s="7">
        <v>25.026205000000001</v>
      </c>
      <c r="H1619" s="6" t="s">
        <v>125</v>
      </c>
      <c r="I1619" s="2">
        <v>4</v>
      </c>
      <c r="J1619" s="41">
        <v>70</v>
      </c>
      <c r="K1619" s="2">
        <v>1</v>
      </c>
      <c r="L1619" s="2">
        <v>2</v>
      </c>
      <c r="M1619" s="2">
        <v>10</v>
      </c>
      <c r="N1619" s="2">
        <v>0</v>
      </c>
      <c r="O1619" s="57" t="s">
        <v>2404</v>
      </c>
    </row>
    <row r="1620" spans="1:18">
      <c r="A1620" s="6" t="s">
        <v>2249</v>
      </c>
      <c r="B1620" s="6" t="s">
        <v>2358</v>
      </c>
      <c r="C1620" s="6" t="s">
        <v>2405</v>
      </c>
      <c r="D1620" s="6" t="s">
        <v>2252</v>
      </c>
      <c r="E1620" s="6" t="s">
        <v>2360</v>
      </c>
      <c r="F1620" s="7">
        <v>121.52677</v>
      </c>
      <c r="G1620" s="7">
        <v>25.026665000000001</v>
      </c>
      <c r="H1620" s="6" t="s">
        <v>466</v>
      </c>
      <c r="I1620" s="2">
        <v>3</v>
      </c>
      <c r="J1620" s="41">
        <v>50</v>
      </c>
      <c r="K1620" s="2">
        <v>1</v>
      </c>
      <c r="L1620" s="2">
        <v>2</v>
      </c>
      <c r="M1620" s="2">
        <v>10</v>
      </c>
      <c r="N1620" s="2">
        <v>0</v>
      </c>
      <c r="O1620" s="57">
        <v>9</v>
      </c>
    </row>
    <row r="1621" spans="1:18">
      <c r="A1621" s="6" t="s">
        <v>1877</v>
      </c>
      <c r="B1621" s="6" t="s">
        <v>2301</v>
      </c>
      <c r="C1621" s="6" t="s">
        <v>2428</v>
      </c>
      <c r="D1621" s="6" t="s">
        <v>1880</v>
      </c>
      <c r="E1621" s="6" t="s">
        <v>2303</v>
      </c>
      <c r="F1621" s="7">
        <v>121.35436079999999</v>
      </c>
      <c r="G1621" s="7">
        <v>25.027894799999999</v>
      </c>
      <c r="H1621" s="6" t="s">
        <v>2429</v>
      </c>
      <c r="I1621" s="2">
        <v>1</v>
      </c>
      <c r="J1621" s="41">
        <v>60</v>
      </c>
      <c r="K1621" s="2">
        <v>1</v>
      </c>
      <c r="L1621" s="2">
        <v>2</v>
      </c>
      <c r="M1621" s="2">
        <v>10</v>
      </c>
      <c r="N1621" s="2">
        <v>0</v>
      </c>
      <c r="Q1621" s="6">
        <v>121.35543</v>
      </c>
      <c r="R1621" s="6">
        <v>25.035665999999999</v>
      </c>
    </row>
    <row r="1622" spans="1:18">
      <c r="A1622" s="6" t="s">
        <v>2147</v>
      </c>
      <c r="C1622" s="6" t="s">
        <v>2337</v>
      </c>
      <c r="D1622" s="6" t="s">
        <v>119</v>
      </c>
      <c r="E1622" s="6" t="s">
        <v>1550</v>
      </c>
      <c r="F1622" s="7">
        <v>121.2518</v>
      </c>
      <c r="G1622" s="7">
        <v>25.028276000000002</v>
      </c>
      <c r="H1622" s="6" t="s">
        <v>473</v>
      </c>
      <c r="I1622" s="2">
        <v>7</v>
      </c>
      <c r="J1622" s="41">
        <v>100</v>
      </c>
      <c r="K1622" s="2">
        <v>1</v>
      </c>
      <c r="L1622" s="2">
        <v>2</v>
      </c>
      <c r="M1622" s="2">
        <v>10</v>
      </c>
      <c r="N1622" s="2">
        <v>0</v>
      </c>
    </row>
    <row r="1623" spans="1:18">
      <c r="A1623" s="6" t="s">
        <v>22</v>
      </c>
      <c r="B1623" s="6" t="s">
        <v>2212</v>
      </c>
      <c r="C1623" s="6" t="s">
        <v>2407</v>
      </c>
      <c r="D1623" s="6" t="s">
        <v>23</v>
      </c>
      <c r="E1623" s="6" t="s">
        <v>2347</v>
      </c>
      <c r="F1623" s="7">
        <v>121.46539</v>
      </c>
      <c r="G1623" s="7">
        <v>25.02834</v>
      </c>
      <c r="H1623" s="6" t="s">
        <v>466</v>
      </c>
      <c r="I1623" s="2">
        <v>4</v>
      </c>
      <c r="J1623" s="41">
        <v>60</v>
      </c>
      <c r="K1623" s="2">
        <v>1</v>
      </c>
      <c r="L1623" s="2">
        <v>2</v>
      </c>
      <c r="M1623" s="2">
        <v>10</v>
      </c>
      <c r="N1623" s="2">
        <v>0</v>
      </c>
    </row>
    <row r="1624" spans="1:18">
      <c r="A1624" s="6" t="s">
        <v>2249</v>
      </c>
      <c r="B1624" s="6" t="s">
        <v>2292</v>
      </c>
      <c r="C1624" s="6" t="s">
        <v>2408</v>
      </c>
      <c r="D1624" s="6" t="s">
        <v>2252</v>
      </c>
      <c r="E1624" s="6" t="s">
        <v>2409</v>
      </c>
      <c r="F1624" s="7">
        <v>121.515686</v>
      </c>
      <c r="G1624" s="7">
        <v>25.028524000000001</v>
      </c>
      <c r="H1624" s="6" t="s">
        <v>30</v>
      </c>
      <c r="I1624" s="2">
        <v>9</v>
      </c>
      <c r="J1624" s="41">
        <v>50</v>
      </c>
      <c r="K1624" s="2">
        <v>1</v>
      </c>
      <c r="L1624" s="2">
        <v>2</v>
      </c>
      <c r="M1624" s="2">
        <v>10</v>
      </c>
      <c r="N1624" s="2">
        <v>0</v>
      </c>
      <c r="O1624" s="57">
        <v>8</v>
      </c>
    </row>
    <row r="1625" spans="1:18">
      <c r="A1625" s="6" t="s">
        <v>22</v>
      </c>
      <c r="B1625" s="6" t="s">
        <v>2401</v>
      </c>
      <c r="C1625" s="6" t="s">
        <v>2410</v>
      </c>
      <c r="D1625" s="6" t="s">
        <v>23</v>
      </c>
      <c r="E1625" s="6" t="s">
        <v>2392</v>
      </c>
      <c r="F1625" s="7">
        <v>121.4221</v>
      </c>
      <c r="G1625" s="7">
        <v>25.028700000000001</v>
      </c>
      <c r="H1625" s="6" t="s">
        <v>2411</v>
      </c>
      <c r="I1625" s="2">
        <v>9</v>
      </c>
      <c r="J1625" s="41">
        <v>50</v>
      </c>
      <c r="K1625" s="2">
        <v>1</v>
      </c>
      <c r="L1625" s="2">
        <v>2</v>
      </c>
      <c r="M1625" s="2">
        <v>10</v>
      </c>
      <c r="N1625" s="2">
        <v>0</v>
      </c>
      <c r="O1625" s="57">
        <v>6</v>
      </c>
    </row>
    <row r="1626" spans="1:18">
      <c r="A1626" s="6" t="s">
        <v>22</v>
      </c>
      <c r="B1626" s="6" t="s">
        <v>2375</v>
      </c>
      <c r="C1626" s="6" t="s">
        <v>2412</v>
      </c>
      <c r="D1626" s="6" t="s">
        <v>23</v>
      </c>
      <c r="E1626" s="6" t="s">
        <v>2263</v>
      </c>
      <c r="F1626" s="7">
        <v>121.83034499999999</v>
      </c>
      <c r="G1626" s="7">
        <v>25.028759999999998</v>
      </c>
      <c r="H1626" s="6" t="s">
        <v>2377</v>
      </c>
      <c r="I1626" s="2">
        <v>2</v>
      </c>
      <c r="J1626" s="41">
        <v>60</v>
      </c>
      <c r="K1626" s="2">
        <v>1</v>
      </c>
      <c r="L1626" s="2">
        <v>2</v>
      </c>
      <c r="M1626" s="2">
        <v>10</v>
      </c>
      <c r="N1626" s="2">
        <v>0</v>
      </c>
    </row>
    <row r="1627" spans="1:18">
      <c r="A1627" s="6" t="s">
        <v>117</v>
      </c>
      <c r="C1627" s="6" t="s">
        <v>2406</v>
      </c>
      <c r="D1627" s="6" t="s">
        <v>119</v>
      </c>
      <c r="E1627" s="6" t="s">
        <v>1691</v>
      </c>
      <c r="F1627" s="7">
        <v>121.61056499999999</v>
      </c>
      <c r="G1627" s="7">
        <v>25.02955</v>
      </c>
      <c r="H1627" s="6" t="s">
        <v>121</v>
      </c>
      <c r="I1627" s="2">
        <v>2</v>
      </c>
      <c r="J1627" s="41">
        <v>90</v>
      </c>
      <c r="K1627" s="2">
        <v>1</v>
      </c>
      <c r="L1627" s="2">
        <v>2</v>
      </c>
      <c r="M1627" s="2">
        <v>10</v>
      </c>
      <c r="N1627" s="2">
        <v>0</v>
      </c>
    </row>
    <row r="1628" spans="1:18">
      <c r="A1628" s="6" t="s">
        <v>1877</v>
      </c>
      <c r="B1628" s="6" t="s">
        <v>2301</v>
      </c>
      <c r="C1628" s="6" t="s">
        <v>2413</v>
      </c>
      <c r="D1628" s="6" t="s">
        <v>1880</v>
      </c>
      <c r="E1628" s="6" t="s">
        <v>2303</v>
      </c>
      <c r="F1628" s="7">
        <v>121.37497</v>
      </c>
      <c r="G1628" s="7">
        <v>25.029662999999999</v>
      </c>
      <c r="H1628" s="6" t="s">
        <v>2414</v>
      </c>
      <c r="I1628" s="2">
        <v>9</v>
      </c>
      <c r="J1628" s="41">
        <v>60</v>
      </c>
      <c r="K1628" s="2">
        <v>1</v>
      </c>
      <c r="L1628" s="2">
        <v>2</v>
      </c>
      <c r="M1628" s="2">
        <v>10</v>
      </c>
      <c r="N1628" s="2">
        <v>0</v>
      </c>
      <c r="O1628" s="57">
        <v>6</v>
      </c>
    </row>
    <row r="1629" spans="1:18">
      <c r="A1629" s="15" t="s">
        <v>22</v>
      </c>
      <c r="B1629" s="15" t="s">
        <v>2390</v>
      </c>
      <c r="C1629" s="15" t="s">
        <v>2415</v>
      </c>
      <c r="D1629" s="15" t="s">
        <v>23</v>
      </c>
      <c r="E1629" s="15" t="s">
        <v>2392</v>
      </c>
      <c r="F1629" s="31">
        <v>121.40076000000001</v>
      </c>
      <c r="G1629" s="31">
        <v>25.030159999999999</v>
      </c>
      <c r="H1629" s="15" t="s">
        <v>2215</v>
      </c>
      <c r="I1629" s="44">
        <v>3</v>
      </c>
      <c r="J1629" s="45">
        <v>50</v>
      </c>
      <c r="K1629" s="2">
        <v>1</v>
      </c>
      <c r="L1629" s="2">
        <v>2</v>
      </c>
      <c r="M1629" s="2">
        <v>10</v>
      </c>
      <c r="N1629" s="2">
        <v>0</v>
      </c>
      <c r="O1629" s="59"/>
      <c r="P1629" s="15"/>
      <c r="Q1629" s="15"/>
      <c r="R1629" s="15"/>
    </row>
    <row r="1630" spans="1:18">
      <c r="A1630" s="6" t="s">
        <v>2249</v>
      </c>
      <c r="B1630" s="6" t="s">
        <v>2358</v>
      </c>
      <c r="C1630" s="6" t="s">
        <v>2416</v>
      </c>
      <c r="D1630" s="6" t="s">
        <v>2252</v>
      </c>
      <c r="E1630" s="6" t="s">
        <v>2360</v>
      </c>
      <c r="F1630" s="7">
        <v>121.53368</v>
      </c>
      <c r="G1630" s="7">
        <v>25.030283000000001</v>
      </c>
      <c r="H1630" s="6" t="s">
        <v>125</v>
      </c>
      <c r="I1630" s="2">
        <v>4</v>
      </c>
      <c r="J1630" s="41">
        <v>50</v>
      </c>
      <c r="K1630" s="2">
        <v>1</v>
      </c>
      <c r="L1630" s="2">
        <v>2</v>
      </c>
      <c r="M1630" s="2">
        <v>10</v>
      </c>
      <c r="N1630" s="2">
        <v>0</v>
      </c>
    </row>
    <row r="1631" spans="1:18">
      <c r="A1631" s="6" t="s">
        <v>2249</v>
      </c>
      <c r="B1631" s="6" t="s">
        <v>2378</v>
      </c>
      <c r="C1631" s="6" t="s">
        <v>2417</v>
      </c>
      <c r="D1631" s="6" t="s">
        <v>2252</v>
      </c>
      <c r="E1631" s="6" t="s">
        <v>2380</v>
      </c>
      <c r="F1631" s="7">
        <v>121.48961</v>
      </c>
      <c r="G1631" s="7">
        <v>25.030560000000001</v>
      </c>
      <c r="H1631" s="6" t="s">
        <v>1867</v>
      </c>
      <c r="I1631" s="2">
        <v>3</v>
      </c>
      <c r="J1631" s="41">
        <v>50</v>
      </c>
      <c r="K1631" s="2">
        <v>1</v>
      </c>
      <c r="L1631" s="2">
        <v>2</v>
      </c>
      <c r="M1631" s="2">
        <v>10</v>
      </c>
      <c r="N1631" s="2">
        <v>0</v>
      </c>
    </row>
    <row r="1632" spans="1:18">
      <c r="A1632" s="6" t="s">
        <v>1877</v>
      </c>
      <c r="C1632" s="6" t="s">
        <v>2418</v>
      </c>
      <c r="D1632" s="6" t="s">
        <v>1880</v>
      </c>
      <c r="E1632" s="6" t="s">
        <v>1881</v>
      </c>
      <c r="F1632" s="7">
        <v>121.39753</v>
      </c>
      <c r="G1632" s="7">
        <v>25.0318</v>
      </c>
      <c r="H1632" s="6" t="s">
        <v>2419</v>
      </c>
      <c r="I1632" s="2">
        <v>9</v>
      </c>
      <c r="J1632" s="41">
        <v>50</v>
      </c>
      <c r="K1632" s="2">
        <v>1</v>
      </c>
      <c r="L1632" s="2">
        <v>2</v>
      </c>
      <c r="M1632" s="2">
        <v>10</v>
      </c>
      <c r="N1632" s="2">
        <v>3</v>
      </c>
      <c r="P1632" s="6" t="s">
        <v>68</v>
      </c>
    </row>
    <row r="1633" spans="1:18">
      <c r="A1633" s="6" t="s">
        <v>22</v>
      </c>
      <c r="B1633" s="6" t="s">
        <v>2375</v>
      </c>
      <c r="C1633" s="6" t="s">
        <v>2420</v>
      </c>
      <c r="D1633" s="6" t="s">
        <v>23</v>
      </c>
      <c r="E1633" s="6" t="s">
        <v>2263</v>
      </c>
      <c r="F1633" s="7">
        <v>121.86508000000001</v>
      </c>
      <c r="G1633" s="7">
        <v>25.032803000000001</v>
      </c>
      <c r="H1633" s="6" t="s">
        <v>2421</v>
      </c>
      <c r="I1633" s="2">
        <v>3</v>
      </c>
      <c r="J1633" s="41">
        <v>40</v>
      </c>
      <c r="K1633" s="2">
        <v>1</v>
      </c>
      <c r="L1633" s="2">
        <v>2</v>
      </c>
      <c r="M1633" s="2">
        <v>10</v>
      </c>
      <c r="N1633" s="2">
        <v>0</v>
      </c>
      <c r="O1633" s="57" t="s">
        <v>2422</v>
      </c>
    </row>
    <row r="1634" spans="1:18">
      <c r="A1634" s="6" t="s">
        <v>2249</v>
      </c>
      <c r="B1634" s="6" t="s">
        <v>2378</v>
      </c>
      <c r="C1634" s="6" t="s">
        <v>2423</v>
      </c>
      <c r="D1634" s="6" t="s">
        <v>2252</v>
      </c>
      <c r="E1634" s="6" t="s">
        <v>2380</v>
      </c>
      <c r="F1634" s="7">
        <v>121.49679</v>
      </c>
      <c r="G1634" s="7">
        <v>25.033097999999999</v>
      </c>
      <c r="H1634" s="6" t="s">
        <v>473</v>
      </c>
      <c r="I1634" s="2">
        <v>9</v>
      </c>
      <c r="J1634" s="41">
        <v>50</v>
      </c>
      <c r="K1634" s="2">
        <v>1</v>
      </c>
      <c r="L1634" s="2">
        <v>2</v>
      </c>
      <c r="M1634" s="2">
        <v>10</v>
      </c>
      <c r="N1634" s="2">
        <v>0</v>
      </c>
      <c r="O1634" s="57">
        <v>6</v>
      </c>
    </row>
    <row r="1635" spans="1:18">
      <c r="A1635" s="6" t="s">
        <v>22</v>
      </c>
      <c r="B1635" s="6" t="s">
        <v>2212</v>
      </c>
      <c r="C1635" s="6" t="s">
        <v>2424</v>
      </c>
      <c r="D1635" s="6" t="s">
        <v>23</v>
      </c>
      <c r="E1635" s="6" t="s">
        <v>2347</v>
      </c>
      <c r="F1635" s="7">
        <v>121.476</v>
      </c>
      <c r="G1635" s="7">
        <v>25.034199999999998</v>
      </c>
      <c r="H1635" s="6" t="s">
        <v>2165</v>
      </c>
      <c r="I1635" s="2">
        <v>5</v>
      </c>
      <c r="J1635" s="41">
        <v>50</v>
      </c>
      <c r="K1635" s="2">
        <v>1</v>
      </c>
      <c r="L1635" s="2">
        <v>2</v>
      </c>
      <c r="M1635" s="2">
        <v>10</v>
      </c>
      <c r="N1635" s="2">
        <v>0</v>
      </c>
    </row>
    <row r="1636" spans="1:18">
      <c r="A1636" s="6" t="s">
        <v>1877</v>
      </c>
      <c r="B1636" s="6" t="s">
        <v>2255</v>
      </c>
      <c r="C1636" s="6" t="s">
        <v>2430</v>
      </c>
      <c r="D1636" s="6" t="s">
        <v>1880</v>
      </c>
      <c r="E1636" s="6" t="s">
        <v>1881</v>
      </c>
      <c r="F1636" s="7">
        <v>121.3554737</v>
      </c>
      <c r="G1636" s="7">
        <v>25.034214500000001</v>
      </c>
      <c r="H1636" s="6" t="s">
        <v>2001</v>
      </c>
      <c r="I1636" s="2">
        <v>5</v>
      </c>
      <c r="J1636" s="41">
        <v>60</v>
      </c>
      <c r="K1636" s="2">
        <v>1</v>
      </c>
      <c r="L1636" s="2">
        <v>2</v>
      </c>
      <c r="M1636" s="2">
        <v>10</v>
      </c>
      <c r="N1636" s="2">
        <v>0</v>
      </c>
    </row>
    <row r="1637" spans="1:18">
      <c r="A1637" s="6" t="s">
        <v>1877</v>
      </c>
      <c r="C1637" s="6" t="s">
        <v>2427</v>
      </c>
      <c r="D1637" s="6" t="s">
        <v>1880</v>
      </c>
      <c r="E1637" s="6" t="s">
        <v>1881</v>
      </c>
      <c r="F1637" s="7">
        <v>121.06090500000001</v>
      </c>
      <c r="G1637" s="7">
        <v>25.035498</v>
      </c>
      <c r="H1637" s="6" t="s">
        <v>328</v>
      </c>
      <c r="I1637" s="2">
        <v>9</v>
      </c>
      <c r="J1637" s="41">
        <v>90</v>
      </c>
      <c r="K1637" s="2">
        <v>1</v>
      </c>
      <c r="L1637" s="2">
        <v>2</v>
      </c>
      <c r="M1637" s="2">
        <v>10</v>
      </c>
      <c r="N1637" s="2">
        <v>3</v>
      </c>
      <c r="P1637" s="6" t="s">
        <v>68</v>
      </c>
    </row>
    <row r="1638" spans="1:18">
      <c r="A1638" s="6" t="s">
        <v>22</v>
      </c>
      <c r="B1638" s="6" t="s">
        <v>2212</v>
      </c>
      <c r="C1638" s="6" t="s">
        <v>2434</v>
      </c>
      <c r="D1638" s="6" t="s">
        <v>23</v>
      </c>
      <c r="E1638" s="6" t="s">
        <v>2214</v>
      </c>
      <c r="F1638" s="7">
        <v>121.479195</v>
      </c>
      <c r="G1638" s="7">
        <v>25.035868000000001</v>
      </c>
      <c r="H1638" s="6" t="s">
        <v>2165</v>
      </c>
      <c r="I1638" s="2">
        <v>7</v>
      </c>
      <c r="J1638" s="41">
        <v>50</v>
      </c>
      <c r="K1638" s="2">
        <v>1</v>
      </c>
      <c r="L1638" s="2">
        <v>2</v>
      </c>
      <c r="M1638" s="2">
        <v>10</v>
      </c>
      <c r="N1638" s="2">
        <v>0</v>
      </c>
      <c r="O1638" s="57">
        <v>9</v>
      </c>
    </row>
    <row r="1639" spans="1:18">
      <c r="A1639" s="6" t="s">
        <v>1877</v>
      </c>
      <c r="B1639" s="6" t="s">
        <v>2255</v>
      </c>
      <c r="C1639" s="6" t="s">
        <v>2431</v>
      </c>
      <c r="D1639" s="6" t="s">
        <v>1880</v>
      </c>
      <c r="E1639" s="6" t="s">
        <v>1881</v>
      </c>
      <c r="F1639" s="7">
        <v>121.38664009999999</v>
      </c>
      <c r="G1639" s="7">
        <v>25.0376832</v>
      </c>
      <c r="H1639" s="6" t="s">
        <v>2432</v>
      </c>
      <c r="I1639" s="2">
        <v>5</v>
      </c>
      <c r="J1639" s="41">
        <v>50</v>
      </c>
      <c r="K1639" s="2">
        <v>1</v>
      </c>
      <c r="L1639" s="2">
        <v>2</v>
      </c>
      <c r="M1639" s="2">
        <v>10</v>
      </c>
      <c r="N1639" s="2">
        <v>0</v>
      </c>
      <c r="O1639" s="57" t="s">
        <v>2433</v>
      </c>
      <c r="Q1639" s="6">
        <v>121.391335</v>
      </c>
      <c r="R1639" s="6">
        <v>25.035827999999999</v>
      </c>
    </row>
    <row r="1640" spans="1:18">
      <c r="A1640" s="6" t="s">
        <v>22</v>
      </c>
      <c r="B1640" s="6" t="s">
        <v>2435</v>
      </c>
      <c r="C1640" s="6" t="s">
        <v>2436</v>
      </c>
      <c r="D1640" s="6" t="s">
        <v>23</v>
      </c>
      <c r="E1640" s="6" t="s">
        <v>2437</v>
      </c>
      <c r="F1640" s="7">
        <v>121.42753999999999</v>
      </c>
      <c r="G1640" s="7">
        <v>25.037806</v>
      </c>
      <c r="H1640" s="6" t="s">
        <v>2438</v>
      </c>
      <c r="I1640" s="2">
        <v>5</v>
      </c>
      <c r="J1640" s="41">
        <v>60</v>
      </c>
      <c r="K1640" s="2">
        <v>1</v>
      </c>
      <c r="L1640" s="2">
        <v>2</v>
      </c>
      <c r="M1640" s="2">
        <v>10</v>
      </c>
      <c r="N1640" s="2">
        <v>0</v>
      </c>
      <c r="O1640" s="57" t="s">
        <v>2114</v>
      </c>
    </row>
    <row r="1641" spans="1:18">
      <c r="A1641" s="6" t="s">
        <v>2249</v>
      </c>
      <c r="B1641" s="6" t="s">
        <v>2292</v>
      </c>
      <c r="C1641" s="6" t="s">
        <v>2439</v>
      </c>
      <c r="D1641" s="6" t="s">
        <v>2252</v>
      </c>
      <c r="E1641" s="6" t="s">
        <v>2440</v>
      </c>
      <c r="F1641" s="7">
        <v>121.53017</v>
      </c>
      <c r="G1641" s="7">
        <v>25.038350999999999</v>
      </c>
      <c r="H1641" s="6" t="s">
        <v>473</v>
      </c>
      <c r="I1641" s="2">
        <v>6</v>
      </c>
      <c r="J1641" s="41">
        <v>50</v>
      </c>
      <c r="K1641" s="2">
        <v>1</v>
      </c>
      <c r="L1641" s="2">
        <v>2</v>
      </c>
      <c r="M1641" s="2">
        <v>10</v>
      </c>
      <c r="N1641" s="2">
        <v>0</v>
      </c>
      <c r="O1641" s="57">
        <v>9</v>
      </c>
    </row>
    <row r="1642" spans="1:18">
      <c r="A1642" s="6" t="s">
        <v>22</v>
      </c>
      <c r="B1642" s="6" t="s">
        <v>2390</v>
      </c>
      <c r="C1642" s="6" t="s">
        <v>2425</v>
      </c>
      <c r="D1642" s="6" t="s">
        <v>23</v>
      </c>
      <c r="E1642" s="6" t="s">
        <v>2392</v>
      </c>
      <c r="F1642" s="7">
        <v>121.40729260000001</v>
      </c>
      <c r="G1642" s="7">
        <v>25.039204300000002</v>
      </c>
      <c r="H1642" s="6" t="s">
        <v>2215</v>
      </c>
      <c r="I1642" s="2">
        <v>8</v>
      </c>
      <c r="J1642" s="41">
        <v>40</v>
      </c>
      <c r="K1642" s="2">
        <v>1</v>
      </c>
      <c r="L1642" s="2">
        <v>2</v>
      </c>
      <c r="M1642" s="2">
        <v>10</v>
      </c>
      <c r="N1642" s="2">
        <v>0</v>
      </c>
      <c r="O1642" s="57" t="s">
        <v>2426</v>
      </c>
      <c r="Q1642" s="6">
        <v>121.41079999999999</v>
      </c>
      <c r="R1642" s="6">
        <v>25.034500000000001</v>
      </c>
    </row>
    <row r="1643" spans="1:18">
      <c r="A1643" s="6" t="s">
        <v>1877</v>
      </c>
      <c r="B1643" s="6" t="s">
        <v>2236</v>
      </c>
      <c r="C1643" s="6" t="s">
        <v>2441</v>
      </c>
      <c r="D1643" s="6" t="s">
        <v>1880</v>
      </c>
      <c r="E1643" s="6" t="s">
        <v>1881</v>
      </c>
      <c r="F1643" s="7">
        <v>121.26845</v>
      </c>
      <c r="G1643" s="7">
        <v>25.039836999999999</v>
      </c>
      <c r="H1643" s="6" t="s">
        <v>2154</v>
      </c>
      <c r="I1643" s="2">
        <v>9</v>
      </c>
      <c r="J1643" s="41">
        <v>50</v>
      </c>
      <c r="K1643" s="2">
        <v>1</v>
      </c>
      <c r="L1643" s="2">
        <v>2</v>
      </c>
      <c r="M1643" s="2">
        <v>10</v>
      </c>
      <c r="N1643" s="2">
        <v>0</v>
      </c>
      <c r="O1643" s="57">
        <v>4</v>
      </c>
    </row>
    <row r="1644" spans="1:18">
      <c r="A1644" s="6" t="s">
        <v>22</v>
      </c>
      <c r="B1644" s="6" t="s">
        <v>2365</v>
      </c>
      <c r="C1644" s="6" t="s">
        <v>2442</v>
      </c>
      <c r="D1644" s="6" t="s">
        <v>23</v>
      </c>
      <c r="E1644" s="6" t="s">
        <v>2263</v>
      </c>
      <c r="F1644" s="7">
        <v>121.92655000000001</v>
      </c>
      <c r="G1644" s="7">
        <v>25.040030000000002</v>
      </c>
      <c r="H1644" s="6" t="s">
        <v>2443</v>
      </c>
      <c r="I1644" s="2">
        <v>9</v>
      </c>
      <c r="J1644" s="41">
        <v>60</v>
      </c>
      <c r="K1644" s="2">
        <v>1</v>
      </c>
      <c r="L1644" s="2">
        <v>2</v>
      </c>
      <c r="M1644" s="2">
        <v>10</v>
      </c>
      <c r="N1644" s="2">
        <v>0</v>
      </c>
      <c r="O1644" s="57">
        <v>8</v>
      </c>
    </row>
    <row r="1645" spans="1:18">
      <c r="A1645" s="6" t="s">
        <v>22</v>
      </c>
      <c r="B1645" s="6" t="s">
        <v>2390</v>
      </c>
      <c r="C1645" s="6" t="s">
        <v>2444</v>
      </c>
      <c r="D1645" s="6" t="s">
        <v>23</v>
      </c>
      <c r="E1645" s="6" t="s">
        <v>2392</v>
      </c>
      <c r="F1645" s="7">
        <v>121.46545999999999</v>
      </c>
      <c r="G1645" s="7">
        <v>25.04016</v>
      </c>
      <c r="H1645" s="6" t="s">
        <v>2396</v>
      </c>
      <c r="I1645" s="2">
        <v>2</v>
      </c>
      <c r="J1645" s="41">
        <v>50</v>
      </c>
      <c r="K1645" s="2">
        <v>1</v>
      </c>
      <c r="L1645" s="2">
        <v>2</v>
      </c>
      <c r="M1645" s="2">
        <v>10</v>
      </c>
      <c r="N1645" s="2">
        <v>0</v>
      </c>
    </row>
    <row r="1646" spans="1:18">
      <c r="A1646" s="6" t="s">
        <v>1877</v>
      </c>
      <c r="C1646" s="6" t="s">
        <v>2445</v>
      </c>
      <c r="D1646" s="6" t="s">
        <v>1880</v>
      </c>
      <c r="E1646" s="6" t="s">
        <v>1881</v>
      </c>
      <c r="F1646" s="7">
        <v>121.38697000000001</v>
      </c>
      <c r="G1646" s="7">
        <v>25.040182000000001</v>
      </c>
      <c r="H1646" s="6" t="s">
        <v>2446</v>
      </c>
      <c r="I1646" s="2">
        <v>9</v>
      </c>
      <c r="J1646" s="41">
        <v>50</v>
      </c>
      <c r="K1646" s="2">
        <v>1</v>
      </c>
      <c r="L1646" s="2">
        <v>2</v>
      </c>
      <c r="M1646" s="2">
        <v>10</v>
      </c>
      <c r="N1646" s="2">
        <v>3</v>
      </c>
      <c r="P1646" s="6" t="s">
        <v>68</v>
      </c>
    </row>
    <row r="1647" spans="1:18">
      <c r="A1647" s="6" t="s">
        <v>22</v>
      </c>
      <c r="B1647" s="6" t="s">
        <v>2447</v>
      </c>
      <c r="C1647" s="6" t="s">
        <v>2448</v>
      </c>
      <c r="D1647" s="6" t="s">
        <v>23</v>
      </c>
      <c r="E1647" s="6" t="s">
        <v>2449</v>
      </c>
      <c r="F1647" s="7">
        <v>121.46711999999999</v>
      </c>
      <c r="G1647" s="7">
        <v>25.040939999999999</v>
      </c>
      <c r="H1647" s="6" t="s">
        <v>2215</v>
      </c>
      <c r="I1647" s="2">
        <v>6</v>
      </c>
      <c r="J1647" s="41">
        <v>50</v>
      </c>
      <c r="K1647" s="2">
        <v>1</v>
      </c>
      <c r="L1647" s="2">
        <v>2</v>
      </c>
      <c r="M1647" s="2">
        <v>10</v>
      </c>
      <c r="N1647" s="2">
        <v>0</v>
      </c>
    </row>
    <row r="1648" spans="1:18">
      <c r="A1648" s="6" t="s">
        <v>2249</v>
      </c>
      <c r="B1648" s="6" t="s">
        <v>2450</v>
      </c>
      <c r="C1648" s="6" t="s">
        <v>2451</v>
      </c>
      <c r="D1648" s="6" t="s">
        <v>2252</v>
      </c>
      <c r="E1648" s="6" t="s">
        <v>998</v>
      </c>
      <c r="F1648" s="7">
        <v>121.57064</v>
      </c>
      <c r="G1648" s="7">
        <v>25.04102</v>
      </c>
      <c r="H1648" s="6" t="s">
        <v>466</v>
      </c>
      <c r="I1648" s="2">
        <v>9</v>
      </c>
      <c r="J1648" s="41">
        <v>50</v>
      </c>
      <c r="K1648" s="2">
        <v>1</v>
      </c>
      <c r="L1648" s="2">
        <v>2</v>
      </c>
      <c r="M1648" s="2">
        <v>10</v>
      </c>
      <c r="N1648" s="2">
        <v>0</v>
      </c>
      <c r="O1648" s="57">
        <v>3</v>
      </c>
    </row>
    <row r="1649" spans="1:18">
      <c r="A1649" s="6" t="s">
        <v>1877</v>
      </c>
      <c r="B1649" s="6" t="s">
        <v>2301</v>
      </c>
      <c r="C1649" s="6" t="s">
        <v>2464</v>
      </c>
      <c r="D1649" s="6" t="s">
        <v>1880</v>
      </c>
      <c r="E1649" s="6" t="s">
        <v>2303</v>
      </c>
      <c r="F1649" s="7">
        <v>121.3763465</v>
      </c>
      <c r="G1649" s="7">
        <v>25.0412608</v>
      </c>
      <c r="H1649" s="6" t="s">
        <v>2465</v>
      </c>
      <c r="I1649" s="2">
        <v>5</v>
      </c>
      <c r="J1649" s="41">
        <v>50</v>
      </c>
      <c r="K1649" s="2">
        <v>1</v>
      </c>
      <c r="L1649" s="2">
        <v>2</v>
      </c>
      <c r="M1649" s="2">
        <v>10</v>
      </c>
      <c r="N1649" s="2">
        <v>0</v>
      </c>
    </row>
    <row r="1650" spans="1:18">
      <c r="A1650" s="6" t="s">
        <v>2249</v>
      </c>
      <c r="B1650" s="6" t="s">
        <v>2450</v>
      </c>
      <c r="C1650" s="6" t="s">
        <v>2452</v>
      </c>
      <c r="D1650" s="6" t="s">
        <v>2252</v>
      </c>
      <c r="E1650" s="6" t="s">
        <v>998</v>
      </c>
      <c r="F1650" s="7">
        <v>121.55998</v>
      </c>
      <c r="G1650" s="7">
        <v>25.041309999999999</v>
      </c>
      <c r="H1650" s="6" t="s">
        <v>176</v>
      </c>
      <c r="I1650" s="2">
        <v>9</v>
      </c>
      <c r="J1650" s="41">
        <v>50</v>
      </c>
      <c r="K1650" s="2">
        <v>1</v>
      </c>
      <c r="L1650" s="2">
        <v>2</v>
      </c>
      <c r="M1650" s="2">
        <v>10</v>
      </c>
      <c r="N1650" s="2">
        <v>0</v>
      </c>
      <c r="O1650" s="57">
        <v>3</v>
      </c>
    </row>
    <row r="1651" spans="1:18">
      <c r="A1651" s="6" t="s">
        <v>1877</v>
      </c>
      <c r="B1651" s="6" t="s">
        <v>2301</v>
      </c>
      <c r="C1651" s="6" t="s">
        <v>2458</v>
      </c>
      <c r="D1651" s="6" t="s">
        <v>1880</v>
      </c>
      <c r="E1651" s="6" t="s">
        <v>2303</v>
      </c>
      <c r="F1651" s="7">
        <v>121.3707943</v>
      </c>
      <c r="G1651" s="7">
        <v>25.041514800000002</v>
      </c>
      <c r="H1651" s="6" t="s">
        <v>2459</v>
      </c>
      <c r="I1651" s="2">
        <v>4</v>
      </c>
      <c r="J1651" s="41">
        <v>50</v>
      </c>
      <c r="K1651" s="2">
        <v>1</v>
      </c>
      <c r="L1651" s="2">
        <v>2</v>
      </c>
      <c r="M1651" s="2">
        <v>10</v>
      </c>
      <c r="N1651" s="2">
        <v>0</v>
      </c>
    </row>
    <row r="1652" spans="1:18">
      <c r="A1652" s="6" t="s">
        <v>22</v>
      </c>
      <c r="B1652" s="6" t="s">
        <v>2401</v>
      </c>
      <c r="C1652" s="6" t="s">
        <v>2454</v>
      </c>
      <c r="D1652" s="6" t="s">
        <v>23</v>
      </c>
      <c r="E1652" s="6" t="s">
        <v>2392</v>
      </c>
      <c r="F1652" s="7">
        <v>121.46</v>
      </c>
      <c r="G1652" s="7">
        <v>25.0425</v>
      </c>
      <c r="H1652" s="6" t="s">
        <v>2455</v>
      </c>
      <c r="I1652" s="2">
        <v>8</v>
      </c>
      <c r="J1652" s="41">
        <v>50</v>
      </c>
      <c r="K1652" s="2">
        <v>1</v>
      </c>
      <c r="L1652" s="2">
        <v>2</v>
      </c>
      <c r="M1652" s="2">
        <v>10</v>
      </c>
      <c r="N1652" s="2">
        <v>0</v>
      </c>
    </row>
    <row r="1653" spans="1:18">
      <c r="A1653" s="6" t="s">
        <v>1877</v>
      </c>
      <c r="B1653" s="6" t="s">
        <v>2361</v>
      </c>
      <c r="C1653" s="6" t="s">
        <v>2461</v>
      </c>
      <c r="D1653" s="6" t="s">
        <v>1880</v>
      </c>
      <c r="E1653" s="6" t="s">
        <v>1881</v>
      </c>
      <c r="F1653" s="7">
        <v>121.1369799</v>
      </c>
      <c r="G1653" s="7">
        <v>25.042904499999999</v>
      </c>
      <c r="H1653" s="6" t="s">
        <v>756</v>
      </c>
      <c r="I1653" s="2">
        <v>9</v>
      </c>
      <c r="J1653" s="41">
        <v>50</v>
      </c>
      <c r="K1653" s="2">
        <v>1</v>
      </c>
      <c r="L1653" s="2">
        <v>2</v>
      </c>
      <c r="M1653" s="2">
        <v>10</v>
      </c>
      <c r="N1653" s="2">
        <v>0</v>
      </c>
      <c r="O1653" s="57">
        <v>2</v>
      </c>
    </row>
    <row r="1654" spans="1:18">
      <c r="A1654" s="6" t="s">
        <v>2249</v>
      </c>
      <c r="B1654" s="6" t="s">
        <v>2292</v>
      </c>
      <c r="C1654" s="6" t="s">
        <v>2460</v>
      </c>
      <c r="D1654" s="6" t="s">
        <v>2252</v>
      </c>
      <c r="E1654" s="6" t="s">
        <v>2440</v>
      </c>
      <c r="F1654" s="7">
        <v>121.50857999999999</v>
      </c>
      <c r="G1654" s="7">
        <v>25.043074000000001</v>
      </c>
      <c r="H1654" s="6" t="s">
        <v>121</v>
      </c>
      <c r="I1654" s="2">
        <v>1</v>
      </c>
      <c r="J1654" s="41">
        <v>50</v>
      </c>
      <c r="K1654" s="2">
        <v>1</v>
      </c>
      <c r="L1654" s="2">
        <v>2</v>
      </c>
      <c r="M1654" s="2">
        <v>10</v>
      </c>
      <c r="N1654" s="2">
        <v>0</v>
      </c>
    </row>
    <row r="1655" spans="1:18">
      <c r="A1655" s="6" t="s">
        <v>1877</v>
      </c>
      <c r="B1655" s="6" t="s">
        <v>2456</v>
      </c>
      <c r="C1655" s="6" t="s">
        <v>2457</v>
      </c>
      <c r="D1655" s="6" t="s">
        <v>1880</v>
      </c>
      <c r="E1655" s="6" t="s">
        <v>1881</v>
      </c>
      <c r="F1655" s="7">
        <v>121.23807619999999</v>
      </c>
      <c r="G1655" s="7">
        <v>25.043169299999999</v>
      </c>
      <c r="H1655" s="6" t="s">
        <v>2189</v>
      </c>
      <c r="I1655" s="2">
        <v>7</v>
      </c>
      <c r="J1655" s="41">
        <v>50</v>
      </c>
      <c r="K1655" s="2">
        <v>1</v>
      </c>
      <c r="L1655" s="2">
        <v>2</v>
      </c>
      <c r="M1655" s="2">
        <v>10</v>
      </c>
      <c r="N1655" s="2">
        <v>0</v>
      </c>
    </row>
    <row r="1656" spans="1:18">
      <c r="A1656" s="6" t="s">
        <v>22</v>
      </c>
      <c r="B1656" s="6" t="s">
        <v>2390</v>
      </c>
      <c r="C1656" s="6" t="s">
        <v>2466</v>
      </c>
      <c r="D1656" s="6" t="s">
        <v>23</v>
      </c>
      <c r="E1656" s="6" t="s">
        <v>2392</v>
      </c>
      <c r="F1656" s="7">
        <v>121.44229</v>
      </c>
      <c r="G1656" s="7">
        <v>25.043856000000002</v>
      </c>
      <c r="H1656" s="6" t="s">
        <v>2467</v>
      </c>
      <c r="I1656" s="2">
        <v>8</v>
      </c>
      <c r="J1656" s="41">
        <v>50</v>
      </c>
      <c r="K1656" s="2">
        <v>1</v>
      </c>
      <c r="L1656" s="2">
        <v>2</v>
      </c>
      <c r="M1656" s="2">
        <v>10</v>
      </c>
      <c r="N1656" s="2">
        <v>0</v>
      </c>
    </row>
    <row r="1657" spans="1:18">
      <c r="A1657" s="6" t="s">
        <v>22</v>
      </c>
      <c r="B1657" s="6" t="s">
        <v>2390</v>
      </c>
      <c r="C1657" s="6" t="s">
        <v>2468</v>
      </c>
      <c r="D1657" s="6" t="s">
        <v>23</v>
      </c>
      <c r="E1657" s="6" t="s">
        <v>2392</v>
      </c>
      <c r="F1657" s="7">
        <v>121.39830000000001</v>
      </c>
      <c r="G1657" s="7">
        <v>25.044</v>
      </c>
      <c r="H1657" s="6" t="s">
        <v>2215</v>
      </c>
      <c r="I1657" s="2">
        <v>9</v>
      </c>
      <c r="J1657" s="41">
        <v>40</v>
      </c>
      <c r="K1657" s="2">
        <v>1</v>
      </c>
      <c r="L1657" s="2">
        <v>2</v>
      </c>
      <c r="M1657" s="2">
        <v>10</v>
      </c>
      <c r="N1657" s="2">
        <v>3</v>
      </c>
      <c r="P1657" s="6" t="s">
        <v>68</v>
      </c>
      <c r="Q1657" s="6" t="s">
        <v>2469</v>
      </c>
    </row>
    <row r="1658" spans="1:18">
      <c r="A1658" s="15" t="s">
        <v>2249</v>
      </c>
      <c r="B1658" s="15" t="s">
        <v>2378</v>
      </c>
      <c r="C1658" s="15" t="s">
        <v>2470</v>
      </c>
      <c r="D1658" s="15" t="s">
        <v>2252</v>
      </c>
      <c r="E1658" s="15" t="s">
        <v>2380</v>
      </c>
      <c r="F1658" s="31">
        <v>121.50114000000001</v>
      </c>
      <c r="G1658" s="31">
        <v>25.044512000000001</v>
      </c>
      <c r="H1658" s="15" t="s">
        <v>125</v>
      </c>
      <c r="I1658" s="44">
        <v>5</v>
      </c>
      <c r="J1658" s="45">
        <v>50</v>
      </c>
      <c r="K1658" s="2">
        <v>1</v>
      </c>
      <c r="L1658" s="2">
        <v>2</v>
      </c>
      <c r="M1658" s="2">
        <v>10</v>
      </c>
      <c r="N1658" s="2">
        <v>0</v>
      </c>
      <c r="O1658" s="59"/>
      <c r="P1658" s="15"/>
      <c r="Q1658" s="15"/>
      <c r="R1658" s="15"/>
    </row>
    <row r="1659" spans="1:18">
      <c r="A1659" s="6" t="s">
        <v>2249</v>
      </c>
      <c r="B1659" s="6" t="s">
        <v>2358</v>
      </c>
      <c r="C1659" s="6" t="s">
        <v>2471</v>
      </c>
      <c r="D1659" s="6" t="s">
        <v>2252</v>
      </c>
      <c r="E1659" s="6" t="s">
        <v>2360</v>
      </c>
      <c r="F1659" s="7">
        <v>121.53994</v>
      </c>
      <c r="G1659" s="7">
        <v>25.044518</v>
      </c>
      <c r="H1659" s="6" t="s">
        <v>466</v>
      </c>
      <c r="I1659" s="2">
        <v>2</v>
      </c>
      <c r="J1659" s="41">
        <v>40</v>
      </c>
      <c r="K1659" s="2">
        <v>1</v>
      </c>
      <c r="L1659" s="2">
        <v>2</v>
      </c>
      <c r="M1659" s="2">
        <v>10</v>
      </c>
      <c r="N1659" s="2">
        <v>0</v>
      </c>
      <c r="O1659" s="57" t="s">
        <v>2114</v>
      </c>
    </row>
    <row r="1660" spans="1:18">
      <c r="A1660" s="6" t="s">
        <v>1877</v>
      </c>
      <c r="B1660" s="6" t="s">
        <v>2472</v>
      </c>
      <c r="C1660" s="6" t="s">
        <v>2473</v>
      </c>
      <c r="D1660" s="6" t="s">
        <v>1880</v>
      </c>
      <c r="E1660" s="6" t="s">
        <v>1881</v>
      </c>
      <c r="F1660" s="7">
        <v>121.07821</v>
      </c>
      <c r="G1660" s="7">
        <v>25.04476</v>
      </c>
      <c r="H1660" s="6" t="s">
        <v>2245</v>
      </c>
      <c r="I1660" s="2">
        <v>6</v>
      </c>
      <c r="J1660" s="41">
        <v>90</v>
      </c>
      <c r="K1660" s="2">
        <v>1</v>
      </c>
      <c r="L1660" s="2">
        <v>2</v>
      </c>
      <c r="M1660" s="2">
        <v>10</v>
      </c>
      <c r="N1660" s="2">
        <v>0</v>
      </c>
    </row>
    <row r="1661" spans="1:18">
      <c r="A1661" s="6" t="s">
        <v>1877</v>
      </c>
      <c r="B1661" s="6" t="s">
        <v>2236</v>
      </c>
      <c r="C1661" s="6" t="s">
        <v>2482</v>
      </c>
      <c r="D1661" s="6" t="s">
        <v>1880</v>
      </c>
      <c r="E1661" s="6" t="s">
        <v>1881</v>
      </c>
      <c r="F1661" s="7">
        <v>121.2480475</v>
      </c>
      <c r="G1661" s="7">
        <v>25.044888400000001</v>
      </c>
      <c r="H1661" s="6" t="s">
        <v>2245</v>
      </c>
      <c r="I1661" s="2">
        <v>6</v>
      </c>
      <c r="J1661" s="41">
        <v>60</v>
      </c>
      <c r="K1661" s="2">
        <v>1</v>
      </c>
      <c r="L1661" s="2">
        <v>2</v>
      </c>
      <c r="M1661" s="2">
        <v>10</v>
      </c>
      <c r="N1661" s="2">
        <v>0</v>
      </c>
      <c r="Q1661" s="6">
        <v>121.25152</v>
      </c>
      <c r="R1661" s="6">
        <v>25.047395999999999</v>
      </c>
    </row>
    <row r="1662" spans="1:18">
      <c r="A1662" s="6" t="s">
        <v>1877</v>
      </c>
      <c r="B1662" s="6" t="s">
        <v>2301</v>
      </c>
      <c r="C1662" s="6" t="s">
        <v>2462</v>
      </c>
      <c r="D1662" s="6" t="s">
        <v>1880</v>
      </c>
      <c r="E1662" s="6" t="s">
        <v>2303</v>
      </c>
      <c r="F1662" s="7">
        <v>121.377454</v>
      </c>
      <c r="G1662" s="7">
        <v>25.0449792</v>
      </c>
      <c r="H1662" s="6" t="s">
        <v>2463</v>
      </c>
      <c r="I1662" s="2">
        <v>1</v>
      </c>
      <c r="J1662" s="41">
        <v>50</v>
      </c>
      <c r="K1662" s="2">
        <v>1</v>
      </c>
      <c r="L1662" s="2">
        <v>2</v>
      </c>
      <c r="M1662" s="2">
        <v>10</v>
      </c>
      <c r="N1662" s="2">
        <v>0</v>
      </c>
    </row>
    <row r="1663" spans="1:18">
      <c r="A1663" s="6" t="s">
        <v>1877</v>
      </c>
      <c r="B1663" s="6" t="s">
        <v>2474</v>
      </c>
      <c r="C1663" s="6" t="s">
        <v>2475</v>
      </c>
      <c r="D1663" s="6" t="s">
        <v>1880</v>
      </c>
      <c r="E1663" s="6" t="s">
        <v>1881</v>
      </c>
      <c r="F1663" s="7">
        <v>121.22364</v>
      </c>
      <c r="G1663" s="7">
        <v>25.045202</v>
      </c>
      <c r="H1663" s="6" t="s">
        <v>1658</v>
      </c>
      <c r="I1663" s="2">
        <v>9</v>
      </c>
      <c r="J1663" s="41">
        <v>50</v>
      </c>
      <c r="K1663" s="2">
        <v>1</v>
      </c>
      <c r="L1663" s="2">
        <v>2</v>
      </c>
      <c r="M1663" s="2">
        <v>10</v>
      </c>
      <c r="N1663" s="2">
        <v>0</v>
      </c>
    </row>
    <row r="1664" spans="1:18">
      <c r="A1664" s="6" t="s">
        <v>1877</v>
      </c>
      <c r="B1664" s="6" t="s">
        <v>2388</v>
      </c>
      <c r="C1664" s="6" t="s">
        <v>2477</v>
      </c>
      <c r="D1664" s="6" t="s">
        <v>1880</v>
      </c>
      <c r="E1664" s="6" t="s">
        <v>1881</v>
      </c>
      <c r="F1664" s="7">
        <v>121.18615</v>
      </c>
      <c r="G1664" s="7">
        <v>25.046130000000002</v>
      </c>
      <c r="H1664" s="6" t="s">
        <v>2189</v>
      </c>
      <c r="I1664" s="2">
        <v>2</v>
      </c>
      <c r="J1664" s="41">
        <v>50</v>
      </c>
      <c r="K1664" s="2">
        <v>1</v>
      </c>
      <c r="L1664" s="2">
        <v>2</v>
      </c>
      <c r="M1664" s="2">
        <v>10</v>
      </c>
      <c r="N1664" s="2">
        <v>0</v>
      </c>
    </row>
    <row r="1665" spans="1:18">
      <c r="A1665" s="6" t="s">
        <v>2147</v>
      </c>
      <c r="C1665" s="6" t="s">
        <v>2453</v>
      </c>
      <c r="D1665" s="6" t="s">
        <v>119</v>
      </c>
      <c r="E1665" s="6" t="s">
        <v>1550</v>
      </c>
      <c r="F1665" s="7">
        <v>121.21863</v>
      </c>
      <c r="G1665" s="7">
        <v>25.046330999999999</v>
      </c>
      <c r="H1665" s="6" t="s">
        <v>466</v>
      </c>
      <c r="I1665" s="2">
        <v>4</v>
      </c>
      <c r="J1665" s="41">
        <v>100</v>
      </c>
      <c r="K1665" s="2">
        <v>1</v>
      </c>
      <c r="L1665" s="2">
        <v>2</v>
      </c>
      <c r="M1665" s="2">
        <v>10</v>
      </c>
      <c r="N1665" s="2">
        <v>0</v>
      </c>
    </row>
    <row r="1666" spans="1:18">
      <c r="A1666" s="6" t="s">
        <v>22</v>
      </c>
      <c r="B1666" s="6" t="s">
        <v>2447</v>
      </c>
      <c r="C1666" s="6" t="s">
        <v>2483</v>
      </c>
      <c r="D1666" s="6" t="s">
        <v>23</v>
      </c>
      <c r="E1666" s="6" t="s">
        <v>2449</v>
      </c>
      <c r="F1666" s="7">
        <v>121.4857507</v>
      </c>
      <c r="G1666" s="7">
        <v>25.047067800000001</v>
      </c>
      <c r="H1666" s="6" t="s">
        <v>2210</v>
      </c>
      <c r="I1666" s="2">
        <v>7</v>
      </c>
      <c r="J1666" s="41">
        <v>70</v>
      </c>
      <c r="K1666" s="2">
        <v>1</v>
      </c>
      <c r="L1666" s="2">
        <v>2</v>
      </c>
      <c r="M1666" s="2">
        <v>10</v>
      </c>
      <c r="N1666" s="2">
        <v>0</v>
      </c>
    </row>
    <row r="1667" spans="1:18">
      <c r="A1667" s="6" t="s">
        <v>117</v>
      </c>
      <c r="C1667" s="6" t="s">
        <v>2478</v>
      </c>
      <c r="D1667" s="6" t="s">
        <v>119</v>
      </c>
      <c r="E1667" s="6" t="s">
        <v>1691</v>
      </c>
      <c r="F1667" s="7">
        <v>121.62613399999999</v>
      </c>
      <c r="G1667" s="7">
        <v>25.047537500000001</v>
      </c>
      <c r="H1667" s="6" t="s">
        <v>121</v>
      </c>
      <c r="I1667" s="2">
        <v>8</v>
      </c>
      <c r="J1667" s="41">
        <v>90</v>
      </c>
      <c r="K1667" s="2">
        <v>1</v>
      </c>
      <c r="L1667" s="2">
        <v>2</v>
      </c>
      <c r="M1667" s="2">
        <v>10</v>
      </c>
      <c r="N1667" s="2">
        <v>0</v>
      </c>
    </row>
    <row r="1668" spans="1:18">
      <c r="A1668" s="6" t="s">
        <v>2249</v>
      </c>
      <c r="B1668" s="6" t="s">
        <v>2450</v>
      </c>
      <c r="C1668" s="6" t="s">
        <v>2484</v>
      </c>
      <c r="D1668" s="6" t="s">
        <v>2252</v>
      </c>
      <c r="E1668" s="6" t="s">
        <v>998</v>
      </c>
      <c r="F1668" s="7">
        <v>121.56399</v>
      </c>
      <c r="G1668" s="7">
        <v>25.047602000000001</v>
      </c>
      <c r="H1668" s="6" t="s">
        <v>466</v>
      </c>
      <c r="I1668" s="2">
        <v>2</v>
      </c>
      <c r="J1668" s="41">
        <v>50</v>
      </c>
      <c r="K1668" s="2">
        <v>1</v>
      </c>
      <c r="L1668" s="2">
        <v>2</v>
      </c>
      <c r="M1668" s="2">
        <v>10</v>
      </c>
      <c r="N1668" s="2">
        <v>0</v>
      </c>
    </row>
    <row r="1669" spans="1:18">
      <c r="A1669" s="6" t="s">
        <v>2249</v>
      </c>
      <c r="B1669" s="6" t="s">
        <v>2292</v>
      </c>
      <c r="C1669" s="6" t="s">
        <v>2485</v>
      </c>
      <c r="D1669" s="6" t="s">
        <v>2252</v>
      </c>
      <c r="E1669" s="6" t="s">
        <v>2440</v>
      </c>
      <c r="F1669" s="7">
        <v>121.51976999999999</v>
      </c>
      <c r="G1669" s="7">
        <v>25.048206</v>
      </c>
      <c r="H1669" s="6" t="s">
        <v>466</v>
      </c>
      <c r="I1669" s="2">
        <v>3</v>
      </c>
      <c r="J1669" s="41">
        <v>80</v>
      </c>
      <c r="K1669" s="2">
        <v>1</v>
      </c>
      <c r="L1669" s="2">
        <v>2</v>
      </c>
      <c r="M1669" s="2">
        <v>10</v>
      </c>
      <c r="N1669" s="2">
        <v>0</v>
      </c>
      <c r="O1669" s="57" t="s">
        <v>2404</v>
      </c>
    </row>
    <row r="1670" spans="1:18">
      <c r="A1670" s="6" t="s">
        <v>2249</v>
      </c>
      <c r="B1670" s="6" t="s">
        <v>2358</v>
      </c>
      <c r="C1670" s="6" t="s">
        <v>2486</v>
      </c>
      <c r="D1670" s="6" t="s">
        <v>2252</v>
      </c>
      <c r="E1670" s="6" t="s">
        <v>2360</v>
      </c>
      <c r="F1670" s="7">
        <v>121.53691000000001</v>
      </c>
      <c r="G1670" s="7">
        <v>25.048211999999999</v>
      </c>
      <c r="H1670" s="6" t="s">
        <v>121</v>
      </c>
      <c r="I1670" s="2">
        <v>8</v>
      </c>
      <c r="J1670" s="41">
        <v>50</v>
      </c>
      <c r="K1670" s="2">
        <v>1</v>
      </c>
      <c r="L1670" s="2">
        <v>2</v>
      </c>
      <c r="M1670" s="2">
        <v>10</v>
      </c>
      <c r="N1670" s="2">
        <v>0</v>
      </c>
    </row>
    <row r="1671" spans="1:18">
      <c r="A1671" s="6" t="s">
        <v>2147</v>
      </c>
      <c r="C1671" s="6" t="s">
        <v>2479</v>
      </c>
      <c r="D1671" s="6" t="s">
        <v>119</v>
      </c>
      <c r="E1671" s="6" t="s">
        <v>1550</v>
      </c>
      <c r="F1671" s="7">
        <v>121.21719</v>
      </c>
      <c r="G1671" s="7">
        <v>25.049833</v>
      </c>
      <c r="H1671" s="6" t="s">
        <v>473</v>
      </c>
      <c r="I1671" s="2">
        <v>8</v>
      </c>
      <c r="J1671" s="41">
        <v>100</v>
      </c>
      <c r="K1671" s="2">
        <v>1</v>
      </c>
      <c r="L1671" s="2">
        <v>2</v>
      </c>
      <c r="M1671" s="2">
        <v>10</v>
      </c>
      <c r="N1671" s="2">
        <v>0</v>
      </c>
    </row>
    <row r="1672" spans="1:18">
      <c r="A1672" s="6" t="s">
        <v>2249</v>
      </c>
      <c r="B1672" s="6" t="s">
        <v>2488</v>
      </c>
      <c r="C1672" s="6" t="s">
        <v>2489</v>
      </c>
      <c r="D1672" s="6" t="s">
        <v>2252</v>
      </c>
      <c r="E1672" s="6" t="s">
        <v>2490</v>
      </c>
      <c r="F1672" s="7">
        <v>121.58609</v>
      </c>
      <c r="G1672" s="7">
        <v>25.050062</v>
      </c>
      <c r="H1672" s="6" t="s">
        <v>466</v>
      </c>
      <c r="I1672" s="2">
        <v>2</v>
      </c>
      <c r="J1672" s="41">
        <v>50</v>
      </c>
      <c r="K1672" s="2">
        <v>1</v>
      </c>
      <c r="L1672" s="2">
        <v>2</v>
      </c>
      <c r="M1672" s="2">
        <v>10</v>
      </c>
      <c r="N1672" s="2">
        <v>0</v>
      </c>
    </row>
    <row r="1673" spans="1:18">
      <c r="A1673" s="6" t="s">
        <v>22</v>
      </c>
      <c r="B1673" s="6" t="s">
        <v>2447</v>
      </c>
      <c r="C1673" s="6" t="s">
        <v>2480</v>
      </c>
      <c r="D1673" s="6" t="s">
        <v>23</v>
      </c>
      <c r="E1673" s="6" t="s">
        <v>2449</v>
      </c>
      <c r="F1673" s="7">
        <v>121.4915761</v>
      </c>
      <c r="G1673" s="7">
        <v>25.050149300000001</v>
      </c>
      <c r="H1673" s="6" t="s">
        <v>2210</v>
      </c>
      <c r="I1673" s="2">
        <v>6</v>
      </c>
      <c r="J1673" s="41">
        <v>70</v>
      </c>
      <c r="K1673" s="2">
        <v>1</v>
      </c>
      <c r="L1673" s="2">
        <v>2</v>
      </c>
      <c r="M1673" s="2">
        <v>10</v>
      </c>
      <c r="N1673" s="2">
        <v>0</v>
      </c>
      <c r="O1673" s="57" t="s">
        <v>2481</v>
      </c>
      <c r="Q1673" s="6">
        <v>121.48569000000001</v>
      </c>
      <c r="R1673" s="6">
        <v>25.047180000000001</v>
      </c>
    </row>
    <row r="1674" spans="1:18">
      <c r="A1674" s="6" t="s">
        <v>22</v>
      </c>
      <c r="B1674" s="6" t="s">
        <v>2390</v>
      </c>
      <c r="C1674" s="6" t="s">
        <v>2492</v>
      </c>
      <c r="D1674" s="6" t="s">
        <v>23</v>
      </c>
      <c r="E1674" s="6" t="s">
        <v>2392</v>
      </c>
      <c r="F1674" s="7">
        <v>121.44229780000001</v>
      </c>
      <c r="G1674" s="7">
        <v>25.0506347</v>
      </c>
      <c r="H1674" s="6" t="s">
        <v>2455</v>
      </c>
      <c r="I1674" s="2">
        <v>9</v>
      </c>
      <c r="J1674" s="41">
        <v>80</v>
      </c>
      <c r="K1674" s="2">
        <v>1</v>
      </c>
      <c r="L1674" s="2">
        <v>2</v>
      </c>
      <c r="M1674" s="2">
        <v>10</v>
      </c>
      <c r="N1674" s="2">
        <v>0</v>
      </c>
    </row>
    <row r="1675" spans="1:18">
      <c r="A1675" s="6" t="s">
        <v>2249</v>
      </c>
      <c r="B1675" s="6" t="s">
        <v>2488</v>
      </c>
      <c r="C1675" s="6" t="s">
        <v>2491</v>
      </c>
      <c r="D1675" s="6" t="s">
        <v>2252</v>
      </c>
      <c r="E1675" s="6" t="s">
        <v>2490</v>
      </c>
      <c r="F1675" s="7">
        <v>121.59186</v>
      </c>
      <c r="G1675" s="7">
        <v>25.050975999999999</v>
      </c>
      <c r="H1675" s="6" t="s">
        <v>473</v>
      </c>
      <c r="I1675" s="2">
        <v>6</v>
      </c>
      <c r="J1675" s="41">
        <v>50</v>
      </c>
      <c r="K1675" s="2">
        <v>1</v>
      </c>
      <c r="L1675" s="2">
        <v>2</v>
      </c>
      <c r="M1675" s="2">
        <v>10</v>
      </c>
      <c r="N1675" s="2">
        <v>0</v>
      </c>
    </row>
    <row r="1676" spans="1:18">
      <c r="A1676" s="6" t="s">
        <v>22</v>
      </c>
      <c r="B1676" s="6" t="s">
        <v>2447</v>
      </c>
      <c r="C1676" s="6" t="s">
        <v>2493</v>
      </c>
      <c r="D1676" s="6" t="s">
        <v>23</v>
      </c>
      <c r="E1676" s="6" t="s">
        <v>2449</v>
      </c>
      <c r="F1676" s="7">
        <v>121.49302</v>
      </c>
      <c r="G1676" s="7">
        <v>25.051328999999999</v>
      </c>
      <c r="H1676" s="6" t="s">
        <v>2494</v>
      </c>
      <c r="I1676" s="2">
        <v>2</v>
      </c>
      <c r="J1676" s="41">
        <v>70</v>
      </c>
      <c r="K1676" s="2">
        <v>1</v>
      </c>
      <c r="L1676" s="2">
        <v>2</v>
      </c>
      <c r="M1676" s="2">
        <v>10</v>
      </c>
      <c r="N1676" s="2">
        <v>0</v>
      </c>
      <c r="O1676" s="57" t="s">
        <v>2404</v>
      </c>
    </row>
    <row r="1677" spans="1:18">
      <c r="A1677" s="6" t="s">
        <v>22</v>
      </c>
      <c r="B1677" s="6" t="s">
        <v>2390</v>
      </c>
      <c r="C1677" s="6" t="s">
        <v>2495</v>
      </c>
      <c r="D1677" s="6" t="s">
        <v>23</v>
      </c>
      <c r="E1677" s="6" t="s">
        <v>2392</v>
      </c>
      <c r="F1677" s="7">
        <v>121.44257</v>
      </c>
      <c r="G1677" s="7">
        <v>25.051359999999999</v>
      </c>
      <c r="H1677" s="6" t="s">
        <v>2496</v>
      </c>
      <c r="I1677" s="2">
        <v>8</v>
      </c>
      <c r="J1677" s="41">
        <v>50</v>
      </c>
      <c r="K1677" s="2">
        <v>1</v>
      </c>
      <c r="L1677" s="2">
        <v>2</v>
      </c>
      <c r="M1677" s="2">
        <v>10</v>
      </c>
      <c r="N1677" s="2">
        <v>0</v>
      </c>
      <c r="O1677" s="57" t="s">
        <v>2497</v>
      </c>
    </row>
    <row r="1678" spans="1:18">
      <c r="A1678" s="6" t="s">
        <v>22</v>
      </c>
      <c r="B1678" s="6" t="s">
        <v>2401</v>
      </c>
      <c r="C1678" s="6" t="s">
        <v>2498</v>
      </c>
      <c r="D1678" s="6" t="s">
        <v>23</v>
      </c>
      <c r="E1678" s="6" t="s">
        <v>2392</v>
      </c>
      <c r="F1678" s="7">
        <v>121.46</v>
      </c>
      <c r="G1678" s="7">
        <v>25.0517</v>
      </c>
      <c r="H1678" s="6" t="s">
        <v>2455</v>
      </c>
      <c r="I1678" s="2">
        <v>8</v>
      </c>
      <c r="J1678" s="41">
        <v>40</v>
      </c>
      <c r="K1678" s="2">
        <v>1</v>
      </c>
      <c r="L1678" s="2">
        <v>2</v>
      </c>
      <c r="M1678" s="2">
        <v>10</v>
      </c>
      <c r="N1678" s="2">
        <v>0</v>
      </c>
    </row>
    <row r="1679" spans="1:18">
      <c r="A1679" s="6" t="s">
        <v>2249</v>
      </c>
      <c r="B1679" s="6" t="s">
        <v>2488</v>
      </c>
      <c r="C1679" s="6" t="s">
        <v>2499</v>
      </c>
      <c r="D1679" s="6" t="s">
        <v>2252</v>
      </c>
      <c r="E1679" s="6" t="s">
        <v>2490</v>
      </c>
      <c r="F1679" s="7">
        <v>121.61159000000001</v>
      </c>
      <c r="G1679" s="7">
        <v>25.052606999999998</v>
      </c>
      <c r="H1679" s="6" t="s">
        <v>466</v>
      </c>
      <c r="I1679" s="2">
        <v>9</v>
      </c>
      <c r="J1679" s="41">
        <v>50</v>
      </c>
      <c r="K1679" s="2">
        <v>1</v>
      </c>
      <c r="L1679" s="2">
        <v>2</v>
      </c>
      <c r="M1679" s="2">
        <v>10</v>
      </c>
      <c r="N1679" s="2">
        <v>0</v>
      </c>
      <c r="O1679" s="57">
        <v>2</v>
      </c>
    </row>
    <row r="1680" spans="1:18">
      <c r="A1680" s="6" t="s">
        <v>2249</v>
      </c>
      <c r="B1680" s="6" t="s">
        <v>2500</v>
      </c>
      <c r="C1680" s="6" t="s">
        <v>2501</v>
      </c>
      <c r="D1680" s="6" t="s">
        <v>2252</v>
      </c>
      <c r="E1680" s="6" t="s">
        <v>2502</v>
      </c>
      <c r="F1680" s="7">
        <v>121.53677999999999</v>
      </c>
      <c r="G1680" s="7">
        <v>25.052633</v>
      </c>
      <c r="H1680" s="6" t="s">
        <v>125</v>
      </c>
      <c r="I1680" s="2">
        <v>4</v>
      </c>
      <c r="J1680" s="41">
        <v>70</v>
      </c>
      <c r="K1680" s="2">
        <v>1</v>
      </c>
      <c r="L1680" s="2">
        <v>2</v>
      </c>
      <c r="M1680" s="2">
        <v>10</v>
      </c>
      <c r="N1680" s="2">
        <v>0</v>
      </c>
      <c r="O1680" s="57" t="s">
        <v>2404</v>
      </c>
    </row>
    <row r="1681" spans="1:18">
      <c r="A1681" s="6" t="s">
        <v>22</v>
      </c>
      <c r="B1681" s="6" t="s">
        <v>2365</v>
      </c>
      <c r="C1681" s="6" t="s">
        <v>2503</v>
      </c>
      <c r="D1681" s="6" t="s">
        <v>23</v>
      </c>
      <c r="E1681" s="6" t="s">
        <v>2263</v>
      </c>
      <c r="F1681" s="7">
        <v>121.92373000000001</v>
      </c>
      <c r="G1681" s="7">
        <v>25.053339999999999</v>
      </c>
      <c r="H1681" s="6" t="s">
        <v>2504</v>
      </c>
      <c r="I1681" s="2">
        <v>1</v>
      </c>
      <c r="J1681" s="41">
        <v>50</v>
      </c>
      <c r="K1681" s="2">
        <v>1</v>
      </c>
      <c r="L1681" s="2">
        <v>2</v>
      </c>
      <c r="M1681" s="2">
        <v>10</v>
      </c>
      <c r="N1681" s="2">
        <v>0</v>
      </c>
    </row>
    <row r="1682" spans="1:18">
      <c r="A1682" s="6" t="s">
        <v>22</v>
      </c>
      <c r="B1682" s="6" t="s">
        <v>2365</v>
      </c>
      <c r="C1682" s="6" t="s">
        <v>2503</v>
      </c>
      <c r="D1682" s="6" t="s">
        <v>23</v>
      </c>
      <c r="E1682" s="6" t="s">
        <v>2263</v>
      </c>
      <c r="F1682" s="7">
        <v>121.9239</v>
      </c>
      <c r="G1682" s="7">
        <v>25.053629999999998</v>
      </c>
      <c r="H1682" s="6" t="s">
        <v>2007</v>
      </c>
      <c r="I1682" s="2">
        <v>5</v>
      </c>
      <c r="J1682" s="41">
        <v>50</v>
      </c>
      <c r="K1682" s="2">
        <v>1</v>
      </c>
      <c r="L1682" s="2">
        <v>2</v>
      </c>
      <c r="M1682" s="2">
        <v>10</v>
      </c>
      <c r="N1682" s="2">
        <v>0</v>
      </c>
    </row>
    <row r="1683" spans="1:18">
      <c r="A1683" s="6" t="s">
        <v>2249</v>
      </c>
      <c r="B1683" s="6" t="s">
        <v>2488</v>
      </c>
      <c r="C1683" s="6" t="s">
        <v>2505</v>
      </c>
      <c r="D1683" s="6" t="s">
        <v>2252</v>
      </c>
      <c r="E1683" s="6" t="s">
        <v>2490</v>
      </c>
      <c r="F1683" s="7">
        <v>121.613174</v>
      </c>
      <c r="G1683" s="7">
        <v>25.053974</v>
      </c>
      <c r="H1683" s="6" t="s">
        <v>466</v>
      </c>
      <c r="I1683" s="2">
        <v>2</v>
      </c>
      <c r="J1683" s="41">
        <v>50</v>
      </c>
      <c r="K1683" s="2">
        <v>1</v>
      </c>
      <c r="L1683" s="2">
        <v>2</v>
      </c>
      <c r="M1683" s="2">
        <v>10</v>
      </c>
      <c r="N1683" s="2">
        <v>0</v>
      </c>
    </row>
    <row r="1684" spans="1:18">
      <c r="A1684" s="6" t="s">
        <v>2249</v>
      </c>
      <c r="B1684" s="6" t="s">
        <v>2488</v>
      </c>
      <c r="C1684" s="6" t="s">
        <v>2506</v>
      </c>
      <c r="D1684" s="6" t="s">
        <v>2252</v>
      </c>
      <c r="E1684" s="6" t="s">
        <v>2490</v>
      </c>
      <c r="F1684" s="7">
        <v>121.6132006</v>
      </c>
      <c r="G1684" s="7">
        <v>25.054224900000001</v>
      </c>
      <c r="H1684" s="6" t="s">
        <v>473</v>
      </c>
      <c r="I1684" s="2">
        <v>6</v>
      </c>
      <c r="J1684" s="41">
        <v>50</v>
      </c>
      <c r="K1684" s="2">
        <v>1</v>
      </c>
      <c r="L1684" s="2">
        <v>2</v>
      </c>
      <c r="M1684" s="2">
        <v>10</v>
      </c>
      <c r="N1684" s="2">
        <v>0</v>
      </c>
    </row>
    <row r="1685" spans="1:18">
      <c r="A1685" s="6" t="s">
        <v>2249</v>
      </c>
      <c r="B1685" s="6" t="s">
        <v>2507</v>
      </c>
      <c r="C1685" s="6" t="s">
        <v>2508</v>
      </c>
      <c r="D1685" s="6" t="s">
        <v>2252</v>
      </c>
      <c r="E1685" s="6" t="s">
        <v>2509</v>
      </c>
      <c r="F1685" s="7">
        <v>121.5656</v>
      </c>
      <c r="G1685" s="7">
        <v>25.054245000000002</v>
      </c>
      <c r="H1685" s="6" t="s">
        <v>466</v>
      </c>
      <c r="I1685" s="2">
        <v>2</v>
      </c>
      <c r="J1685" s="41">
        <v>50</v>
      </c>
      <c r="K1685" s="2">
        <v>1</v>
      </c>
      <c r="L1685" s="2">
        <v>2</v>
      </c>
      <c r="M1685" s="2">
        <v>10</v>
      </c>
      <c r="N1685" s="2">
        <v>0</v>
      </c>
    </row>
    <row r="1686" spans="1:18">
      <c r="A1686" s="6" t="s">
        <v>22</v>
      </c>
      <c r="B1686" s="6" t="s">
        <v>2447</v>
      </c>
      <c r="C1686" s="6" t="s">
        <v>2510</v>
      </c>
      <c r="D1686" s="6" t="s">
        <v>23</v>
      </c>
      <c r="E1686" s="6" t="s">
        <v>2449</v>
      </c>
      <c r="F1686" s="7">
        <v>121.49623</v>
      </c>
      <c r="G1686" s="7">
        <v>25.054480000000002</v>
      </c>
      <c r="H1686" s="6" t="s">
        <v>2215</v>
      </c>
      <c r="I1686" s="2">
        <v>7</v>
      </c>
      <c r="J1686" s="41">
        <v>50</v>
      </c>
      <c r="K1686" s="2">
        <v>1</v>
      </c>
      <c r="L1686" s="2">
        <v>2</v>
      </c>
      <c r="M1686" s="2">
        <v>10</v>
      </c>
      <c r="N1686" s="2">
        <v>0</v>
      </c>
    </row>
    <row r="1687" spans="1:18">
      <c r="A1687" s="6" t="s">
        <v>1877</v>
      </c>
      <c r="B1687" s="6" t="s">
        <v>2361</v>
      </c>
      <c r="C1687" s="6" t="s">
        <v>2511</v>
      </c>
      <c r="D1687" s="6" t="s">
        <v>1880</v>
      </c>
      <c r="E1687" s="6" t="s">
        <v>1881</v>
      </c>
      <c r="F1687" s="7">
        <v>121.1387249</v>
      </c>
      <c r="G1687" s="7">
        <v>25.055011700000001</v>
      </c>
      <c r="H1687" s="6" t="s">
        <v>2512</v>
      </c>
      <c r="I1687" s="2">
        <v>7</v>
      </c>
      <c r="J1687" s="41">
        <v>50</v>
      </c>
      <c r="K1687" s="2">
        <v>1</v>
      </c>
      <c r="L1687" s="2">
        <v>2</v>
      </c>
      <c r="M1687" s="2">
        <v>10</v>
      </c>
      <c r="N1687" s="2">
        <v>0</v>
      </c>
      <c r="O1687" s="57">
        <v>9</v>
      </c>
      <c r="Q1687" s="6">
        <v>121.13367</v>
      </c>
      <c r="R1687" s="6">
        <v>25.055119999999999</v>
      </c>
    </row>
    <row r="1688" spans="1:18">
      <c r="A1688" s="6" t="s">
        <v>1877</v>
      </c>
      <c r="B1688" s="6" t="s">
        <v>2236</v>
      </c>
      <c r="C1688" s="6" t="s">
        <v>2513</v>
      </c>
      <c r="D1688" s="6" t="s">
        <v>1880</v>
      </c>
      <c r="E1688" s="6" t="s">
        <v>1881</v>
      </c>
      <c r="F1688" s="7">
        <v>121.31008</v>
      </c>
      <c r="G1688" s="7">
        <v>25.055440000000001</v>
      </c>
      <c r="H1688" s="6" t="s">
        <v>2514</v>
      </c>
      <c r="I1688" s="2">
        <v>7</v>
      </c>
      <c r="J1688" s="41">
        <v>40</v>
      </c>
      <c r="K1688" s="2">
        <v>1</v>
      </c>
      <c r="L1688" s="2">
        <v>2</v>
      </c>
      <c r="M1688" s="2">
        <v>10</v>
      </c>
      <c r="N1688" s="2">
        <v>0</v>
      </c>
    </row>
    <row r="1689" spans="1:18">
      <c r="A1689" s="6" t="s">
        <v>22</v>
      </c>
      <c r="B1689" s="6" t="s">
        <v>2435</v>
      </c>
      <c r="C1689" s="6" t="s">
        <v>2515</v>
      </c>
      <c r="D1689" s="6" t="s">
        <v>23</v>
      </c>
      <c r="E1689" s="6" t="s">
        <v>2437</v>
      </c>
      <c r="F1689" s="7">
        <v>121.42583</v>
      </c>
      <c r="G1689" s="7">
        <v>25.055712</v>
      </c>
      <c r="H1689" s="6" t="s">
        <v>2516</v>
      </c>
      <c r="I1689" s="2">
        <v>3</v>
      </c>
      <c r="J1689" s="41">
        <v>40</v>
      </c>
      <c r="K1689" s="2">
        <v>1</v>
      </c>
      <c r="L1689" s="2">
        <v>2</v>
      </c>
      <c r="M1689" s="2">
        <v>10</v>
      </c>
      <c r="N1689" s="2">
        <v>0</v>
      </c>
    </row>
    <row r="1690" spans="1:18">
      <c r="A1690" s="6" t="s">
        <v>22</v>
      </c>
      <c r="B1690" s="6" t="s">
        <v>2435</v>
      </c>
      <c r="C1690" s="6" t="s">
        <v>2518</v>
      </c>
      <c r="D1690" s="6" t="s">
        <v>23</v>
      </c>
      <c r="E1690" s="6" t="s">
        <v>2437</v>
      </c>
      <c r="F1690" s="7">
        <v>121.40170999999999</v>
      </c>
      <c r="G1690" s="7">
        <v>25.056609999999999</v>
      </c>
      <c r="H1690" s="6" t="s">
        <v>2215</v>
      </c>
      <c r="I1690" s="2">
        <v>3</v>
      </c>
      <c r="J1690" s="41">
        <v>50</v>
      </c>
      <c r="K1690" s="2">
        <v>1</v>
      </c>
      <c r="L1690" s="2">
        <v>2</v>
      </c>
      <c r="M1690" s="2">
        <v>10</v>
      </c>
      <c r="N1690" s="2">
        <v>0</v>
      </c>
    </row>
    <row r="1691" spans="1:18">
      <c r="A1691" s="6" t="s">
        <v>1877</v>
      </c>
      <c r="B1691" s="6" t="s">
        <v>2255</v>
      </c>
      <c r="C1691" s="6" t="s">
        <v>2519</v>
      </c>
      <c r="D1691" s="6" t="s">
        <v>1880</v>
      </c>
      <c r="E1691" s="6" t="s">
        <v>1881</v>
      </c>
      <c r="F1691" s="7">
        <v>121.36709999999999</v>
      </c>
      <c r="G1691" s="7">
        <v>25.056957000000001</v>
      </c>
      <c r="H1691" s="6" t="s">
        <v>2372</v>
      </c>
      <c r="I1691" s="2">
        <v>9</v>
      </c>
      <c r="J1691" s="41">
        <v>50</v>
      </c>
      <c r="K1691" s="2">
        <v>1</v>
      </c>
      <c r="L1691" s="2">
        <v>2</v>
      </c>
      <c r="M1691" s="2">
        <v>10</v>
      </c>
      <c r="N1691" s="2">
        <v>0</v>
      </c>
      <c r="O1691" s="57">
        <v>8</v>
      </c>
    </row>
    <row r="1692" spans="1:18">
      <c r="A1692" s="6" t="s">
        <v>1877</v>
      </c>
      <c r="B1692" s="6" t="s">
        <v>2255</v>
      </c>
      <c r="C1692" s="6" t="s">
        <v>2520</v>
      </c>
      <c r="D1692" s="6" t="s">
        <v>1880</v>
      </c>
      <c r="E1692" s="6" t="s">
        <v>1881</v>
      </c>
      <c r="F1692" s="7">
        <v>121.37406</v>
      </c>
      <c r="G1692" s="7">
        <v>25.057079999999999</v>
      </c>
      <c r="H1692" s="6" t="s">
        <v>2521</v>
      </c>
      <c r="I1692" s="2">
        <v>4</v>
      </c>
      <c r="J1692" s="41">
        <v>60</v>
      </c>
      <c r="K1692" s="2">
        <v>1</v>
      </c>
      <c r="L1692" s="2">
        <v>2</v>
      </c>
      <c r="M1692" s="2">
        <v>10</v>
      </c>
      <c r="N1692" s="2">
        <v>0</v>
      </c>
    </row>
    <row r="1693" spans="1:18">
      <c r="A1693" s="6" t="s">
        <v>2249</v>
      </c>
      <c r="B1693" s="6" t="s">
        <v>2488</v>
      </c>
      <c r="C1693" s="6" t="s">
        <v>2522</v>
      </c>
      <c r="D1693" s="6" t="s">
        <v>2252</v>
      </c>
      <c r="E1693" s="6" t="s">
        <v>2490</v>
      </c>
      <c r="F1693" s="7">
        <v>121.614105</v>
      </c>
      <c r="G1693" s="7">
        <v>25.057317999999999</v>
      </c>
      <c r="H1693" s="6" t="s">
        <v>125</v>
      </c>
      <c r="I1693" s="2">
        <v>5</v>
      </c>
      <c r="J1693" s="41">
        <v>50</v>
      </c>
      <c r="K1693" s="2">
        <v>1</v>
      </c>
      <c r="L1693" s="2">
        <v>2</v>
      </c>
      <c r="M1693" s="2">
        <v>10</v>
      </c>
      <c r="N1693" s="2">
        <v>0</v>
      </c>
    </row>
    <row r="1694" spans="1:18">
      <c r="A1694" s="6" t="s">
        <v>2249</v>
      </c>
      <c r="B1694" s="6" t="s">
        <v>2507</v>
      </c>
      <c r="C1694" s="6" t="s">
        <v>2523</v>
      </c>
      <c r="D1694" s="6" t="s">
        <v>2252</v>
      </c>
      <c r="E1694" s="6" t="s">
        <v>2509</v>
      </c>
      <c r="F1694" s="7">
        <v>121.552055</v>
      </c>
      <c r="G1694" s="7">
        <v>25.057970000000001</v>
      </c>
      <c r="H1694" s="6" t="s">
        <v>108</v>
      </c>
      <c r="I1694" s="2">
        <v>9</v>
      </c>
      <c r="J1694" s="41">
        <v>50</v>
      </c>
      <c r="K1694" s="2">
        <v>1</v>
      </c>
      <c r="L1694" s="2">
        <v>2</v>
      </c>
      <c r="M1694" s="2">
        <v>10</v>
      </c>
      <c r="N1694" s="2">
        <v>0</v>
      </c>
      <c r="O1694" s="57">
        <v>2</v>
      </c>
    </row>
    <row r="1695" spans="1:18">
      <c r="A1695" s="6" t="s">
        <v>1877</v>
      </c>
      <c r="B1695" s="6" t="s">
        <v>2388</v>
      </c>
      <c r="C1695" s="6" t="s">
        <v>2524</v>
      </c>
      <c r="D1695" s="6" t="s">
        <v>1880</v>
      </c>
      <c r="E1695" s="6" t="s">
        <v>1881</v>
      </c>
      <c r="F1695" s="7">
        <v>121.21008</v>
      </c>
      <c r="G1695" s="7">
        <v>25.059598999999999</v>
      </c>
      <c r="H1695" s="6" t="s">
        <v>2525</v>
      </c>
      <c r="I1695" s="2">
        <v>9</v>
      </c>
      <c r="J1695" s="41">
        <v>50</v>
      </c>
      <c r="K1695" s="2">
        <v>1</v>
      </c>
      <c r="L1695" s="2">
        <v>2</v>
      </c>
      <c r="M1695" s="2">
        <v>10</v>
      </c>
      <c r="N1695" s="2">
        <v>3</v>
      </c>
      <c r="P1695" s="6" t="s">
        <v>54</v>
      </c>
    </row>
    <row r="1696" spans="1:18">
      <c r="A1696" s="15" t="s">
        <v>2249</v>
      </c>
      <c r="B1696" s="15" t="s">
        <v>2529</v>
      </c>
      <c r="C1696" s="15" t="s">
        <v>2530</v>
      </c>
      <c r="D1696" s="15" t="s">
        <v>2252</v>
      </c>
      <c r="E1696" s="15" t="s">
        <v>2531</v>
      </c>
      <c r="F1696" s="31">
        <v>121.58633399999999</v>
      </c>
      <c r="G1696" s="31">
        <v>25.059874000000001</v>
      </c>
      <c r="H1696" s="15" t="s">
        <v>473</v>
      </c>
      <c r="I1696" s="44">
        <v>6</v>
      </c>
      <c r="J1696" s="45">
        <v>80</v>
      </c>
      <c r="K1696" s="2">
        <v>1</v>
      </c>
      <c r="L1696" s="2">
        <v>2</v>
      </c>
      <c r="M1696" s="2">
        <v>10</v>
      </c>
      <c r="N1696" s="2">
        <v>0</v>
      </c>
      <c r="O1696" s="59"/>
      <c r="P1696" s="15"/>
      <c r="Q1696" s="15"/>
      <c r="R1696" s="15"/>
    </row>
    <row r="1697" spans="1:18">
      <c r="A1697" s="6" t="s">
        <v>22</v>
      </c>
      <c r="B1697" s="6" t="s">
        <v>2532</v>
      </c>
      <c r="C1697" s="6" t="s">
        <v>2533</v>
      </c>
      <c r="D1697" s="6" t="s">
        <v>23</v>
      </c>
      <c r="E1697" s="6" t="s">
        <v>2534</v>
      </c>
      <c r="F1697" s="7">
        <v>121.64021</v>
      </c>
      <c r="G1697" s="7">
        <v>25.059989999999999</v>
      </c>
      <c r="H1697" s="6" t="s">
        <v>2535</v>
      </c>
      <c r="I1697" s="2">
        <v>2</v>
      </c>
      <c r="J1697" s="41">
        <v>50</v>
      </c>
      <c r="K1697" s="2">
        <v>1</v>
      </c>
      <c r="L1697" s="2">
        <v>2</v>
      </c>
      <c r="M1697" s="2">
        <v>10</v>
      </c>
      <c r="N1697" s="2">
        <v>0</v>
      </c>
      <c r="O1697" s="57">
        <v>9</v>
      </c>
    </row>
    <row r="1698" spans="1:18">
      <c r="A1698" s="6" t="s">
        <v>2249</v>
      </c>
      <c r="B1698" s="6" t="s">
        <v>2529</v>
      </c>
      <c r="C1698" s="6" t="s">
        <v>2536</v>
      </c>
      <c r="D1698" s="6" t="s">
        <v>2252</v>
      </c>
      <c r="E1698" s="6" t="s">
        <v>2531</v>
      </c>
      <c r="F1698" s="7">
        <v>121.58296</v>
      </c>
      <c r="G1698" s="7">
        <v>25.060822999999999</v>
      </c>
      <c r="H1698" s="6" t="s">
        <v>466</v>
      </c>
      <c r="I1698" s="2">
        <v>9</v>
      </c>
      <c r="J1698" s="41">
        <v>50</v>
      </c>
      <c r="K1698" s="2">
        <v>1</v>
      </c>
      <c r="L1698" s="2">
        <v>2</v>
      </c>
      <c r="M1698" s="2">
        <v>10</v>
      </c>
      <c r="N1698" s="2">
        <v>0</v>
      </c>
      <c r="O1698" s="57">
        <v>2</v>
      </c>
    </row>
    <row r="1699" spans="1:18">
      <c r="A1699" s="6" t="s">
        <v>22</v>
      </c>
      <c r="B1699" s="6" t="s">
        <v>2532</v>
      </c>
      <c r="C1699" s="6" t="s">
        <v>2537</v>
      </c>
      <c r="D1699" s="6" t="s">
        <v>23</v>
      </c>
      <c r="E1699" s="6" t="s">
        <v>2534</v>
      </c>
      <c r="F1699" s="7">
        <v>121.64259</v>
      </c>
      <c r="G1699" s="7">
        <v>25.061109999999999</v>
      </c>
      <c r="H1699" s="6" t="s">
        <v>2161</v>
      </c>
      <c r="I1699" s="2">
        <v>6</v>
      </c>
      <c r="J1699" s="41">
        <v>50</v>
      </c>
      <c r="K1699" s="2">
        <v>1</v>
      </c>
      <c r="L1699" s="2">
        <v>2</v>
      </c>
      <c r="M1699" s="2">
        <v>10</v>
      </c>
      <c r="N1699" s="2">
        <v>0</v>
      </c>
      <c r="O1699" s="57">
        <v>9</v>
      </c>
    </row>
    <row r="1700" spans="1:18">
      <c r="A1700" s="6" t="s">
        <v>22</v>
      </c>
      <c r="B1700" s="6" t="s">
        <v>2447</v>
      </c>
      <c r="C1700" s="6" t="s">
        <v>2538</v>
      </c>
      <c r="D1700" s="6" t="s">
        <v>23</v>
      </c>
      <c r="E1700" s="6" t="s">
        <v>2449</v>
      </c>
      <c r="F1700" s="7">
        <v>121.47960999999999</v>
      </c>
      <c r="G1700" s="7">
        <v>25.061499999999999</v>
      </c>
      <c r="H1700" s="6" t="s">
        <v>328</v>
      </c>
      <c r="I1700" s="2">
        <v>4</v>
      </c>
      <c r="J1700" s="41">
        <v>50</v>
      </c>
      <c r="K1700" s="2">
        <v>1</v>
      </c>
      <c r="L1700" s="2">
        <v>2</v>
      </c>
      <c r="M1700" s="2">
        <v>10</v>
      </c>
      <c r="N1700" s="2">
        <v>3</v>
      </c>
      <c r="O1700" s="57" t="s">
        <v>2539</v>
      </c>
      <c r="P1700" s="6" t="s">
        <v>54</v>
      </c>
    </row>
    <row r="1701" spans="1:18">
      <c r="A1701" s="6" t="s">
        <v>22</v>
      </c>
      <c r="B1701" s="6" t="s">
        <v>2532</v>
      </c>
      <c r="C1701" s="6" t="s">
        <v>2540</v>
      </c>
      <c r="D1701" s="6" t="s">
        <v>23</v>
      </c>
      <c r="E1701" s="6" t="s">
        <v>2534</v>
      </c>
      <c r="F1701" s="7">
        <v>121.65134999999999</v>
      </c>
      <c r="G1701" s="7">
        <v>25.06157</v>
      </c>
      <c r="H1701" s="6" t="s">
        <v>2541</v>
      </c>
      <c r="I1701" s="2">
        <v>2</v>
      </c>
      <c r="J1701" s="41">
        <v>50</v>
      </c>
      <c r="K1701" s="2">
        <v>1</v>
      </c>
      <c r="L1701" s="2">
        <v>2</v>
      </c>
      <c r="M1701" s="2">
        <v>10</v>
      </c>
      <c r="N1701" s="2">
        <v>0</v>
      </c>
    </row>
    <row r="1702" spans="1:18">
      <c r="A1702" s="6" t="s">
        <v>2249</v>
      </c>
      <c r="B1702" s="6" t="s">
        <v>2507</v>
      </c>
      <c r="C1702" s="6" t="s">
        <v>2542</v>
      </c>
      <c r="D1702" s="6" t="s">
        <v>2252</v>
      </c>
      <c r="E1702" s="6" t="s">
        <v>2509</v>
      </c>
      <c r="F1702" s="7">
        <v>121.56843600000001</v>
      </c>
      <c r="G1702" s="7">
        <v>25.06195</v>
      </c>
      <c r="H1702" s="6" t="s">
        <v>125</v>
      </c>
      <c r="I1702" s="2">
        <v>4</v>
      </c>
      <c r="J1702" s="41">
        <v>50</v>
      </c>
      <c r="K1702" s="2">
        <v>1</v>
      </c>
      <c r="L1702" s="2">
        <v>2</v>
      </c>
      <c r="M1702" s="2">
        <v>10</v>
      </c>
      <c r="N1702" s="2">
        <v>0</v>
      </c>
    </row>
    <row r="1703" spans="1:18">
      <c r="A1703" s="6" t="s">
        <v>2249</v>
      </c>
      <c r="B1703" s="6" t="s">
        <v>2507</v>
      </c>
      <c r="C1703" s="6" t="s">
        <v>2543</v>
      </c>
      <c r="D1703" s="6" t="s">
        <v>2252</v>
      </c>
      <c r="E1703" s="6" t="s">
        <v>2509</v>
      </c>
      <c r="F1703" s="7">
        <v>121.55749</v>
      </c>
      <c r="G1703" s="7">
        <v>25.062049999999999</v>
      </c>
      <c r="H1703" s="6" t="s">
        <v>176</v>
      </c>
      <c r="I1703" s="2">
        <v>9</v>
      </c>
      <c r="J1703" s="41">
        <v>50</v>
      </c>
      <c r="K1703" s="2">
        <v>1</v>
      </c>
      <c r="L1703" s="2">
        <v>2</v>
      </c>
      <c r="M1703" s="2">
        <v>10</v>
      </c>
      <c r="N1703" s="2">
        <v>0</v>
      </c>
      <c r="O1703" s="57">
        <v>2</v>
      </c>
    </row>
    <row r="1704" spans="1:18">
      <c r="A1704" s="6" t="s">
        <v>1877</v>
      </c>
      <c r="B1704" s="6" t="s">
        <v>2388</v>
      </c>
      <c r="C1704" s="6" t="s">
        <v>2517</v>
      </c>
      <c r="D1704" s="6" t="s">
        <v>1880</v>
      </c>
      <c r="E1704" s="6" t="s">
        <v>1881</v>
      </c>
      <c r="F1704" s="7">
        <v>121.2362821</v>
      </c>
      <c r="G1704" s="7">
        <v>25.062227799999999</v>
      </c>
      <c r="H1704" s="6" t="s">
        <v>2189</v>
      </c>
      <c r="I1704" s="2">
        <v>6</v>
      </c>
      <c r="J1704" s="41">
        <v>50</v>
      </c>
      <c r="K1704" s="2">
        <v>1</v>
      </c>
      <c r="L1704" s="2">
        <v>2</v>
      </c>
      <c r="M1704" s="2">
        <v>10</v>
      </c>
      <c r="N1704" s="2">
        <v>0</v>
      </c>
      <c r="Q1704" s="6">
        <v>121.2277</v>
      </c>
      <c r="R1704" s="6">
        <v>25.055983999999999</v>
      </c>
    </row>
    <row r="1705" spans="1:18">
      <c r="A1705" s="6" t="s">
        <v>1877</v>
      </c>
      <c r="B1705" s="6" t="s">
        <v>2456</v>
      </c>
      <c r="C1705" s="6" t="s">
        <v>2545</v>
      </c>
      <c r="D1705" s="6" t="s">
        <v>1880</v>
      </c>
      <c r="E1705" s="6" t="s">
        <v>1881</v>
      </c>
      <c r="F1705" s="7">
        <v>121.339</v>
      </c>
      <c r="G1705" s="7">
        <v>25.064641999999999</v>
      </c>
      <c r="H1705" s="6" t="s">
        <v>2352</v>
      </c>
      <c r="I1705" s="2">
        <v>6</v>
      </c>
      <c r="J1705" s="41">
        <v>40</v>
      </c>
      <c r="K1705" s="2">
        <v>1</v>
      </c>
      <c r="L1705" s="2">
        <v>2</v>
      </c>
      <c r="M1705" s="2">
        <v>10</v>
      </c>
      <c r="N1705" s="2">
        <v>0</v>
      </c>
    </row>
    <row r="1706" spans="1:18">
      <c r="A1706" s="6" t="s">
        <v>22</v>
      </c>
      <c r="B1706" s="6" t="s">
        <v>2526</v>
      </c>
      <c r="C1706" s="6" t="s">
        <v>2527</v>
      </c>
      <c r="D1706" s="6" t="s">
        <v>23</v>
      </c>
      <c r="E1706" s="6" t="s">
        <v>2437</v>
      </c>
      <c r="F1706" s="7">
        <v>121.3897042</v>
      </c>
      <c r="G1706" s="7">
        <v>25.065597199999999</v>
      </c>
      <c r="H1706" s="6" t="s">
        <v>2528</v>
      </c>
      <c r="I1706" s="2">
        <v>3</v>
      </c>
      <c r="J1706" s="41">
        <v>40</v>
      </c>
      <c r="K1706" s="2">
        <v>1</v>
      </c>
      <c r="L1706" s="2">
        <v>2</v>
      </c>
      <c r="M1706" s="2">
        <v>10</v>
      </c>
      <c r="N1706" s="2">
        <v>0</v>
      </c>
      <c r="Q1706" s="6">
        <v>121.3976</v>
      </c>
      <c r="R1706" s="6">
        <v>25.059699999999999</v>
      </c>
    </row>
    <row r="1707" spans="1:18">
      <c r="A1707" s="6" t="s">
        <v>22</v>
      </c>
      <c r="B1707" s="6" t="s">
        <v>2532</v>
      </c>
      <c r="C1707" s="6" t="s">
        <v>2548</v>
      </c>
      <c r="D1707" s="6" t="s">
        <v>23</v>
      </c>
      <c r="E1707" s="6" t="s">
        <v>2534</v>
      </c>
      <c r="F1707" s="7">
        <v>121.6754925</v>
      </c>
      <c r="G1707" s="7">
        <v>25.065898399999998</v>
      </c>
      <c r="H1707" s="6" t="s">
        <v>2535</v>
      </c>
      <c r="I1707" s="2">
        <v>9</v>
      </c>
      <c r="J1707" s="41">
        <v>50</v>
      </c>
      <c r="K1707" s="2">
        <v>1</v>
      </c>
      <c r="L1707" s="2">
        <v>2</v>
      </c>
      <c r="M1707" s="2">
        <v>10</v>
      </c>
      <c r="N1707" s="2">
        <v>0</v>
      </c>
      <c r="O1707" s="57">
        <v>6</v>
      </c>
    </row>
    <row r="1708" spans="1:18">
      <c r="A1708" s="6" t="s">
        <v>2249</v>
      </c>
      <c r="B1708" s="6" t="s">
        <v>2500</v>
      </c>
      <c r="C1708" s="6" t="s">
        <v>2549</v>
      </c>
      <c r="D1708" s="6" t="s">
        <v>2252</v>
      </c>
      <c r="E1708" s="6" t="s">
        <v>2502</v>
      </c>
      <c r="F1708" s="7">
        <v>121.5277</v>
      </c>
      <c r="G1708" s="7">
        <v>25.066557</v>
      </c>
      <c r="H1708" s="6" t="s">
        <v>125</v>
      </c>
      <c r="I1708" s="2">
        <v>5</v>
      </c>
      <c r="J1708" s="41">
        <v>70</v>
      </c>
      <c r="K1708" s="2">
        <v>1</v>
      </c>
      <c r="L1708" s="2">
        <v>2</v>
      </c>
      <c r="M1708" s="2">
        <v>10</v>
      </c>
      <c r="N1708" s="2">
        <v>0</v>
      </c>
    </row>
    <row r="1709" spans="1:18">
      <c r="A1709" s="6" t="s">
        <v>22</v>
      </c>
      <c r="B1709" s="6" t="s">
        <v>2532</v>
      </c>
      <c r="C1709" s="6" t="s">
        <v>2550</v>
      </c>
      <c r="D1709" s="6" t="s">
        <v>23</v>
      </c>
      <c r="E1709" s="6" t="s">
        <v>2534</v>
      </c>
      <c r="F1709" s="7">
        <v>121.66457</v>
      </c>
      <c r="G1709" s="7">
        <v>25.06671</v>
      </c>
      <c r="H1709" s="6" t="s">
        <v>2535</v>
      </c>
      <c r="I1709" s="2">
        <v>9</v>
      </c>
      <c r="J1709" s="41">
        <v>50</v>
      </c>
      <c r="K1709" s="2">
        <v>1</v>
      </c>
      <c r="L1709" s="2">
        <v>2</v>
      </c>
      <c r="M1709" s="2">
        <v>10</v>
      </c>
      <c r="N1709" s="2">
        <v>0</v>
      </c>
      <c r="O1709" s="57">
        <v>6</v>
      </c>
    </row>
    <row r="1710" spans="1:18">
      <c r="A1710" s="6" t="s">
        <v>200</v>
      </c>
      <c r="C1710" s="6" t="s">
        <v>1549</v>
      </c>
      <c r="D1710" s="6" t="s">
        <v>119</v>
      </c>
      <c r="E1710" s="6" t="s">
        <v>1550</v>
      </c>
      <c r="F1710" s="7">
        <v>121.62495</v>
      </c>
      <c r="G1710" s="7">
        <v>25.066725000000002</v>
      </c>
      <c r="H1710" s="6" t="s">
        <v>125</v>
      </c>
      <c r="I1710" s="2">
        <v>4</v>
      </c>
      <c r="J1710" s="41">
        <v>100</v>
      </c>
      <c r="K1710" s="2">
        <v>1</v>
      </c>
      <c r="L1710" s="2">
        <v>2</v>
      </c>
      <c r="M1710" s="2">
        <v>10</v>
      </c>
      <c r="N1710" s="2">
        <v>0</v>
      </c>
      <c r="O1710" s="57" t="s">
        <v>1551</v>
      </c>
    </row>
    <row r="1711" spans="1:18">
      <c r="A1711" s="6" t="s">
        <v>2249</v>
      </c>
      <c r="B1711" s="6" t="s">
        <v>2507</v>
      </c>
      <c r="C1711" s="6" t="s">
        <v>2551</v>
      </c>
      <c r="D1711" s="6" t="s">
        <v>2252</v>
      </c>
      <c r="E1711" s="6" t="s">
        <v>2509</v>
      </c>
      <c r="F1711" s="7">
        <v>121.54438</v>
      </c>
      <c r="G1711" s="7">
        <v>25.066849000000001</v>
      </c>
      <c r="H1711" s="6" t="s">
        <v>125</v>
      </c>
      <c r="I1711" s="2">
        <v>4</v>
      </c>
      <c r="J1711" s="41">
        <v>40</v>
      </c>
      <c r="K1711" s="2">
        <v>1</v>
      </c>
      <c r="L1711" s="2">
        <v>2</v>
      </c>
      <c r="M1711" s="2">
        <v>10</v>
      </c>
      <c r="N1711" s="2">
        <v>0</v>
      </c>
      <c r="O1711" s="57">
        <v>9</v>
      </c>
    </row>
    <row r="1712" spans="1:18">
      <c r="A1712" s="6" t="s">
        <v>200</v>
      </c>
      <c r="C1712" s="6" t="s">
        <v>2546</v>
      </c>
      <c r="D1712" s="6" t="s">
        <v>119</v>
      </c>
      <c r="E1712" s="6" t="s">
        <v>1550</v>
      </c>
      <c r="F1712" s="7">
        <v>121.42437</v>
      </c>
      <c r="G1712" s="7">
        <v>25.067222999999998</v>
      </c>
      <c r="H1712" s="6" t="s">
        <v>125</v>
      </c>
      <c r="I1712" s="2">
        <v>6</v>
      </c>
      <c r="J1712" s="41">
        <v>50</v>
      </c>
      <c r="K1712" s="2">
        <v>1</v>
      </c>
      <c r="L1712" s="2">
        <v>2</v>
      </c>
      <c r="M1712" s="2">
        <v>10</v>
      </c>
      <c r="N1712" s="2">
        <v>0</v>
      </c>
      <c r="O1712" s="57" t="s">
        <v>2547</v>
      </c>
    </row>
    <row r="1713" spans="1:18">
      <c r="A1713" s="6" t="s">
        <v>22</v>
      </c>
      <c r="B1713" s="6" t="s">
        <v>2532</v>
      </c>
      <c r="C1713" s="6" t="s">
        <v>2552</v>
      </c>
      <c r="D1713" s="6" t="s">
        <v>23</v>
      </c>
      <c r="E1713" s="6" t="s">
        <v>2534</v>
      </c>
      <c r="F1713" s="7">
        <v>121.68125999999999</v>
      </c>
      <c r="G1713" s="7">
        <v>25.06842</v>
      </c>
      <c r="H1713" s="6" t="s">
        <v>2553</v>
      </c>
      <c r="I1713" s="2">
        <v>9</v>
      </c>
      <c r="J1713" s="41">
        <v>50</v>
      </c>
      <c r="K1713" s="2">
        <v>1</v>
      </c>
      <c r="L1713" s="2">
        <v>2</v>
      </c>
      <c r="M1713" s="2">
        <v>10</v>
      </c>
      <c r="N1713" s="2">
        <v>0</v>
      </c>
      <c r="O1713" s="57">
        <v>2</v>
      </c>
    </row>
    <row r="1714" spans="1:18">
      <c r="A1714" s="6" t="s">
        <v>2554</v>
      </c>
      <c r="B1714" s="6" t="s">
        <v>2555</v>
      </c>
      <c r="C1714" s="6" t="s">
        <v>2556</v>
      </c>
      <c r="D1714" s="6" t="s">
        <v>2557</v>
      </c>
      <c r="E1714" s="6" t="s">
        <v>660</v>
      </c>
      <c r="F1714" s="7">
        <v>121.762505</v>
      </c>
      <c r="G1714" s="7">
        <v>25.06859</v>
      </c>
      <c r="H1714" s="6" t="s">
        <v>33</v>
      </c>
      <c r="I1714" s="2">
        <v>8</v>
      </c>
      <c r="J1714" s="41">
        <v>50</v>
      </c>
      <c r="K1714" s="2">
        <v>1</v>
      </c>
      <c r="L1714" s="2">
        <v>2</v>
      </c>
      <c r="M1714" s="2">
        <v>10</v>
      </c>
      <c r="N1714" s="2">
        <v>0</v>
      </c>
      <c r="P1714" s="6" t="s">
        <v>60</v>
      </c>
    </row>
    <row r="1715" spans="1:18">
      <c r="A1715" s="6" t="s">
        <v>22</v>
      </c>
      <c r="B1715" s="6" t="s">
        <v>2435</v>
      </c>
      <c r="C1715" s="6" t="s">
        <v>2558</v>
      </c>
      <c r="D1715" s="6" t="s">
        <v>23</v>
      </c>
      <c r="E1715" s="6" t="s">
        <v>2437</v>
      </c>
      <c r="F1715" s="7">
        <v>121.41264</v>
      </c>
      <c r="G1715" s="7">
        <v>25.06889</v>
      </c>
      <c r="H1715" s="6" t="s">
        <v>2215</v>
      </c>
      <c r="I1715" s="2">
        <v>3</v>
      </c>
      <c r="J1715" s="41">
        <v>50</v>
      </c>
      <c r="K1715" s="2">
        <v>1</v>
      </c>
      <c r="L1715" s="2">
        <v>2</v>
      </c>
      <c r="M1715" s="2">
        <v>10</v>
      </c>
      <c r="N1715" s="2">
        <v>0</v>
      </c>
    </row>
    <row r="1716" spans="1:18">
      <c r="A1716" s="6" t="s">
        <v>1877</v>
      </c>
      <c r="B1716" s="6" t="s">
        <v>2388</v>
      </c>
      <c r="C1716" s="6" t="s">
        <v>2559</v>
      </c>
      <c r="D1716" s="6" t="s">
        <v>1880</v>
      </c>
      <c r="E1716" s="6" t="s">
        <v>1881</v>
      </c>
      <c r="F1716" s="7">
        <v>121.2610554</v>
      </c>
      <c r="G1716" s="7">
        <v>25.0701365</v>
      </c>
      <c r="H1716" s="6" t="s">
        <v>1658</v>
      </c>
      <c r="I1716" s="2">
        <v>9</v>
      </c>
      <c r="J1716" s="41">
        <v>50</v>
      </c>
      <c r="K1716" s="2">
        <v>1</v>
      </c>
      <c r="L1716" s="2">
        <v>2</v>
      </c>
      <c r="M1716" s="2">
        <v>10</v>
      </c>
      <c r="N1716" s="2">
        <v>3</v>
      </c>
      <c r="O1716" s="57" t="s">
        <v>2560</v>
      </c>
    </row>
    <row r="1717" spans="1:18">
      <c r="A1717" s="6" t="s">
        <v>22</v>
      </c>
      <c r="B1717" s="6" t="s">
        <v>2561</v>
      </c>
      <c r="C1717" s="6" t="s">
        <v>2562</v>
      </c>
      <c r="D1717" s="6" t="s">
        <v>23</v>
      </c>
      <c r="E1717" s="6" t="s">
        <v>2437</v>
      </c>
      <c r="F1717" s="7">
        <v>121.3634</v>
      </c>
      <c r="G1717" s="7">
        <v>25.071200000000001</v>
      </c>
      <c r="H1717" s="6" t="s">
        <v>2563</v>
      </c>
      <c r="I1717" s="2">
        <v>9</v>
      </c>
      <c r="J1717" s="41">
        <v>50</v>
      </c>
      <c r="K1717" s="2">
        <v>1</v>
      </c>
      <c r="L1717" s="2">
        <v>2</v>
      </c>
      <c r="M1717" s="2">
        <v>10</v>
      </c>
      <c r="N1717" s="2">
        <v>0</v>
      </c>
      <c r="O1717" s="57">
        <v>1</v>
      </c>
    </row>
    <row r="1718" spans="1:18">
      <c r="A1718" s="15" t="s">
        <v>2249</v>
      </c>
      <c r="B1718" s="15" t="s">
        <v>2529</v>
      </c>
      <c r="C1718" s="15" t="s">
        <v>2564</v>
      </c>
      <c r="D1718" s="15" t="s">
        <v>2252</v>
      </c>
      <c r="E1718" s="15" t="s">
        <v>2531</v>
      </c>
      <c r="F1718" s="31">
        <v>121.60418</v>
      </c>
      <c r="G1718" s="31">
        <v>25.071262000000001</v>
      </c>
      <c r="H1718" s="15" t="s">
        <v>473</v>
      </c>
      <c r="I1718" s="44">
        <v>5</v>
      </c>
      <c r="J1718" s="45">
        <v>50</v>
      </c>
      <c r="K1718" s="2">
        <v>1</v>
      </c>
      <c r="L1718" s="2">
        <v>2</v>
      </c>
      <c r="M1718" s="2">
        <v>10</v>
      </c>
      <c r="N1718" s="2">
        <v>0</v>
      </c>
      <c r="O1718" s="59"/>
      <c r="P1718" s="15"/>
      <c r="Q1718" s="15"/>
      <c r="R1718" s="15"/>
    </row>
    <row r="1719" spans="1:18">
      <c r="A1719" s="6" t="s">
        <v>2249</v>
      </c>
      <c r="B1719" s="6" t="s">
        <v>2500</v>
      </c>
      <c r="C1719" s="6" t="s">
        <v>2565</v>
      </c>
      <c r="D1719" s="6" t="s">
        <v>2252</v>
      </c>
      <c r="E1719" s="6" t="s">
        <v>2502</v>
      </c>
      <c r="F1719" s="7">
        <v>121.54434000000001</v>
      </c>
      <c r="G1719" s="7">
        <v>25.071774000000001</v>
      </c>
      <c r="H1719" s="6" t="s">
        <v>121</v>
      </c>
      <c r="I1719" s="2">
        <v>9</v>
      </c>
      <c r="J1719" s="41">
        <v>40</v>
      </c>
      <c r="K1719" s="2">
        <v>1</v>
      </c>
      <c r="L1719" s="2">
        <v>2</v>
      </c>
      <c r="M1719" s="2">
        <v>10</v>
      </c>
      <c r="N1719" s="2">
        <v>0</v>
      </c>
      <c r="O1719" s="57">
        <v>8</v>
      </c>
    </row>
    <row r="1720" spans="1:18">
      <c r="A1720" s="6" t="s">
        <v>22</v>
      </c>
      <c r="B1720" s="6" t="s">
        <v>2566</v>
      </c>
      <c r="C1720" s="6" t="s">
        <v>2567</v>
      </c>
      <c r="D1720" s="6" t="s">
        <v>23</v>
      </c>
      <c r="E1720" s="6" t="s">
        <v>2437</v>
      </c>
      <c r="F1720" s="7">
        <v>121.3755</v>
      </c>
      <c r="G1720" s="7">
        <v>25.072769999999998</v>
      </c>
      <c r="H1720" s="6" t="s">
        <v>2563</v>
      </c>
      <c r="I1720" s="2">
        <v>2</v>
      </c>
      <c r="J1720" s="41">
        <v>50</v>
      </c>
      <c r="K1720" s="2">
        <v>1</v>
      </c>
      <c r="L1720" s="2">
        <v>2</v>
      </c>
      <c r="M1720" s="2">
        <v>10</v>
      </c>
      <c r="N1720" s="2">
        <v>0</v>
      </c>
    </row>
    <row r="1721" spans="1:18">
      <c r="A1721" s="6" t="s">
        <v>22</v>
      </c>
      <c r="B1721" s="6" t="s">
        <v>2532</v>
      </c>
      <c r="C1721" s="6" t="s">
        <v>2568</v>
      </c>
      <c r="D1721" s="6" t="s">
        <v>23</v>
      </c>
      <c r="E1721" s="6" t="s">
        <v>2534</v>
      </c>
      <c r="F1721" s="7">
        <v>121.68333</v>
      </c>
      <c r="G1721" s="7">
        <v>25.072780000000002</v>
      </c>
      <c r="H1721" s="6" t="s">
        <v>2541</v>
      </c>
      <c r="I1721" s="2">
        <v>1</v>
      </c>
      <c r="J1721" s="41">
        <v>50</v>
      </c>
      <c r="K1721" s="2">
        <v>1</v>
      </c>
      <c r="L1721" s="2">
        <v>2</v>
      </c>
      <c r="M1721" s="2">
        <v>10</v>
      </c>
      <c r="N1721" s="2">
        <v>0</v>
      </c>
    </row>
    <row r="1722" spans="1:18">
      <c r="A1722" s="6" t="s">
        <v>200</v>
      </c>
      <c r="C1722" s="6" t="s">
        <v>1786</v>
      </c>
      <c r="D1722" s="6" t="s">
        <v>119</v>
      </c>
      <c r="E1722" s="6" t="s">
        <v>1550</v>
      </c>
      <c r="F1722" s="7">
        <v>121.53686500000001</v>
      </c>
      <c r="G1722" s="7">
        <v>25.073049999999999</v>
      </c>
      <c r="H1722" s="6" t="s">
        <v>125</v>
      </c>
      <c r="I1722" s="2">
        <v>5</v>
      </c>
      <c r="J1722" s="41">
        <v>100</v>
      </c>
      <c r="K1722" s="2">
        <v>1</v>
      </c>
      <c r="L1722" s="2">
        <v>2</v>
      </c>
      <c r="M1722" s="2">
        <v>10</v>
      </c>
      <c r="N1722" s="2">
        <v>0</v>
      </c>
      <c r="O1722" s="57" t="s">
        <v>1787</v>
      </c>
    </row>
    <row r="1723" spans="1:18">
      <c r="A1723" s="6" t="s">
        <v>22</v>
      </c>
      <c r="B1723" s="6" t="s">
        <v>2566</v>
      </c>
      <c r="C1723" s="6" t="s">
        <v>2569</v>
      </c>
      <c r="D1723" s="6" t="s">
        <v>23</v>
      </c>
      <c r="E1723" s="6" t="s">
        <v>2437</v>
      </c>
      <c r="F1723" s="7">
        <v>121.36105999999999</v>
      </c>
      <c r="G1723" s="7">
        <v>25.073346999999998</v>
      </c>
      <c r="H1723" s="6" t="s">
        <v>2570</v>
      </c>
      <c r="I1723" s="2">
        <v>9</v>
      </c>
      <c r="J1723" s="41">
        <v>50</v>
      </c>
      <c r="K1723" s="2">
        <v>1</v>
      </c>
      <c r="L1723" s="2">
        <v>2</v>
      </c>
      <c r="M1723" s="2">
        <v>10</v>
      </c>
      <c r="N1723" s="2">
        <v>0</v>
      </c>
      <c r="O1723" s="57">
        <v>2</v>
      </c>
    </row>
    <row r="1724" spans="1:18">
      <c r="A1724" s="6" t="s">
        <v>2554</v>
      </c>
      <c r="B1724" s="6" t="s">
        <v>2555</v>
      </c>
      <c r="C1724" s="6" t="s">
        <v>2571</v>
      </c>
      <c r="D1724" s="6" t="s">
        <v>2557</v>
      </c>
      <c r="E1724" s="6" t="s">
        <v>660</v>
      </c>
      <c r="F1724" s="7">
        <v>121.75821999999999</v>
      </c>
      <c r="G1724" s="7">
        <v>25.074477999999999</v>
      </c>
      <c r="H1724" s="6" t="s">
        <v>33</v>
      </c>
      <c r="I1724" s="2">
        <v>8</v>
      </c>
      <c r="J1724" s="41">
        <v>40</v>
      </c>
      <c r="K1724" s="2">
        <v>1</v>
      </c>
      <c r="L1724" s="2">
        <v>2</v>
      </c>
      <c r="M1724" s="2">
        <v>10</v>
      </c>
      <c r="N1724" s="2">
        <v>0</v>
      </c>
    </row>
    <row r="1725" spans="1:18">
      <c r="A1725" s="6" t="s">
        <v>2249</v>
      </c>
      <c r="B1725" s="6" t="s">
        <v>2529</v>
      </c>
      <c r="C1725" s="6" t="s">
        <v>2572</v>
      </c>
      <c r="D1725" s="6" t="s">
        <v>2252</v>
      </c>
      <c r="E1725" s="6" t="s">
        <v>2531</v>
      </c>
      <c r="F1725" s="7">
        <v>121.59</v>
      </c>
      <c r="G1725" s="7">
        <v>25.074546999999999</v>
      </c>
      <c r="H1725" s="6" t="s">
        <v>121</v>
      </c>
      <c r="I1725" s="2">
        <v>9</v>
      </c>
      <c r="J1725" s="41">
        <v>50</v>
      </c>
      <c r="K1725" s="2">
        <v>1</v>
      </c>
      <c r="L1725" s="2">
        <v>2</v>
      </c>
      <c r="M1725" s="2">
        <v>10</v>
      </c>
      <c r="N1725" s="2">
        <v>0</v>
      </c>
      <c r="O1725" s="57" t="s">
        <v>2573</v>
      </c>
    </row>
    <row r="1726" spans="1:18">
      <c r="A1726" s="6" t="s">
        <v>2249</v>
      </c>
      <c r="B1726" s="6" t="s">
        <v>2574</v>
      </c>
      <c r="C1726" s="6" t="s">
        <v>2575</v>
      </c>
      <c r="D1726" s="6" t="s">
        <v>2252</v>
      </c>
      <c r="E1726" s="6" t="s">
        <v>2576</v>
      </c>
      <c r="F1726" s="7">
        <v>121.51978</v>
      </c>
      <c r="G1726" s="7">
        <v>25.074601999999999</v>
      </c>
      <c r="H1726" s="6" t="s">
        <v>30</v>
      </c>
      <c r="I1726" s="2">
        <v>9</v>
      </c>
      <c r="J1726" s="41">
        <v>50</v>
      </c>
      <c r="K1726" s="2">
        <v>1</v>
      </c>
      <c r="L1726" s="2">
        <v>2</v>
      </c>
      <c r="M1726" s="2">
        <v>10</v>
      </c>
      <c r="N1726" s="2">
        <v>0</v>
      </c>
      <c r="O1726" s="57">
        <v>5</v>
      </c>
    </row>
    <row r="1727" spans="1:18">
      <c r="A1727" s="15" t="s">
        <v>2554</v>
      </c>
      <c r="B1727" s="15" t="s">
        <v>2578</v>
      </c>
      <c r="C1727" s="15" t="s">
        <v>2579</v>
      </c>
      <c r="D1727" s="15" t="s">
        <v>2557</v>
      </c>
      <c r="E1727" s="15" t="s">
        <v>660</v>
      </c>
      <c r="F1727" s="31">
        <v>121.68742</v>
      </c>
      <c r="G1727" s="31">
        <v>25.075932999999999</v>
      </c>
      <c r="H1727" s="15" t="s">
        <v>33</v>
      </c>
      <c r="I1727" s="44">
        <v>2</v>
      </c>
      <c r="J1727" s="45">
        <v>50</v>
      </c>
      <c r="K1727" s="2">
        <v>1</v>
      </c>
      <c r="L1727" s="2">
        <v>2</v>
      </c>
      <c r="M1727" s="2">
        <v>10</v>
      </c>
      <c r="N1727" s="2">
        <v>0</v>
      </c>
      <c r="O1727" s="59"/>
      <c r="P1727" s="15"/>
      <c r="Q1727" s="15"/>
      <c r="R1727" s="15"/>
    </row>
    <row r="1728" spans="1:18">
      <c r="A1728" s="6" t="s">
        <v>200</v>
      </c>
      <c r="C1728" s="6" t="s">
        <v>2544</v>
      </c>
      <c r="D1728" s="6" t="s">
        <v>119</v>
      </c>
      <c r="E1728" s="6" t="s">
        <v>1550</v>
      </c>
      <c r="F1728" s="7">
        <v>121.466354</v>
      </c>
      <c r="G1728" s="7">
        <v>25.075937</v>
      </c>
      <c r="H1728" s="6" t="s">
        <v>125</v>
      </c>
      <c r="I1728" s="2">
        <v>7</v>
      </c>
      <c r="J1728" s="41">
        <v>100</v>
      </c>
      <c r="K1728" s="2">
        <v>1</v>
      </c>
      <c r="L1728" s="2">
        <v>2</v>
      </c>
      <c r="M1728" s="2">
        <v>10</v>
      </c>
      <c r="N1728" s="2">
        <v>0</v>
      </c>
    </row>
    <row r="1729" spans="1:18">
      <c r="A1729" s="6" t="s">
        <v>2554</v>
      </c>
      <c r="B1729" s="6" t="s">
        <v>2578</v>
      </c>
      <c r="C1729" s="6" t="s">
        <v>2582</v>
      </c>
      <c r="D1729" s="6" t="s">
        <v>2557</v>
      </c>
      <c r="E1729" s="6" t="s">
        <v>660</v>
      </c>
      <c r="F1729" s="7">
        <v>121.6918</v>
      </c>
      <c r="G1729" s="7">
        <v>25.076022999999999</v>
      </c>
      <c r="H1729" s="6" t="s">
        <v>33</v>
      </c>
      <c r="I1729" s="2">
        <v>9</v>
      </c>
      <c r="J1729" s="41">
        <v>60</v>
      </c>
      <c r="K1729" s="2">
        <v>1</v>
      </c>
      <c r="L1729" s="2">
        <v>2</v>
      </c>
      <c r="M1729" s="2">
        <v>10</v>
      </c>
      <c r="N1729" s="2">
        <v>0</v>
      </c>
      <c r="O1729" s="57">
        <v>1</v>
      </c>
    </row>
    <row r="1730" spans="1:18">
      <c r="A1730" s="6" t="s">
        <v>2249</v>
      </c>
      <c r="B1730" s="6" t="s">
        <v>2500</v>
      </c>
      <c r="C1730" s="6" t="s">
        <v>2583</v>
      </c>
      <c r="D1730" s="6" t="s">
        <v>2252</v>
      </c>
      <c r="E1730" s="6" t="s">
        <v>2502</v>
      </c>
      <c r="F1730" s="7">
        <v>121.56637600000001</v>
      </c>
      <c r="G1730" s="7">
        <v>25.076668000000002</v>
      </c>
      <c r="H1730" s="6" t="s">
        <v>466</v>
      </c>
      <c r="I1730" s="2">
        <v>2</v>
      </c>
      <c r="J1730" s="41">
        <v>50</v>
      </c>
      <c r="K1730" s="2">
        <v>1</v>
      </c>
      <c r="L1730" s="2">
        <v>2</v>
      </c>
      <c r="M1730" s="2">
        <v>10</v>
      </c>
      <c r="N1730" s="2">
        <v>0</v>
      </c>
    </row>
    <row r="1731" spans="1:18">
      <c r="A1731" s="6" t="s">
        <v>22</v>
      </c>
      <c r="B1731" s="6" t="s">
        <v>2566</v>
      </c>
      <c r="C1731" s="6" t="s">
        <v>2585</v>
      </c>
      <c r="D1731" s="6" t="s">
        <v>23</v>
      </c>
      <c r="E1731" s="6" t="s">
        <v>2437</v>
      </c>
      <c r="F1731" s="7">
        <v>121.38639999999999</v>
      </c>
      <c r="G1731" s="7">
        <v>25.07677</v>
      </c>
      <c r="H1731" s="6" t="s">
        <v>2563</v>
      </c>
      <c r="I1731" s="2">
        <v>2</v>
      </c>
      <c r="J1731" s="41">
        <v>50</v>
      </c>
      <c r="K1731" s="2">
        <v>1</v>
      </c>
      <c r="L1731" s="2">
        <v>2</v>
      </c>
      <c r="M1731" s="2">
        <v>10</v>
      </c>
      <c r="N1731" s="2">
        <v>0</v>
      </c>
    </row>
    <row r="1732" spans="1:18">
      <c r="A1732" s="6" t="s">
        <v>2554</v>
      </c>
      <c r="B1732" s="6" t="s">
        <v>2555</v>
      </c>
      <c r="C1732" s="6" t="s">
        <v>2586</v>
      </c>
      <c r="D1732" s="6" t="s">
        <v>2557</v>
      </c>
      <c r="E1732" s="6" t="s">
        <v>660</v>
      </c>
      <c r="F1732" s="7">
        <v>121.75572</v>
      </c>
      <c r="G1732" s="7">
        <v>25.076906000000001</v>
      </c>
      <c r="H1732" s="6" t="s">
        <v>33</v>
      </c>
      <c r="I1732" s="2">
        <v>7</v>
      </c>
      <c r="J1732" s="41">
        <v>40</v>
      </c>
      <c r="K1732" s="2">
        <v>1</v>
      </c>
      <c r="L1732" s="2">
        <v>2</v>
      </c>
      <c r="M1732" s="2">
        <v>10</v>
      </c>
      <c r="N1732" s="2">
        <v>0</v>
      </c>
    </row>
    <row r="1733" spans="1:18">
      <c r="A1733" s="6" t="s">
        <v>22</v>
      </c>
      <c r="B1733" s="6" t="s">
        <v>2532</v>
      </c>
      <c r="C1733" s="6" t="s">
        <v>2587</v>
      </c>
      <c r="D1733" s="6" t="s">
        <v>23</v>
      </c>
      <c r="E1733" s="6" t="s">
        <v>2534</v>
      </c>
      <c r="F1733" s="7">
        <v>121.67155</v>
      </c>
      <c r="G1733" s="7">
        <v>25.076989999999999</v>
      </c>
      <c r="H1733" s="6" t="s">
        <v>2541</v>
      </c>
      <c r="I1733" s="2">
        <v>3</v>
      </c>
      <c r="J1733" s="41">
        <v>50</v>
      </c>
      <c r="K1733" s="2">
        <v>1</v>
      </c>
      <c r="L1733" s="2">
        <v>2</v>
      </c>
      <c r="M1733" s="2">
        <v>10</v>
      </c>
      <c r="N1733" s="2">
        <v>0</v>
      </c>
    </row>
    <row r="1734" spans="1:18">
      <c r="A1734" s="6" t="s">
        <v>2249</v>
      </c>
      <c r="B1734" s="6" t="s">
        <v>2500</v>
      </c>
      <c r="C1734" s="6" t="s">
        <v>2588</v>
      </c>
      <c r="D1734" s="6" t="s">
        <v>2252</v>
      </c>
      <c r="E1734" s="6" t="s">
        <v>2502</v>
      </c>
      <c r="F1734" s="7">
        <v>121.540924</v>
      </c>
      <c r="G1734" s="7">
        <v>25.077658</v>
      </c>
      <c r="H1734" s="6" t="s">
        <v>176</v>
      </c>
      <c r="I1734" s="2">
        <v>9</v>
      </c>
      <c r="J1734" s="41">
        <v>50</v>
      </c>
      <c r="K1734" s="2">
        <v>1</v>
      </c>
      <c r="L1734" s="2">
        <v>2</v>
      </c>
      <c r="M1734" s="2">
        <v>10</v>
      </c>
      <c r="N1734" s="2">
        <v>0</v>
      </c>
      <c r="O1734" s="57">
        <v>3</v>
      </c>
    </row>
    <row r="1735" spans="1:18">
      <c r="A1735" s="6" t="s">
        <v>22</v>
      </c>
      <c r="B1735" s="6" t="s">
        <v>2566</v>
      </c>
      <c r="C1735" s="6" t="s">
        <v>2584</v>
      </c>
      <c r="D1735" s="6" t="s">
        <v>23</v>
      </c>
      <c r="E1735" s="6" t="s">
        <v>2437</v>
      </c>
      <c r="F1735" s="7">
        <v>121.375519</v>
      </c>
      <c r="G1735" s="7">
        <v>25.077759700000001</v>
      </c>
      <c r="H1735" s="6" t="s">
        <v>2570</v>
      </c>
      <c r="I1735" s="2">
        <v>9</v>
      </c>
      <c r="J1735" s="41">
        <v>50</v>
      </c>
      <c r="K1735" s="2">
        <v>1</v>
      </c>
      <c r="L1735" s="2">
        <v>2</v>
      </c>
      <c r="M1735" s="2">
        <v>10</v>
      </c>
      <c r="N1735" s="2">
        <v>0</v>
      </c>
    </row>
    <row r="1736" spans="1:18">
      <c r="A1736" s="6" t="s">
        <v>2249</v>
      </c>
      <c r="B1736" s="6" t="s">
        <v>2529</v>
      </c>
      <c r="C1736" s="6" t="s">
        <v>2589</v>
      </c>
      <c r="D1736" s="6" t="s">
        <v>2252</v>
      </c>
      <c r="E1736" s="6" t="s">
        <v>2531</v>
      </c>
      <c r="F1736" s="7">
        <v>121.60028</v>
      </c>
      <c r="G1736" s="7">
        <v>25.077787000000001</v>
      </c>
      <c r="H1736" s="6" t="s">
        <v>121</v>
      </c>
      <c r="I1736" s="2">
        <v>8</v>
      </c>
      <c r="J1736" s="41">
        <v>50</v>
      </c>
      <c r="K1736" s="2">
        <v>1</v>
      </c>
      <c r="L1736" s="2">
        <v>2</v>
      </c>
      <c r="M1736" s="2">
        <v>10</v>
      </c>
      <c r="N1736" s="2">
        <v>0</v>
      </c>
    </row>
    <row r="1737" spans="1:18">
      <c r="A1737" s="6" t="s">
        <v>2249</v>
      </c>
      <c r="B1737" s="6" t="s">
        <v>2500</v>
      </c>
      <c r="C1737" s="6" t="s">
        <v>2590</v>
      </c>
      <c r="D1737" s="6" t="s">
        <v>2252</v>
      </c>
      <c r="E1737" s="6" t="s">
        <v>2502</v>
      </c>
      <c r="F1737" s="7">
        <v>121.53627</v>
      </c>
      <c r="G1737" s="7">
        <v>25.077878999999999</v>
      </c>
      <c r="H1737" s="6" t="s">
        <v>473</v>
      </c>
      <c r="I1737" s="2">
        <v>9</v>
      </c>
      <c r="J1737" s="41">
        <v>50</v>
      </c>
      <c r="K1737" s="2">
        <v>1</v>
      </c>
      <c r="L1737" s="2">
        <v>2</v>
      </c>
      <c r="M1737" s="2">
        <v>10</v>
      </c>
      <c r="N1737" s="2">
        <v>0</v>
      </c>
      <c r="O1737" s="57">
        <v>3</v>
      </c>
    </row>
    <row r="1738" spans="1:18">
      <c r="A1738" s="6" t="s">
        <v>22</v>
      </c>
      <c r="B1738" s="6" t="s">
        <v>2566</v>
      </c>
      <c r="C1738" s="6" t="s">
        <v>2591</v>
      </c>
      <c r="D1738" s="6" t="s">
        <v>23</v>
      </c>
      <c r="E1738" s="6" t="s">
        <v>2437</v>
      </c>
      <c r="F1738" s="7">
        <v>121.375435</v>
      </c>
      <c r="G1738" s="7">
        <v>25.077878999999999</v>
      </c>
      <c r="H1738" s="6" t="s">
        <v>2592</v>
      </c>
      <c r="I1738" s="2">
        <v>9</v>
      </c>
      <c r="J1738" s="41">
        <v>50</v>
      </c>
      <c r="K1738" s="2">
        <v>1</v>
      </c>
      <c r="L1738" s="2">
        <v>2</v>
      </c>
      <c r="M1738" s="2">
        <v>10</v>
      </c>
      <c r="N1738" s="2">
        <v>0</v>
      </c>
      <c r="O1738" s="57">
        <v>5</v>
      </c>
    </row>
    <row r="1739" spans="1:18">
      <c r="A1739" s="6" t="s">
        <v>22</v>
      </c>
      <c r="B1739" s="6" t="s">
        <v>2566</v>
      </c>
      <c r="C1739" s="6" t="s">
        <v>2593</v>
      </c>
      <c r="D1739" s="6" t="s">
        <v>23</v>
      </c>
      <c r="E1739" s="6" t="s">
        <v>2437</v>
      </c>
      <c r="F1739" s="7">
        <v>121.3659</v>
      </c>
      <c r="G1739" s="7">
        <v>25.078018</v>
      </c>
      <c r="H1739" s="6" t="s">
        <v>2570</v>
      </c>
      <c r="I1739" s="2">
        <v>9</v>
      </c>
      <c r="J1739" s="41">
        <v>50</v>
      </c>
      <c r="K1739" s="2">
        <v>1</v>
      </c>
      <c r="L1739" s="2">
        <v>2</v>
      </c>
      <c r="M1739" s="2">
        <v>10</v>
      </c>
      <c r="N1739" s="2">
        <v>0</v>
      </c>
      <c r="O1739" s="57">
        <v>1</v>
      </c>
    </row>
    <row r="1740" spans="1:18">
      <c r="A1740" s="6" t="s">
        <v>117</v>
      </c>
      <c r="C1740" s="6" t="s">
        <v>2580</v>
      </c>
      <c r="D1740" s="6" t="s">
        <v>119</v>
      </c>
      <c r="E1740" s="6" t="s">
        <v>1691</v>
      </c>
      <c r="F1740" s="7">
        <v>121.64748400000001</v>
      </c>
      <c r="G1740" s="7">
        <v>25.078312</v>
      </c>
      <c r="H1740" s="6" t="s">
        <v>121</v>
      </c>
      <c r="I1740" s="2">
        <v>4</v>
      </c>
      <c r="J1740" s="41">
        <v>90</v>
      </c>
      <c r="K1740" s="2">
        <v>1</v>
      </c>
      <c r="L1740" s="2">
        <v>2</v>
      </c>
      <c r="M1740" s="2">
        <v>10</v>
      </c>
      <c r="N1740" s="2">
        <v>3</v>
      </c>
      <c r="O1740" s="57" t="s">
        <v>2581</v>
      </c>
      <c r="P1740" s="6" t="s">
        <v>54</v>
      </c>
    </row>
    <row r="1741" spans="1:18">
      <c r="A1741" s="6" t="s">
        <v>22</v>
      </c>
      <c r="B1741" s="6" t="s">
        <v>2566</v>
      </c>
      <c r="C1741" s="6" t="s">
        <v>2594</v>
      </c>
      <c r="D1741" s="6" t="s">
        <v>23</v>
      </c>
      <c r="E1741" s="6" t="s">
        <v>2437</v>
      </c>
      <c r="F1741" s="7">
        <v>121.3925823</v>
      </c>
      <c r="G1741" s="7">
        <v>25.078648399999999</v>
      </c>
      <c r="H1741" s="6" t="s">
        <v>2563</v>
      </c>
      <c r="I1741" s="2">
        <v>3</v>
      </c>
      <c r="J1741" s="41">
        <v>50</v>
      </c>
      <c r="K1741" s="2">
        <v>1</v>
      </c>
      <c r="L1741" s="2">
        <v>2</v>
      </c>
      <c r="M1741" s="2">
        <v>10</v>
      </c>
      <c r="N1741" s="2">
        <v>0</v>
      </c>
      <c r="O1741" s="57">
        <v>9</v>
      </c>
      <c r="Q1741" s="6">
        <v>121.365906</v>
      </c>
      <c r="R1741" s="6">
        <v>25.078018</v>
      </c>
    </row>
    <row r="1742" spans="1:18">
      <c r="A1742" s="6" t="s">
        <v>2249</v>
      </c>
      <c r="B1742" s="6" t="s">
        <v>2574</v>
      </c>
      <c r="C1742" s="6" t="s">
        <v>2596</v>
      </c>
      <c r="D1742" s="6" t="s">
        <v>2252</v>
      </c>
      <c r="E1742" s="6" t="s">
        <v>2576</v>
      </c>
      <c r="F1742" s="7">
        <v>121.50821999999999</v>
      </c>
      <c r="G1742" s="7">
        <v>25.079073000000001</v>
      </c>
      <c r="H1742" s="6" t="s">
        <v>125</v>
      </c>
      <c r="I1742" s="2">
        <v>9</v>
      </c>
      <c r="J1742" s="41">
        <v>60</v>
      </c>
      <c r="K1742" s="2">
        <v>1</v>
      </c>
      <c r="L1742" s="2">
        <v>2</v>
      </c>
      <c r="M1742" s="2">
        <v>10</v>
      </c>
      <c r="N1742" s="2">
        <v>0</v>
      </c>
      <c r="O1742" s="57">
        <v>4</v>
      </c>
    </row>
    <row r="1743" spans="1:18">
      <c r="A1743" s="6" t="s">
        <v>1877</v>
      </c>
      <c r="B1743" s="6" t="s">
        <v>2388</v>
      </c>
      <c r="C1743" s="6" t="s">
        <v>2597</v>
      </c>
      <c r="D1743" s="6" t="s">
        <v>1880</v>
      </c>
      <c r="E1743" s="6" t="s">
        <v>1881</v>
      </c>
      <c r="F1743" s="7">
        <v>121.16777</v>
      </c>
      <c r="G1743" s="7">
        <v>25.079317</v>
      </c>
      <c r="H1743" s="6" t="s">
        <v>121</v>
      </c>
      <c r="I1743" s="2">
        <v>2</v>
      </c>
      <c r="J1743" s="41">
        <v>90</v>
      </c>
      <c r="K1743" s="2">
        <v>1</v>
      </c>
      <c r="L1743" s="2">
        <v>2</v>
      </c>
      <c r="M1743" s="2">
        <v>10</v>
      </c>
      <c r="N1743" s="2">
        <v>0</v>
      </c>
      <c r="O1743" s="57" t="s">
        <v>2598</v>
      </c>
    </row>
    <row r="1744" spans="1:18">
      <c r="A1744" s="6" t="s">
        <v>22</v>
      </c>
      <c r="B1744" s="6" t="s">
        <v>2365</v>
      </c>
      <c r="C1744" s="6" t="s">
        <v>2599</v>
      </c>
      <c r="D1744" s="6" t="s">
        <v>23</v>
      </c>
      <c r="E1744" s="6" t="s">
        <v>2263</v>
      </c>
      <c r="F1744" s="7">
        <v>121.91446000000001</v>
      </c>
      <c r="G1744" s="7">
        <v>25.079519999999999</v>
      </c>
      <c r="H1744" s="6" t="s">
        <v>2394</v>
      </c>
      <c r="I1744" s="2">
        <v>4</v>
      </c>
      <c r="J1744" s="41">
        <v>60</v>
      </c>
      <c r="K1744" s="2">
        <v>1</v>
      </c>
      <c r="L1744" s="2">
        <v>2</v>
      </c>
      <c r="M1744" s="2">
        <v>10</v>
      </c>
      <c r="N1744" s="2">
        <v>0</v>
      </c>
    </row>
    <row r="1745" spans="1:17" customFormat="1">
      <c r="A1745" s="6" t="s">
        <v>2554</v>
      </c>
      <c r="B1745" s="6" t="s">
        <v>2578</v>
      </c>
      <c r="C1745" s="6" t="s">
        <v>2600</v>
      </c>
      <c r="D1745" s="6" t="s">
        <v>2557</v>
      </c>
      <c r="E1745" s="6" t="s">
        <v>660</v>
      </c>
      <c r="F1745" s="7">
        <v>121.69804000000001</v>
      </c>
      <c r="G1745" s="7">
        <v>25.08034</v>
      </c>
      <c r="H1745" s="6" t="s">
        <v>33</v>
      </c>
      <c r="I1745" s="2">
        <v>9</v>
      </c>
      <c r="J1745" s="41">
        <v>50</v>
      </c>
      <c r="K1745" s="2">
        <v>1</v>
      </c>
      <c r="L1745" s="2">
        <v>2</v>
      </c>
      <c r="M1745" s="2">
        <v>10</v>
      </c>
      <c r="N1745" s="2">
        <v>0</v>
      </c>
      <c r="O1745" s="57"/>
      <c r="P1745" s="6"/>
      <c r="Q1745" s="6"/>
    </row>
    <row r="1746" spans="1:17" customFormat="1">
      <c r="A1746" s="6" t="s">
        <v>2249</v>
      </c>
      <c r="B1746" s="6" t="s">
        <v>2574</v>
      </c>
      <c r="C1746" s="6" t="s">
        <v>2601</v>
      </c>
      <c r="D1746" s="6" t="s">
        <v>2252</v>
      </c>
      <c r="E1746" s="6" t="s">
        <v>2576</v>
      </c>
      <c r="F1746" s="7">
        <v>121.52216</v>
      </c>
      <c r="G1746" s="7">
        <v>25.080551</v>
      </c>
      <c r="H1746" s="6" t="s">
        <v>30</v>
      </c>
      <c r="I1746" s="2">
        <v>9</v>
      </c>
      <c r="J1746" s="41">
        <v>50</v>
      </c>
      <c r="K1746" s="2">
        <v>1</v>
      </c>
      <c r="L1746" s="2">
        <v>2</v>
      </c>
      <c r="M1746" s="2">
        <v>10</v>
      </c>
      <c r="N1746" s="2">
        <v>0</v>
      </c>
      <c r="O1746" s="57"/>
      <c r="P1746" s="6"/>
      <c r="Q1746" s="6"/>
    </row>
    <row r="1747" spans="1:17" customFormat="1">
      <c r="A1747" s="6" t="s">
        <v>2249</v>
      </c>
      <c r="B1747" s="6" t="s">
        <v>2529</v>
      </c>
      <c r="C1747" s="6" t="s">
        <v>2602</v>
      </c>
      <c r="D1747" s="6" t="s">
        <v>2252</v>
      </c>
      <c r="E1747" s="6" t="s">
        <v>2531</v>
      </c>
      <c r="F1747" s="7">
        <v>121.56998</v>
      </c>
      <c r="G1747" s="7">
        <v>25.08173</v>
      </c>
      <c r="H1747" s="6" t="s">
        <v>466</v>
      </c>
      <c r="I1747" s="2">
        <v>3</v>
      </c>
      <c r="J1747" s="41">
        <v>50</v>
      </c>
      <c r="K1747" s="2">
        <v>1</v>
      </c>
      <c r="L1747" s="2">
        <v>2</v>
      </c>
      <c r="M1747" s="2">
        <v>10</v>
      </c>
      <c r="N1747" s="2">
        <v>0</v>
      </c>
      <c r="O1747" s="57"/>
      <c r="P1747" s="6"/>
      <c r="Q1747" s="6"/>
    </row>
    <row r="1748" spans="1:17" customFormat="1">
      <c r="A1748" s="6" t="s">
        <v>2554</v>
      </c>
      <c r="B1748" s="6" t="s">
        <v>2578</v>
      </c>
      <c r="C1748" s="6" t="s">
        <v>2603</v>
      </c>
      <c r="D1748" s="6" t="s">
        <v>2557</v>
      </c>
      <c r="E1748" s="6" t="s">
        <v>660</v>
      </c>
      <c r="F1748" s="7">
        <v>121.70323999999999</v>
      </c>
      <c r="G1748" s="7">
        <v>25.081923</v>
      </c>
      <c r="H1748" s="6" t="s">
        <v>33</v>
      </c>
      <c r="I1748" s="2">
        <v>1</v>
      </c>
      <c r="J1748" s="41">
        <v>50</v>
      </c>
      <c r="K1748" s="2">
        <v>1</v>
      </c>
      <c r="L1748" s="2">
        <v>2</v>
      </c>
      <c r="M1748" s="2">
        <v>10</v>
      </c>
      <c r="N1748" s="2">
        <v>0</v>
      </c>
      <c r="O1748" s="57">
        <v>1779</v>
      </c>
      <c r="P1748" s="6"/>
      <c r="Q1748" s="6"/>
    </row>
    <row r="1749" spans="1:17" customFormat="1">
      <c r="A1749" s="6" t="s">
        <v>1877</v>
      </c>
      <c r="B1749" s="6" t="s">
        <v>2236</v>
      </c>
      <c r="C1749" s="6" t="s">
        <v>2604</v>
      </c>
      <c r="D1749" s="6" t="s">
        <v>1880</v>
      </c>
      <c r="E1749" s="6" t="s">
        <v>1881</v>
      </c>
      <c r="F1749" s="7">
        <v>121.30809000000001</v>
      </c>
      <c r="G1749" s="7">
        <v>25.081982</v>
      </c>
      <c r="H1749" s="6" t="s">
        <v>2605</v>
      </c>
      <c r="I1749" s="2">
        <v>7</v>
      </c>
      <c r="J1749" s="41">
        <v>50</v>
      </c>
      <c r="K1749" s="2">
        <v>1</v>
      </c>
      <c r="L1749" s="2">
        <v>2</v>
      </c>
      <c r="M1749" s="2">
        <v>10</v>
      </c>
      <c r="N1749" s="2">
        <v>0</v>
      </c>
      <c r="O1749" s="57"/>
      <c r="P1749" s="6"/>
      <c r="Q1749" s="6"/>
    </row>
    <row r="1750" spans="1:17" customFormat="1">
      <c r="A1750" s="6" t="s">
        <v>2554</v>
      </c>
      <c r="B1750" s="6" t="s">
        <v>2578</v>
      </c>
      <c r="C1750" s="6" t="s">
        <v>2606</v>
      </c>
      <c r="D1750" s="6" t="s">
        <v>2557</v>
      </c>
      <c r="E1750" s="6" t="s">
        <v>660</v>
      </c>
      <c r="F1750" s="7">
        <v>121.703125</v>
      </c>
      <c r="G1750" s="7">
        <v>25.081993000000001</v>
      </c>
      <c r="H1750" s="6" t="s">
        <v>36</v>
      </c>
      <c r="I1750" s="2">
        <v>5</v>
      </c>
      <c r="J1750" s="41">
        <v>50</v>
      </c>
      <c r="K1750" s="2">
        <v>1</v>
      </c>
      <c r="L1750" s="2">
        <v>2</v>
      </c>
      <c r="M1750" s="2">
        <v>10</v>
      </c>
      <c r="N1750" s="2">
        <v>0</v>
      </c>
      <c r="O1750" s="57">
        <v>1777</v>
      </c>
      <c r="P1750" s="6"/>
      <c r="Q1750" s="6"/>
    </row>
    <row r="1751" spans="1:17" customFormat="1">
      <c r="A1751" s="6" t="s">
        <v>22</v>
      </c>
      <c r="B1751" s="6" t="s">
        <v>2447</v>
      </c>
      <c r="C1751" s="6" t="s">
        <v>2607</v>
      </c>
      <c r="D1751" s="6" t="s">
        <v>23</v>
      </c>
      <c r="E1751" s="6" t="s">
        <v>2449</v>
      </c>
      <c r="F1751" s="7">
        <v>121.49908000000001</v>
      </c>
      <c r="G1751" s="7">
        <v>25.082450000000001</v>
      </c>
      <c r="H1751" s="6" t="s">
        <v>2494</v>
      </c>
      <c r="I1751" s="2">
        <v>8</v>
      </c>
      <c r="J1751" s="41">
        <v>50</v>
      </c>
      <c r="K1751" s="2">
        <v>1</v>
      </c>
      <c r="L1751" s="2">
        <v>2</v>
      </c>
      <c r="M1751" s="2">
        <v>10</v>
      </c>
      <c r="N1751" s="2">
        <v>0</v>
      </c>
      <c r="O1751" s="57"/>
      <c r="P1751" s="6"/>
      <c r="Q1751" s="6"/>
    </row>
    <row r="1752" spans="1:17" customFormat="1">
      <c r="A1752" s="6" t="s">
        <v>2249</v>
      </c>
      <c r="B1752" s="6" t="s">
        <v>2608</v>
      </c>
      <c r="C1752" s="6" t="s">
        <v>2609</v>
      </c>
      <c r="D1752" s="6" t="s">
        <v>2252</v>
      </c>
      <c r="E1752" s="6" t="s">
        <v>2610</v>
      </c>
      <c r="F1752" s="7">
        <v>121.50743</v>
      </c>
      <c r="G1752" s="7">
        <v>25.082521</v>
      </c>
      <c r="H1752" s="6" t="s">
        <v>121</v>
      </c>
      <c r="I1752" s="2">
        <v>8</v>
      </c>
      <c r="J1752" s="41">
        <v>50</v>
      </c>
      <c r="K1752" s="2">
        <v>1</v>
      </c>
      <c r="L1752" s="2">
        <v>2</v>
      </c>
      <c r="M1752" s="2">
        <v>10</v>
      </c>
      <c r="N1752" s="2">
        <v>0</v>
      </c>
      <c r="O1752" s="57"/>
      <c r="P1752" s="6"/>
      <c r="Q1752" s="6"/>
    </row>
    <row r="1753" spans="1:17" customFormat="1">
      <c r="A1753" s="6" t="s">
        <v>2249</v>
      </c>
      <c r="B1753" s="6" t="s">
        <v>2529</v>
      </c>
      <c r="C1753" s="6" t="s">
        <v>2611</v>
      </c>
      <c r="D1753" s="6" t="s">
        <v>2252</v>
      </c>
      <c r="E1753" s="6" t="s">
        <v>2531</v>
      </c>
      <c r="F1753" s="7">
        <v>121.604034</v>
      </c>
      <c r="G1753" s="7">
        <v>25.083036</v>
      </c>
      <c r="H1753" s="6" t="s">
        <v>466</v>
      </c>
      <c r="I1753" s="2">
        <v>9</v>
      </c>
      <c r="J1753" s="41">
        <v>50</v>
      </c>
      <c r="K1753" s="2">
        <v>1</v>
      </c>
      <c r="L1753" s="2">
        <v>2</v>
      </c>
      <c r="M1753" s="2">
        <v>10</v>
      </c>
      <c r="N1753" s="2">
        <v>0</v>
      </c>
      <c r="O1753" s="57">
        <v>3</v>
      </c>
      <c r="P1753" s="6"/>
      <c r="Q1753" s="6"/>
    </row>
    <row r="1754" spans="1:17" customFormat="1">
      <c r="A1754" s="6" t="s">
        <v>22</v>
      </c>
      <c r="B1754" s="6" t="s">
        <v>2566</v>
      </c>
      <c r="C1754" s="6" t="s">
        <v>2612</v>
      </c>
      <c r="D1754" s="6" t="s">
        <v>23</v>
      </c>
      <c r="E1754" s="6" t="s">
        <v>2437</v>
      </c>
      <c r="F1754" s="7">
        <v>121.37872</v>
      </c>
      <c r="G1754" s="7">
        <v>25.083276999999999</v>
      </c>
      <c r="H1754" s="6" t="s">
        <v>2613</v>
      </c>
      <c r="I1754" s="2">
        <v>9</v>
      </c>
      <c r="J1754" s="41">
        <v>50</v>
      </c>
      <c r="K1754" s="2">
        <v>1</v>
      </c>
      <c r="L1754" s="2">
        <v>2</v>
      </c>
      <c r="M1754" s="2">
        <v>10</v>
      </c>
      <c r="N1754" s="2">
        <v>0</v>
      </c>
      <c r="O1754" s="57">
        <v>7</v>
      </c>
      <c r="P1754" s="6"/>
      <c r="Q1754" s="6"/>
    </row>
    <row r="1755" spans="1:17" customFormat="1">
      <c r="A1755" s="6" t="s">
        <v>2554</v>
      </c>
      <c r="B1755" s="6" t="s">
        <v>2555</v>
      </c>
      <c r="C1755" s="6" t="s">
        <v>2614</v>
      </c>
      <c r="D1755" s="6" t="s">
        <v>2557</v>
      </c>
      <c r="E1755" s="6" t="s">
        <v>660</v>
      </c>
      <c r="F1755" s="7">
        <v>121.74865</v>
      </c>
      <c r="G1755" s="7">
        <v>25.083538000000001</v>
      </c>
      <c r="H1755" s="6" t="s">
        <v>33</v>
      </c>
      <c r="I1755" s="2">
        <v>7</v>
      </c>
      <c r="J1755" s="41">
        <v>40</v>
      </c>
      <c r="K1755" s="2">
        <v>1</v>
      </c>
      <c r="L1755" s="2">
        <v>2</v>
      </c>
      <c r="M1755" s="2">
        <v>10</v>
      </c>
      <c r="N1755" s="2">
        <v>0</v>
      </c>
      <c r="O1755" s="57"/>
      <c r="P1755" s="6"/>
      <c r="Q1755" s="6"/>
    </row>
    <row r="1756" spans="1:17" customFormat="1">
      <c r="A1756" s="6" t="s">
        <v>22</v>
      </c>
      <c r="B1756" s="6" t="s">
        <v>2615</v>
      </c>
      <c r="C1756" s="6" t="s">
        <v>2616</v>
      </c>
      <c r="D1756" s="6" t="s">
        <v>23</v>
      </c>
      <c r="E1756" s="6" t="s">
        <v>2617</v>
      </c>
      <c r="F1756" s="7">
        <v>121.4526</v>
      </c>
      <c r="G1756" s="7">
        <v>25.0839</v>
      </c>
      <c r="H1756" s="6" t="s">
        <v>86</v>
      </c>
      <c r="I1756" s="2">
        <v>9</v>
      </c>
      <c r="J1756" s="41">
        <v>50</v>
      </c>
      <c r="K1756" s="2">
        <v>1</v>
      </c>
      <c r="L1756" s="2">
        <v>2</v>
      </c>
      <c r="M1756" s="2">
        <v>10</v>
      </c>
      <c r="N1756" s="2">
        <v>3</v>
      </c>
      <c r="O1756" s="57" t="s">
        <v>2618</v>
      </c>
      <c r="P1756" s="6" t="s">
        <v>54</v>
      </c>
      <c r="Q1756" s="6" t="s">
        <v>2619</v>
      </c>
    </row>
    <row r="1757" spans="1:17" customFormat="1">
      <c r="A1757" s="6" t="s">
        <v>22</v>
      </c>
      <c r="B1757" s="6" t="s">
        <v>2566</v>
      </c>
      <c r="C1757" s="6" t="s">
        <v>2620</v>
      </c>
      <c r="D1757" s="6" t="s">
        <v>23</v>
      </c>
      <c r="E1757" s="6" t="s">
        <v>2437</v>
      </c>
      <c r="F1757" s="7">
        <v>121.37809</v>
      </c>
      <c r="G1757" s="7">
        <v>25.085049999999999</v>
      </c>
      <c r="H1757" s="6" t="s">
        <v>2570</v>
      </c>
      <c r="I1757" s="2">
        <v>9</v>
      </c>
      <c r="J1757" s="41">
        <v>50</v>
      </c>
      <c r="K1757" s="2">
        <v>1</v>
      </c>
      <c r="L1757" s="2">
        <v>2</v>
      </c>
      <c r="M1757" s="2">
        <v>10</v>
      </c>
      <c r="N1757" s="2">
        <v>0</v>
      </c>
      <c r="O1757" s="57">
        <v>1</v>
      </c>
      <c r="P1757" s="6"/>
      <c r="Q1757" s="6"/>
    </row>
    <row r="1758" spans="1:17" customFormat="1">
      <c r="A1758" s="6" t="s">
        <v>22</v>
      </c>
      <c r="B1758" s="6" t="s">
        <v>2447</v>
      </c>
      <c r="C1758" s="6" t="s">
        <v>2621</v>
      </c>
      <c r="D1758" s="6" t="s">
        <v>23</v>
      </c>
      <c r="E1758" s="6" t="s">
        <v>2449</v>
      </c>
      <c r="F1758" s="7">
        <v>121.49715999999999</v>
      </c>
      <c r="G1758" s="7">
        <v>25.085100000000001</v>
      </c>
      <c r="H1758" s="6" t="s">
        <v>2396</v>
      </c>
      <c r="I1758" s="2">
        <v>4</v>
      </c>
      <c r="J1758" s="41">
        <v>50</v>
      </c>
      <c r="K1758" s="2">
        <v>1</v>
      </c>
      <c r="L1758" s="2">
        <v>2</v>
      </c>
      <c r="M1758" s="2">
        <v>10</v>
      </c>
      <c r="N1758" s="2">
        <v>0</v>
      </c>
      <c r="O1758" s="57"/>
      <c r="P1758" s="6"/>
      <c r="Q1758" s="6"/>
    </row>
    <row r="1759" spans="1:17" customFormat="1">
      <c r="A1759" s="6" t="s">
        <v>22</v>
      </c>
      <c r="B1759" s="6" t="s">
        <v>2566</v>
      </c>
      <c r="C1759" s="6" t="s">
        <v>2622</v>
      </c>
      <c r="D1759" s="6" t="s">
        <v>23</v>
      </c>
      <c r="E1759" s="6" t="s">
        <v>2437</v>
      </c>
      <c r="F1759" s="7">
        <v>121.38557400000001</v>
      </c>
      <c r="G1759" s="7">
        <v>25.085184000000002</v>
      </c>
      <c r="H1759" s="6" t="s">
        <v>2570</v>
      </c>
      <c r="I1759" s="2">
        <v>9</v>
      </c>
      <c r="J1759" s="41">
        <v>50</v>
      </c>
      <c r="K1759" s="2">
        <v>1</v>
      </c>
      <c r="L1759" s="2">
        <v>2</v>
      </c>
      <c r="M1759" s="2">
        <v>10</v>
      </c>
      <c r="N1759" s="2">
        <v>0</v>
      </c>
      <c r="O1759" s="57">
        <v>1</v>
      </c>
      <c r="P1759" s="6"/>
      <c r="Q1759" s="6"/>
    </row>
    <row r="1760" spans="1:17" customFormat="1">
      <c r="A1760" s="6" t="s">
        <v>22</v>
      </c>
      <c r="B1760" s="6" t="s">
        <v>2624</v>
      </c>
      <c r="C1760" s="6" t="s">
        <v>2625</v>
      </c>
      <c r="D1760" s="6" t="s">
        <v>23</v>
      </c>
      <c r="E1760" s="6" t="s">
        <v>2617</v>
      </c>
      <c r="F1760" s="7">
        <v>121.4431</v>
      </c>
      <c r="G1760" s="7">
        <v>25.085899999999999</v>
      </c>
      <c r="H1760" s="6" t="s">
        <v>2626</v>
      </c>
      <c r="I1760" s="2">
        <v>9</v>
      </c>
      <c r="J1760" s="41">
        <v>50</v>
      </c>
      <c r="K1760" s="2">
        <v>1</v>
      </c>
      <c r="L1760" s="2">
        <v>2</v>
      </c>
      <c r="M1760" s="2">
        <v>10</v>
      </c>
      <c r="N1760" s="2">
        <v>0</v>
      </c>
      <c r="O1760" s="57">
        <v>1</v>
      </c>
      <c r="P1760" s="6"/>
      <c r="Q1760" s="6"/>
    </row>
    <row r="1761" spans="1:18">
      <c r="A1761" s="6" t="s">
        <v>22</v>
      </c>
      <c r="B1761" s="6" t="s">
        <v>2615</v>
      </c>
      <c r="C1761" s="6" t="s">
        <v>2632</v>
      </c>
      <c r="D1761" s="6" t="s">
        <v>23</v>
      </c>
      <c r="E1761" s="6" t="s">
        <v>2617</v>
      </c>
      <c r="F1761" s="7">
        <v>121.44331219999999</v>
      </c>
      <c r="G1761" s="7">
        <v>25.086574599999999</v>
      </c>
      <c r="H1761" s="6" t="s">
        <v>2633</v>
      </c>
      <c r="I1761" s="2">
        <v>9</v>
      </c>
      <c r="J1761" s="41">
        <v>50</v>
      </c>
      <c r="K1761" s="2">
        <v>1</v>
      </c>
      <c r="L1761" s="2">
        <v>2</v>
      </c>
      <c r="M1761" s="2">
        <v>10</v>
      </c>
      <c r="N1761" s="2">
        <v>0</v>
      </c>
      <c r="O1761" s="57">
        <v>5</v>
      </c>
    </row>
    <row r="1762" spans="1:18">
      <c r="A1762" s="6" t="s">
        <v>2249</v>
      </c>
      <c r="B1762" s="6" t="s">
        <v>2608</v>
      </c>
      <c r="C1762" s="6" t="s">
        <v>2627</v>
      </c>
      <c r="D1762" s="6" t="s">
        <v>2252</v>
      </c>
      <c r="E1762" s="6" t="s">
        <v>2610</v>
      </c>
      <c r="F1762" s="7">
        <v>121.52306</v>
      </c>
      <c r="G1762" s="7">
        <v>25.086670000000002</v>
      </c>
      <c r="H1762" s="6" t="s">
        <v>121</v>
      </c>
      <c r="I1762" s="2">
        <v>9</v>
      </c>
      <c r="J1762" s="41">
        <v>50</v>
      </c>
      <c r="K1762" s="2">
        <v>1</v>
      </c>
      <c r="L1762" s="2">
        <v>2</v>
      </c>
      <c r="M1762" s="2">
        <v>10</v>
      </c>
      <c r="N1762" s="2">
        <v>0</v>
      </c>
      <c r="O1762" s="57">
        <v>8</v>
      </c>
    </row>
    <row r="1763" spans="1:18">
      <c r="A1763" s="6" t="s">
        <v>22</v>
      </c>
      <c r="B1763" s="6" t="s">
        <v>2447</v>
      </c>
      <c r="C1763" s="6" t="s">
        <v>2628</v>
      </c>
      <c r="D1763" s="6" t="s">
        <v>23</v>
      </c>
      <c r="E1763" s="6" t="s">
        <v>2449</v>
      </c>
      <c r="F1763" s="7">
        <v>121.49335000000001</v>
      </c>
      <c r="G1763" s="7">
        <v>25.087778</v>
      </c>
      <c r="H1763" s="6" t="s">
        <v>2494</v>
      </c>
      <c r="I1763" s="2">
        <v>9</v>
      </c>
      <c r="J1763" s="41">
        <v>50</v>
      </c>
      <c r="K1763" s="2">
        <v>1</v>
      </c>
      <c r="L1763" s="2">
        <v>2</v>
      </c>
      <c r="M1763" s="2">
        <v>10</v>
      </c>
      <c r="N1763" s="2">
        <v>0</v>
      </c>
      <c r="O1763" s="57">
        <v>7</v>
      </c>
    </row>
    <row r="1764" spans="1:18">
      <c r="A1764" s="6" t="s">
        <v>2554</v>
      </c>
      <c r="B1764" s="6" t="s">
        <v>2578</v>
      </c>
      <c r="C1764" s="6" t="s">
        <v>2629</v>
      </c>
      <c r="D1764" s="6" t="s">
        <v>2557</v>
      </c>
      <c r="E1764" s="6" t="s">
        <v>660</v>
      </c>
      <c r="F1764" s="7">
        <v>121.69552</v>
      </c>
      <c r="G1764" s="7">
        <v>25.087847</v>
      </c>
      <c r="H1764" s="6" t="s">
        <v>36</v>
      </c>
      <c r="I1764" s="2">
        <v>6</v>
      </c>
      <c r="J1764" s="41">
        <v>50</v>
      </c>
      <c r="K1764" s="2">
        <v>1</v>
      </c>
      <c r="L1764" s="2">
        <v>2</v>
      </c>
      <c r="M1764" s="2">
        <v>10</v>
      </c>
      <c r="N1764" s="2">
        <v>0</v>
      </c>
    </row>
    <row r="1765" spans="1:18">
      <c r="A1765" s="6" t="s">
        <v>22</v>
      </c>
      <c r="B1765" s="6" t="s">
        <v>2447</v>
      </c>
      <c r="C1765" s="6" t="s">
        <v>2630</v>
      </c>
      <c r="D1765" s="6" t="s">
        <v>23</v>
      </c>
      <c r="E1765" s="6" t="s">
        <v>2449</v>
      </c>
      <c r="F1765" s="7">
        <v>121.49428</v>
      </c>
      <c r="G1765" s="7">
        <v>25.088419999999999</v>
      </c>
      <c r="H1765" s="6" t="s">
        <v>2631</v>
      </c>
      <c r="I1765" s="2">
        <v>9</v>
      </c>
      <c r="J1765" s="41">
        <v>50</v>
      </c>
      <c r="K1765" s="2">
        <v>1</v>
      </c>
      <c r="L1765" s="2">
        <v>2</v>
      </c>
      <c r="M1765" s="2">
        <v>10</v>
      </c>
      <c r="N1765" s="2">
        <v>0</v>
      </c>
      <c r="O1765" s="57">
        <v>7</v>
      </c>
    </row>
    <row r="1766" spans="1:18">
      <c r="A1766" s="6" t="s">
        <v>22</v>
      </c>
      <c r="B1766" s="6" t="s">
        <v>2634</v>
      </c>
      <c r="C1766" s="6" t="s">
        <v>2635</v>
      </c>
      <c r="D1766" s="6" t="s">
        <v>23</v>
      </c>
      <c r="E1766" s="6" t="s">
        <v>2617</v>
      </c>
      <c r="F1766" s="7">
        <v>121.45572</v>
      </c>
      <c r="G1766" s="7">
        <v>25.088989999999999</v>
      </c>
      <c r="H1766" s="6" t="s">
        <v>86</v>
      </c>
      <c r="I1766" s="2">
        <v>9</v>
      </c>
      <c r="J1766" s="41">
        <v>50</v>
      </c>
      <c r="K1766" s="2">
        <v>1</v>
      </c>
      <c r="L1766" s="2">
        <v>2</v>
      </c>
      <c r="M1766" s="2">
        <v>10</v>
      </c>
      <c r="N1766" s="2">
        <v>0</v>
      </c>
      <c r="O1766" s="57">
        <v>5</v>
      </c>
    </row>
    <row r="1767" spans="1:18">
      <c r="A1767" s="6" t="s">
        <v>22</v>
      </c>
      <c r="B1767" s="6" t="s">
        <v>2566</v>
      </c>
      <c r="C1767" s="6" t="s">
        <v>2636</v>
      </c>
      <c r="D1767" s="6" t="s">
        <v>23</v>
      </c>
      <c r="E1767" s="6" t="s">
        <v>2437</v>
      </c>
      <c r="F1767" s="7">
        <v>121.375755</v>
      </c>
      <c r="G1767" s="7">
        <v>25.089590000000001</v>
      </c>
      <c r="H1767" s="6" t="s">
        <v>2570</v>
      </c>
      <c r="I1767" s="2">
        <v>1</v>
      </c>
      <c r="J1767" s="41">
        <v>50</v>
      </c>
      <c r="K1767" s="2">
        <v>1</v>
      </c>
      <c r="L1767" s="2">
        <v>2</v>
      </c>
      <c r="M1767" s="2">
        <v>10</v>
      </c>
      <c r="N1767" s="2">
        <v>0</v>
      </c>
    </row>
    <row r="1768" spans="1:18">
      <c r="A1768" s="6" t="s">
        <v>2249</v>
      </c>
      <c r="B1768" s="6" t="s">
        <v>2529</v>
      </c>
      <c r="C1768" s="6" t="s">
        <v>2637</v>
      </c>
      <c r="D1768" s="6" t="s">
        <v>2252</v>
      </c>
      <c r="E1768" s="6" t="s">
        <v>2531</v>
      </c>
      <c r="F1768" s="7">
        <v>121.51826</v>
      </c>
      <c r="G1768" s="7">
        <v>25.089704999999999</v>
      </c>
      <c r="H1768" s="6" t="s">
        <v>493</v>
      </c>
      <c r="I1768" s="2">
        <v>3</v>
      </c>
      <c r="J1768" s="41">
        <v>50</v>
      </c>
      <c r="K1768" s="2">
        <v>1</v>
      </c>
      <c r="L1768" s="2">
        <v>2</v>
      </c>
      <c r="M1768" s="2">
        <v>10</v>
      </c>
      <c r="N1768" s="2">
        <v>0</v>
      </c>
    </row>
    <row r="1769" spans="1:18">
      <c r="A1769" s="6" t="s">
        <v>2249</v>
      </c>
      <c r="C1769" s="6" t="s">
        <v>2638</v>
      </c>
      <c r="D1769" s="6" t="s">
        <v>2252</v>
      </c>
      <c r="F1769" s="7">
        <v>121.54943</v>
      </c>
      <c r="G1769" s="7">
        <v>25.090371999999999</v>
      </c>
      <c r="H1769" s="6" t="s">
        <v>30</v>
      </c>
      <c r="I1769" s="2">
        <v>9</v>
      </c>
      <c r="J1769" s="41">
        <v>50</v>
      </c>
      <c r="K1769" s="2">
        <v>1</v>
      </c>
      <c r="L1769" s="2">
        <v>2</v>
      </c>
      <c r="M1769" s="2">
        <v>10</v>
      </c>
      <c r="N1769" s="2">
        <v>0</v>
      </c>
      <c r="P1769" s="6" t="s">
        <v>60</v>
      </c>
    </row>
    <row r="1770" spans="1:18">
      <c r="A1770" s="6" t="s">
        <v>2554</v>
      </c>
      <c r="B1770" s="6" t="s">
        <v>2578</v>
      </c>
      <c r="C1770" s="6" t="s">
        <v>2639</v>
      </c>
      <c r="D1770" s="6" t="s">
        <v>2557</v>
      </c>
      <c r="E1770" s="6" t="s">
        <v>660</v>
      </c>
      <c r="F1770" s="7">
        <v>121.707184</v>
      </c>
      <c r="G1770" s="7">
        <v>25.090446</v>
      </c>
      <c r="H1770" s="6" t="s">
        <v>33</v>
      </c>
      <c r="I1770" s="2">
        <v>9</v>
      </c>
      <c r="J1770" s="41">
        <v>50</v>
      </c>
      <c r="K1770" s="2">
        <v>1</v>
      </c>
      <c r="L1770" s="2">
        <v>2</v>
      </c>
      <c r="M1770" s="2">
        <v>10</v>
      </c>
      <c r="N1770" s="2">
        <v>0</v>
      </c>
      <c r="O1770" s="57">
        <v>2</v>
      </c>
    </row>
    <row r="1771" spans="1:18">
      <c r="A1771" s="6" t="s">
        <v>22</v>
      </c>
      <c r="B1771" s="6" t="s">
        <v>2615</v>
      </c>
      <c r="C1771" s="6" t="s">
        <v>2640</v>
      </c>
      <c r="D1771" s="6" t="s">
        <v>23</v>
      </c>
      <c r="E1771" s="6" t="s">
        <v>2617</v>
      </c>
      <c r="F1771" s="7">
        <v>121.4465139</v>
      </c>
      <c r="G1771" s="7">
        <v>25.0904563</v>
      </c>
      <c r="H1771" s="6" t="s">
        <v>2641</v>
      </c>
      <c r="I1771" s="2">
        <v>9</v>
      </c>
      <c r="J1771" s="41">
        <v>50</v>
      </c>
      <c r="K1771" s="2">
        <v>1</v>
      </c>
      <c r="L1771" s="2">
        <v>2</v>
      </c>
      <c r="M1771" s="2">
        <v>10</v>
      </c>
      <c r="N1771" s="2">
        <v>0</v>
      </c>
      <c r="O1771" s="57">
        <v>1</v>
      </c>
    </row>
    <row r="1772" spans="1:18">
      <c r="A1772" s="6" t="s">
        <v>1877</v>
      </c>
      <c r="B1772" s="6" t="s">
        <v>2388</v>
      </c>
      <c r="C1772" s="6" t="s">
        <v>2668</v>
      </c>
      <c r="D1772" s="6" t="s">
        <v>1880</v>
      </c>
      <c r="E1772" s="6" t="s">
        <v>1881</v>
      </c>
      <c r="F1772" s="7">
        <v>121.2297844</v>
      </c>
      <c r="G1772" s="7">
        <v>25.0905472</v>
      </c>
      <c r="H1772" s="6" t="s">
        <v>2669</v>
      </c>
      <c r="I1772" s="2">
        <v>2</v>
      </c>
      <c r="J1772" s="41">
        <v>70</v>
      </c>
      <c r="K1772" s="2">
        <v>1</v>
      </c>
      <c r="L1772" s="2">
        <v>2</v>
      </c>
      <c r="M1772" s="2">
        <v>10</v>
      </c>
      <c r="N1772" s="2">
        <v>0</v>
      </c>
      <c r="Q1772" s="6">
        <v>121.244095</v>
      </c>
      <c r="R1772" s="6">
        <v>25.107386000000002</v>
      </c>
    </row>
    <row r="1773" spans="1:18">
      <c r="A1773" s="6" t="s">
        <v>22</v>
      </c>
      <c r="B1773" s="6" t="s">
        <v>2615</v>
      </c>
      <c r="C1773" s="6" t="s">
        <v>2642</v>
      </c>
      <c r="D1773" s="6" t="s">
        <v>23</v>
      </c>
      <c r="E1773" s="6" t="s">
        <v>2617</v>
      </c>
      <c r="F1773" s="7">
        <v>121.44840000000001</v>
      </c>
      <c r="G1773" s="7">
        <v>25.092220000000001</v>
      </c>
      <c r="H1773" s="6" t="s">
        <v>466</v>
      </c>
      <c r="I1773" s="2">
        <v>5</v>
      </c>
      <c r="J1773" s="41">
        <v>80</v>
      </c>
      <c r="K1773" s="2">
        <v>1</v>
      </c>
      <c r="L1773" s="2">
        <v>2</v>
      </c>
      <c r="M1773" s="2">
        <v>10</v>
      </c>
      <c r="N1773" s="2">
        <v>0</v>
      </c>
    </row>
    <row r="1774" spans="1:18">
      <c r="A1774" s="6" t="s">
        <v>2554</v>
      </c>
      <c r="B1774" s="6" t="s">
        <v>2578</v>
      </c>
      <c r="C1774" s="6" t="s">
        <v>2643</v>
      </c>
      <c r="D1774" s="6" t="s">
        <v>2557</v>
      </c>
      <c r="E1774" s="6" t="s">
        <v>660</v>
      </c>
      <c r="F1774" s="7">
        <v>121.69938999999999</v>
      </c>
      <c r="G1774" s="7">
        <v>25.092576999999999</v>
      </c>
      <c r="H1774" s="6" t="s">
        <v>36</v>
      </c>
      <c r="I1774" s="2">
        <v>5</v>
      </c>
      <c r="J1774" s="41">
        <v>50</v>
      </c>
      <c r="K1774" s="2">
        <v>1</v>
      </c>
      <c r="L1774" s="2">
        <v>2</v>
      </c>
      <c r="M1774" s="2">
        <v>10</v>
      </c>
      <c r="N1774" s="2">
        <v>3</v>
      </c>
      <c r="O1774" s="57" t="s">
        <v>2644</v>
      </c>
      <c r="P1774" s="6" t="s">
        <v>54</v>
      </c>
    </row>
    <row r="1775" spans="1:18">
      <c r="A1775" s="6" t="s">
        <v>22</v>
      </c>
      <c r="B1775" s="6" t="s">
        <v>2634</v>
      </c>
      <c r="C1775" s="6" t="s">
        <v>2645</v>
      </c>
      <c r="D1775" s="6" t="s">
        <v>23</v>
      </c>
      <c r="E1775" s="6" t="s">
        <v>2617</v>
      </c>
      <c r="F1775" s="7">
        <v>121.46128</v>
      </c>
      <c r="G1775" s="7">
        <v>25.093640000000001</v>
      </c>
      <c r="H1775" s="6" t="s">
        <v>2494</v>
      </c>
      <c r="I1775" s="2">
        <v>3</v>
      </c>
      <c r="J1775" s="41">
        <v>50</v>
      </c>
      <c r="K1775" s="2">
        <v>1</v>
      </c>
      <c r="L1775" s="2">
        <v>2</v>
      </c>
      <c r="M1775" s="2">
        <v>10</v>
      </c>
      <c r="N1775" s="2">
        <v>0</v>
      </c>
    </row>
    <row r="1776" spans="1:18">
      <c r="A1776" s="6" t="s">
        <v>2554</v>
      </c>
      <c r="B1776" s="6" t="s">
        <v>2578</v>
      </c>
      <c r="C1776" s="6" t="s">
        <v>2646</v>
      </c>
      <c r="D1776" s="6" t="s">
        <v>2557</v>
      </c>
      <c r="E1776" s="6" t="s">
        <v>660</v>
      </c>
      <c r="F1776" s="7">
        <v>121.71404</v>
      </c>
      <c r="G1776" s="7">
        <v>25.095708999999999</v>
      </c>
      <c r="H1776" s="6" t="s">
        <v>36</v>
      </c>
      <c r="I1776" s="2">
        <v>5</v>
      </c>
      <c r="J1776" s="41">
        <v>50</v>
      </c>
      <c r="K1776" s="2">
        <v>1</v>
      </c>
      <c r="L1776" s="2">
        <v>2</v>
      </c>
      <c r="M1776" s="2">
        <v>10</v>
      </c>
      <c r="N1776" s="2">
        <v>0</v>
      </c>
    </row>
    <row r="1777" spans="1:17" customFormat="1">
      <c r="A1777" s="6" t="s">
        <v>22</v>
      </c>
      <c r="B1777" s="6" t="s">
        <v>2634</v>
      </c>
      <c r="C1777" s="6" t="s">
        <v>2647</v>
      </c>
      <c r="D1777" s="6" t="s">
        <v>23</v>
      </c>
      <c r="E1777" s="6" t="s">
        <v>2617</v>
      </c>
      <c r="F1777" s="7">
        <v>121.47416</v>
      </c>
      <c r="G1777" s="7">
        <v>25.097370000000002</v>
      </c>
      <c r="H1777" s="6" t="s">
        <v>2455</v>
      </c>
      <c r="I1777" s="2">
        <v>7</v>
      </c>
      <c r="J1777" s="41">
        <v>50</v>
      </c>
      <c r="K1777" s="2">
        <v>1</v>
      </c>
      <c r="L1777" s="2">
        <v>2</v>
      </c>
      <c r="M1777" s="2">
        <v>10</v>
      </c>
      <c r="N1777" s="2">
        <v>0</v>
      </c>
      <c r="O1777" s="57"/>
      <c r="P1777" s="6"/>
      <c r="Q1777" s="6"/>
    </row>
    <row r="1778" spans="1:17" customFormat="1">
      <c r="A1778" s="6" t="s">
        <v>2554</v>
      </c>
      <c r="B1778" s="6" t="s">
        <v>2555</v>
      </c>
      <c r="C1778" s="6" t="s">
        <v>2648</v>
      </c>
      <c r="D1778" s="6" t="s">
        <v>2557</v>
      </c>
      <c r="E1778" s="6" t="s">
        <v>660</v>
      </c>
      <c r="F1778" s="7">
        <v>121.75474</v>
      </c>
      <c r="G1778" s="7">
        <v>25.098783000000001</v>
      </c>
      <c r="H1778" s="6" t="s">
        <v>53</v>
      </c>
      <c r="I1778" s="2">
        <v>6</v>
      </c>
      <c r="J1778" s="41">
        <v>50</v>
      </c>
      <c r="K1778" s="2">
        <v>1</v>
      </c>
      <c r="L1778" s="2">
        <v>2</v>
      </c>
      <c r="M1778" s="2">
        <v>10</v>
      </c>
      <c r="N1778" s="2">
        <v>0</v>
      </c>
      <c r="O1778" s="57"/>
      <c r="P1778" s="6"/>
      <c r="Q1778" s="6"/>
    </row>
    <row r="1779" spans="1:17" customFormat="1">
      <c r="A1779" s="6" t="s">
        <v>2554</v>
      </c>
      <c r="B1779" s="6" t="s">
        <v>2578</v>
      </c>
      <c r="C1779" s="6" t="s">
        <v>2649</v>
      </c>
      <c r="D1779" s="6" t="s">
        <v>2557</v>
      </c>
      <c r="E1779" s="6" t="s">
        <v>660</v>
      </c>
      <c r="F1779" s="7">
        <v>121.69604</v>
      </c>
      <c r="G1779" s="7">
        <v>25.101782</v>
      </c>
      <c r="H1779" s="6" t="s">
        <v>176</v>
      </c>
      <c r="I1779" s="2">
        <v>9</v>
      </c>
      <c r="J1779" s="41">
        <v>50</v>
      </c>
      <c r="K1779" s="2">
        <v>1</v>
      </c>
      <c r="L1779" s="2">
        <v>2</v>
      </c>
      <c r="M1779" s="2">
        <v>10</v>
      </c>
      <c r="N1779" s="2">
        <v>3</v>
      </c>
      <c r="O1779" s="57" t="s">
        <v>2650</v>
      </c>
      <c r="P1779" s="6" t="s">
        <v>54</v>
      </c>
      <c r="Q1779" s="6"/>
    </row>
    <row r="1780" spans="1:17" customFormat="1">
      <c r="A1780" s="6" t="s">
        <v>2554</v>
      </c>
      <c r="B1780" s="6" t="s">
        <v>2578</v>
      </c>
      <c r="C1780" s="6" t="s">
        <v>2651</v>
      </c>
      <c r="D1780" s="6" t="s">
        <v>2557</v>
      </c>
      <c r="E1780" s="6" t="s">
        <v>660</v>
      </c>
      <c r="F1780" s="7">
        <v>121.75308</v>
      </c>
      <c r="G1780" s="7">
        <v>25.101870000000002</v>
      </c>
      <c r="H1780" s="6" t="s">
        <v>53</v>
      </c>
      <c r="I1780" s="2">
        <v>6</v>
      </c>
      <c r="J1780" s="41">
        <v>80</v>
      </c>
      <c r="K1780" s="2">
        <v>1</v>
      </c>
      <c r="L1780" s="2">
        <v>2</v>
      </c>
      <c r="M1780" s="2">
        <v>10</v>
      </c>
      <c r="N1780" s="2">
        <v>0</v>
      </c>
      <c r="O1780" s="57"/>
      <c r="P1780" s="6"/>
      <c r="Q1780" s="6"/>
    </row>
    <row r="1781" spans="1:17" customFormat="1">
      <c r="A1781" s="6" t="s">
        <v>2554</v>
      </c>
      <c r="B1781" s="6" t="s">
        <v>2578</v>
      </c>
      <c r="C1781" s="6" t="s">
        <v>2652</v>
      </c>
      <c r="D1781" s="6" t="s">
        <v>2557</v>
      </c>
      <c r="E1781" s="6" t="s">
        <v>660</v>
      </c>
      <c r="F1781" s="7">
        <v>121.75432600000001</v>
      </c>
      <c r="G1781" s="7">
        <v>25.102283</v>
      </c>
      <c r="H1781" s="6" t="s">
        <v>108</v>
      </c>
      <c r="I1781" s="2">
        <v>2</v>
      </c>
      <c r="J1781" s="41">
        <v>80</v>
      </c>
      <c r="K1781" s="2">
        <v>1</v>
      </c>
      <c r="L1781" s="2">
        <v>2</v>
      </c>
      <c r="M1781" s="2">
        <v>10</v>
      </c>
      <c r="N1781" s="2">
        <v>0</v>
      </c>
      <c r="O1781" s="57"/>
      <c r="P1781" s="6"/>
      <c r="Q1781" s="6"/>
    </row>
    <row r="1782" spans="1:17" customFormat="1">
      <c r="A1782" s="6" t="s">
        <v>2554</v>
      </c>
      <c r="B1782" s="6" t="s">
        <v>2555</v>
      </c>
      <c r="C1782" s="6" t="s">
        <v>2653</v>
      </c>
      <c r="D1782" s="6" t="s">
        <v>2557</v>
      </c>
      <c r="E1782" s="6" t="s">
        <v>660</v>
      </c>
      <c r="F1782" s="7">
        <v>121.73952</v>
      </c>
      <c r="G1782" s="7">
        <v>25.102694</v>
      </c>
      <c r="H1782" s="6" t="s">
        <v>108</v>
      </c>
      <c r="I1782" s="2">
        <v>3</v>
      </c>
      <c r="J1782" s="41">
        <v>50</v>
      </c>
      <c r="K1782" s="2">
        <v>1</v>
      </c>
      <c r="L1782" s="2">
        <v>2</v>
      </c>
      <c r="M1782" s="2">
        <v>10</v>
      </c>
      <c r="N1782" s="2">
        <v>0</v>
      </c>
      <c r="O1782" s="57"/>
      <c r="P1782" s="6"/>
      <c r="Q1782" s="6"/>
    </row>
    <row r="1783" spans="1:17" customFormat="1">
      <c r="A1783" s="6" t="s">
        <v>2554</v>
      </c>
      <c r="B1783" s="6" t="s">
        <v>2578</v>
      </c>
      <c r="C1783" s="6" t="s">
        <v>2654</v>
      </c>
      <c r="D1783" s="6" t="s">
        <v>2557</v>
      </c>
      <c r="E1783" s="6" t="s">
        <v>660</v>
      </c>
      <c r="F1783" s="7">
        <v>121.726135</v>
      </c>
      <c r="G1783" s="7">
        <v>25.103292</v>
      </c>
      <c r="H1783" s="6" t="s">
        <v>33</v>
      </c>
      <c r="I1783" s="2">
        <v>1</v>
      </c>
      <c r="J1783" s="41">
        <v>50</v>
      </c>
      <c r="K1783" s="2">
        <v>1</v>
      </c>
      <c r="L1783" s="2">
        <v>2</v>
      </c>
      <c r="M1783" s="2">
        <v>10</v>
      </c>
      <c r="N1783" s="2">
        <v>0</v>
      </c>
      <c r="O1783" s="57"/>
      <c r="P1783" s="6"/>
      <c r="Q1783" s="6"/>
    </row>
    <row r="1784" spans="1:17" customFormat="1">
      <c r="A1784" s="6" t="s">
        <v>22</v>
      </c>
      <c r="B1784" s="6" t="s">
        <v>2655</v>
      </c>
      <c r="C1784" s="6" t="s">
        <v>2656</v>
      </c>
      <c r="D1784" s="6" t="s">
        <v>23</v>
      </c>
      <c r="E1784" s="6" t="s">
        <v>2263</v>
      </c>
      <c r="F1784" s="7">
        <v>121.77495999999999</v>
      </c>
      <c r="G1784" s="7">
        <v>25.10369</v>
      </c>
      <c r="H1784" s="6" t="s">
        <v>2541</v>
      </c>
      <c r="I1784" s="2">
        <v>8</v>
      </c>
      <c r="J1784" s="41">
        <v>50</v>
      </c>
      <c r="K1784" s="2">
        <v>1</v>
      </c>
      <c r="L1784" s="2">
        <v>2</v>
      </c>
      <c r="M1784" s="2">
        <v>10</v>
      </c>
      <c r="N1784" s="2">
        <v>0</v>
      </c>
      <c r="O1784" s="57"/>
      <c r="P1784" s="6"/>
      <c r="Q1784" s="6"/>
    </row>
    <row r="1785" spans="1:17" customFormat="1">
      <c r="A1785" s="6" t="s">
        <v>2249</v>
      </c>
      <c r="B1785" s="6" t="s">
        <v>2657</v>
      </c>
      <c r="C1785" s="6" t="s">
        <v>2658</v>
      </c>
      <c r="D1785" s="6" t="s">
        <v>2252</v>
      </c>
      <c r="E1785" s="6" t="s">
        <v>2659</v>
      </c>
      <c r="F1785" s="7">
        <v>121.51211000000001</v>
      </c>
      <c r="G1785" s="7">
        <v>25.103973</v>
      </c>
      <c r="H1785" s="6" t="s">
        <v>121</v>
      </c>
      <c r="I1785" s="2">
        <v>8</v>
      </c>
      <c r="J1785" s="41">
        <v>60</v>
      </c>
      <c r="K1785" s="2">
        <v>1</v>
      </c>
      <c r="L1785" s="2">
        <v>2</v>
      </c>
      <c r="M1785" s="2">
        <v>10</v>
      </c>
      <c r="N1785" s="2">
        <v>0</v>
      </c>
      <c r="O1785" s="57">
        <v>9</v>
      </c>
      <c r="P1785" s="6"/>
      <c r="Q1785" s="6">
        <v>1818</v>
      </c>
    </row>
    <row r="1786" spans="1:17" customFormat="1">
      <c r="A1786" s="6" t="s">
        <v>2554</v>
      </c>
      <c r="B1786" s="6" t="s">
        <v>2578</v>
      </c>
      <c r="C1786" s="6" t="s">
        <v>2660</v>
      </c>
      <c r="D1786" s="6" t="s">
        <v>2557</v>
      </c>
      <c r="E1786" s="6" t="s">
        <v>660</v>
      </c>
      <c r="F1786" s="7">
        <v>121.726135</v>
      </c>
      <c r="G1786" s="7">
        <v>25.103992000000002</v>
      </c>
      <c r="H1786" s="6" t="s">
        <v>36</v>
      </c>
      <c r="I1786" s="2">
        <v>4</v>
      </c>
      <c r="J1786" s="41">
        <v>50</v>
      </c>
      <c r="K1786" s="2">
        <v>1</v>
      </c>
      <c r="L1786" s="2">
        <v>2</v>
      </c>
      <c r="M1786" s="2">
        <v>10</v>
      </c>
      <c r="N1786" s="2">
        <v>0</v>
      </c>
      <c r="O1786" s="57"/>
      <c r="P1786" s="6"/>
      <c r="Q1786" s="6"/>
    </row>
    <row r="1787" spans="1:17" customFormat="1">
      <c r="A1787" s="6" t="s">
        <v>2249</v>
      </c>
      <c r="B1787" s="6" t="s">
        <v>2661</v>
      </c>
      <c r="C1787" s="6" t="s">
        <v>2662</v>
      </c>
      <c r="D1787" s="6" t="s">
        <v>2252</v>
      </c>
      <c r="E1787" s="6" t="s">
        <v>2610</v>
      </c>
      <c r="F1787" s="7">
        <v>121.54252</v>
      </c>
      <c r="G1787" s="7">
        <v>25.104025</v>
      </c>
      <c r="H1787" s="6" t="s">
        <v>2663</v>
      </c>
      <c r="I1787" s="2">
        <v>6</v>
      </c>
      <c r="J1787" s="41">
        <v>40</v>
      </c>
      <c r="K1787" s="2">
        <v>1</v>
      </c>
      <c r="L1787" s="2">
        <v>2</v>
      </c>
      <c r="M1787" s="2">
        <v>10</v>
      </c>
      <c r="N1787" s="2">
        <v>0</v>
      </c>
      <c r="O1787" s="57"/>
      <c r="P1787" s="6"/>
      <c r="Q1787" s="6"/>
    </row>
    <row r="1788" spans="1:17" customFormat="1">
      <c r="A1788" s="6" t="s">
        <v>2554</v>
      </c>
      <c r="B1788" s="6" t="s">
        <v>2555</v>
      </c>
      <c r="C1788" s="6" t="s">
        <v>2664</v>
      </c>
      <c r="D1788" s="6" t="s">
        <v>2557</v>
      </c>
      <c r="E1788" s="6" t="s">
        <v>660</v>
      </c>
      <c r="F1788" s="7">
        <v>121.73433</v>
      </c>
      <c r="G1788" s="7">
        <v>25.104800999999998</v>
      </c>
      <c r="H1788" s="6" t="s">
        <v>108</v>
      </c>
      <c r="I1788" s="2">
        <v>3</v>
      </c>
      <c r="J1788" s="41">
        <v>50</v>
      </c>
      <c r="K1788" s="2">
        <v>1</v>
      </c>
      <c r="L1788" s="2">
        <v>2</v>
      </c>
      <c r="M1788" s="2">
        <v>10</v>
      </c>
      <c r="N1788" s="2">
        <v>0</v>
      </c>
      <c r="O1788" s="57" t="s">
        <v>2497</v>
      </c>
      <c r="P1788" s="6"/>
      <c r="Q1788" s="6"/>
    </row>
    <row r="1789" spans="1:17" customFormat="1">
      <c r="A1789" s="6" t="s">
        <v>2249</v>
      </c>
      <c r="B1789" s="6" t="s">
        <v>2657</v>
      </c>
      <c r="C1789" s="6" t="s">
        <v>2658</v>
      </c>
      <c r="D1789" s="6" t="s">
        <v>2252</v>
      </c>
      <c r="E1789" s="6" t="s">
        <v>2659</v>
      </c>
      <c r="F1789" s="7">
        <v>121.51186</v>
      </c>
      <c r="G1789" s="7">
        <v>25.104880999999999</v>
      </c>
      <c r="H1789" s="6" t="s">
        <v>125</v>
      </c>
      <c r="I1789" s="2">
        <v>4</v>
      </c>
      <c r="J1789" s="41">
        <v>60</v>
      </c>
      <c r="K1789" s="2">
        <v>1</v>
      </c>
      <c r="L1789" s="2">
        <v>2</v>
      </c>
      <c r="M1789" s="2">
        <v>10</v>
      </c>
      <c r="N1789" s="2">
        <v>0</v>
      </c>
      <c r="O1789" s="57">
        <v>9</v>
      </c>
      <c r="P1789" s="6"/>
      <c r="Q1789" s="6">
        <v>1814</v>
      </c>
    </row>
    <row r="1790" spans="1:17" customFormat="1">
      <c r="A1790" s="6" t="s">
        <v>2554</v>
      </c>
      <c r="B1790" s="6" t="s">
        <v>2555</v>
      </c>
      <c r="C1790" s="6" t="s">
        <v>2665</v>
      </c>
      <c r="D1790" s="6" t="s">
        <v>2557</v>
      </c>
      <c r="E1790" s="6" t="s">
        <v>660</v>
      </c>
      <c r="F1790" s="7">
        <v>121.73756400000001</v>
      </c>
      <c r="G1790" s="7">
        <v>25.1053</v>
      </c>
      <c r="H1790" s="6" t="s">
        <v>53</v>
      </c>
      <c r="I1790" s="2">
        <v>7</v>
      </c>
      <c r="J1790" s="41">
        <v>50</v>
      </c>
      <c r="K1790" s="2">
        <v>1</v>
      </c>
      <c r="L1790" s="2">
        <v>2</v>
      </c>
      <c r="M1790" s="2">
        <v>10</v>
      </c>
      <c r="N1790" s="2">
        <v>0</v>
      </c>
      <c r="O1790" s="57"/>
      <c r="P1790" s="6"/>
      <c r="Q1790" s="6"/>
    </row>
    <row r="1791" spans="1:17" customFormat="1">
      <c r="A1791" s="6" t="s">
        <v>2249</v>
      </c>
      <c r="B1791" s="6" t="s">
        <v>2657</v>
      </c>
      <c r="C1791" s="6" t="s">
        <v>2666</v>
      </c>
      <c r="D1791" s="6" t="s">
        <v>2252</v>
      </c>
      <c r="E1791" s="6" t="s">
        <v>2659</v>
      </c>
      <c r="F1791" s="7">
        <v>121.49899000000001</v>
      </c>
      <c r="G1791" s="7">
        <v>25.106007000000002</v>
      </c>
      <c r="H1791" s="6" t="s">
        <v>121</v>
      </c>
      <c r="I1791" s="2">
        <v>8</v>
      </c>
      <c r="J1791" s="41">
        <v>80</v>
      </c>
      <c r="K1791" s="2">
        <v>1</v>
      </c>
      <c r="L1791" s="2">
        <v>2</v>
      </c>
      <c r="M1791" s="2">
        <v>10</v>
      </c>
      <c r="N1791" s="2">
        <v>0</v>
      </c>
      <c r="O1791" s="57"/>
      <c r="P1791" s="6"/>
      <c r="Q1791" s="6"/>
    </row>
    <row r="1792" spans="1:17" customFormat="1">
      <c r="A1792" s="6" t="s">
        <v>22</v>
      </c>
      <c r="B1792" s="6" t="s">
        <v>2655</v>
      </c>
      <c r="C1792" s="6" t="s">
        <v>2667</v>
      </c>
      <c r="D1792" s="6" t="s">
        <v>23</v>
      </c>
      <c r="E1792" s="6" t="s">
        <v>2263</v>
      </c>
      <c r="F1792" s="7">
        <v>121.80405</v>
      </c>
      <c r="G1792" s="7">
        <v>25.10624</v>
      </c>
      <c r="H1792" s="6" t="s">
        <v>125</v>
      </c>
      <c r="I1792" s="2">
        <v>3</v>
      </c>
      <c r="J1792" s="41">
        <v>50</v>
      </c>
      <c r="K1792" s="2">
        <v>1</v>
      </c>
      <c r="L1792" s="2">
        <v>2</v>
      </c>
      <c r="M1792" s="2">
        <v>10</v>
      </c>
      <c r="N1792" s="2">
        <v>0</v>
      </c>
      <c r="O1792" s="57"/>
      <c r="P1792" s="6"/>
      <c r="Q1792" s="6"/>
    </row>
    <row r="1793" spans="1:16" customFormat="1">
      <c r="A1793" s="6" t="s">
        <v>22</v>
      </c>
      <c r="B1793" s="6" t="s">
        <v>2655</v>
      </c>
      <c r="C1793" s="6" t="s">
        <v>2670</v>
      </c>
      <c r="D1793" s="6" t="s">
        <v>23</v>
      </c>
      <c r="E1793" s="6" t="s">
        <v>2263</v>
      </c>
      <c r="F1793" s="7">
        <v>121.80943000000001</v>
      </c>
      <c r="G1793" s="7">
        <v>25.10765</v>
      </c>
      <c r="H1793" s="6" t="s">
        <v>2504</v>
      </c>
      <c r="I1793" s="2">
        <v>5</v>
      </c>
      <c r="J1793" s="41">
        <v>50</v>
      </c>
      <c r="K1793" s="2">
        <v>1</v>
      </c>
      <c r="L1793" s="2">
        <v>2</v>
      </c>
      <c r="M1793" s="2">
        <v>10</v>
      </c>
      <c r="N1793" s="2">
        <v>0</v>
      </c>
      <c r="O1793" s="57"/>
      <c r="P1793" s="6"/>
    </row>
    <row r="1794" spans="1:16" customFormat="1">
      <c r="A1794" s="6" t="s">
        <v>200</v>
      </c>
      <c r="B1794" s="6"/>
      <c r="C1794" s="6" t="s">
        <v>2487</v>
      </c>
      <c r="D1794" s="6" t="s">
        <v>119</v>
      </c>
      <c r="E1794" s="6" t="s">
        <v>1550</v>
      </c>
      <c r="F1794" s="7">
        <v>121.7252082</v>
      </c>
      <c r="G1794" s="7">
        <v>25.107898599999999</v>
      </c>
      <c r="H1794" s="6" t="s">
        <v>125</v>
      </c>
      <c r="I1794" s="2">
        <v>5</v>
      </c>
      <c r="J1794" s="41">
        <v>100</v>
      </c>
      <c r="K1794" s="2">
        <v>1</v>
      </c>
      <c r="L1794" s="2">
        <v>2</v>
      </c>
      <c r="M1794" s="2">
        <v>10</v>
      </c>
      <c r="N1794" s="2">
        <v>0</v>
      </c>
      <c r="O1794" s="57"/>
      <c r="P1794" s="6"/>
    </row>
    <row r="1795" spans="1:16" customFormat="1">
      <c r="A1795" s="6" t="s">
        <v>2249</v>
      </c>
      <c r="B1795" s="6" t="s">
        <v>2657</v>
      </c>
      <c r="C1795" s="6" t="s">
        <v>2672</v>
      </c>
      <c r="D1795" s="6" t="s">
        <v>2252</v>
      </c>
      <c r="E1795" s="6" t="s">
        <v>2659</v>
      </c>
      <c r="F1795" s="7">
        <v>121.49871</v>
      </c>
      <c r="G1795" s="7">
        <v>25.107931000000001</v>
      </c>
      <c r="H1795" s="6" t="s">
        <v>125</v>
      </c>
      <c r="I1795" s="2">
        <v>4</v>
      </c>
      <c r="J1795" s="41">
        <v>80</v>
      </c>
      <c r="K1795" s="2">
        <v>1</v>
      </c>
      <c r="L1795" s="2">
        <v>2</v>
      </c>
      <c r="M1795" s="2">
        <v>10</v>
      </c>
      <c r="N1795" s="2">
        <v>0</v>
      </c>
      <c r="O1795" s="57"/>
      <c r="P1795" s="6"/>
    </row>
    <row r="1796" spans="1:16" customFormat="1">
      <c r="A1796" s="6" t="s">
        <v>2249</v>
      </c>
      <c r="B1796" s="6" t="s">
        <v>2608</v>
      </c>
      <c r="C1796" s="6" t="s">
        <v>2673</v>
      </c>
      <c r="D1796" s="6" t="s">
        <v>2252</v>
      </c>
      <c r="E1796" s="6" t="s">
        <v>2610</v>
      </c>
      <c r="F1796" s="7">
        <v>121.546036</v>
      </c>
      <c r="G1796" s="7">
        <v>25.108170000000001</v>
      </c>
      <c r="H1796" s="6" t="s">
        <v>2674</v>
      </c>
      <c r="I1796" s="2">
        <v>5</v>
      </c>
      <c r="J1796" s="41">
        <v>40</v>
      </c>
      <c r="K1796" s="2">
        <v>1</v>
      </c>
      <c r="L1796" s="2">
        <v>2</v>
      </c>
      <c r="M1796" s="2">
        <v>10</v>
      </c>
      <c r="N1796" s="2">
        <v>0</v>
      </c>
      <c r="O1796" s="57"/>
      <c r="P1796" s="6"/>
    </row>
    <row r="1797" spans="1:16" customFormat="1">
      <c r="A1797" s="6" t="s">
        <v>22</v>
      </c>
      <c r="B1797" s="6" t="s">
        <v>2624</v>
      </c>
      <c r="C1797" s="6" t="s">
        <v>2675</v>
      </c>
      <c r="D1797" s="6" t="s">
        <v>23</v>
      </c>
      <c r="E1797" s="6" t="s">
        <v>2617</v>
      </c>
      <c r="F1797" s="7">
        <v>121.4555</v>
      </c>
      <c r="G1797" s="7">
        <v>25.1098</v>
      </c>
      <c r="H1797" s="6" t="s">
        <v>86</v>
      </c>
      <c r="I1797" s="2">
        <v>5</v>
      </c>
      <c r="J1797" s="41">
        <v>50</v>
      </c>
      <c r="K1797" s="2">
        <v>1</v>
      </c>
      <c r="L1797" s="2">
        <v>2</v>
      </c>
      <c r="M1797" s="2">
        <v>10</v>
      </c>
      <c r="N1797" s="2">
        <v>0</v>
      </c>
      <c r="O1797" s="57"/>
      <c r="P1797" s="6"/>
    </row>
    <row r="1798" spans="1:16" customFormat="1">
      <c r="A1798" s="6" t="s">
        <v>1877</v>
      </c>
      <c r="B1798" s="6" t="s">
        <v>2388</v>
      </c>
      <c r="C1798" s="6" t="s">
        <v>2676</v>
      </c>
      <c r="D1798" s="6" t="s">
        <v>1880</v>
      </c>
      <c r="E1798" s="6" t="s">
        <v>1881</v>
      </c>
      <c r="F1798" s="7">
        <v>121.23267</v>
      </c>
      <c r="G1798" s="7">
        <v>25.109863000000001</v>
      </c>
      <c r="H1798" s="6" t="s">
        <v>2350</v>
      </c>
      <c r="I1798" s="2">
        <v>6</v>
      </c>
      <c r="J1798" s="41">
        <v>50</v>
      </c>
      <c r="K1798" s="2">
        <v>1</v>
      </c>
      <c r="L1798" s="2">
        <v>2</v>
      </c>
      <c r="M1798" s="2">
        <v>10</v>
      </c>
      <c r="N1798" s="2">
        <v>0</v>
      </c>
      <c r="O1798" s="57"/>
      <c r="P1798" s="6"/>
    </row>
    <row r="1799" spans="1:16" customFormat="1">
      <c r="A1799" s="6" t="s">
        <v>117</v>
      </c>
      <c r="B1799" s="6"/>
      <c r="C1799" s="6" t="s">
        <v>2671</v>
      </c>
      <c r="D1799" s="6" t="s">
        <v>119</v>
      </c>
      <c r="E1799" s="6" t="s">
        <v>1691</v>
      </c>
      <c r="F1799" s="7">
        <v>121.68526</v>
      </c>
      <c r="G1799" s="7">
        <v>25.110234999999999</v>
      </c>
      <c r="H1799" s="6" t="s">
        <v>125</v>
      </c>
      <c r="I1799" s="2">
        <v>5</v>
      </c>
      <c r="J1799" s="41">
        <v>90</v>
      </c>
      <c r="K1799" s="2">
        <v>1</v>
      </c>
      <c r="L1799" s="2">
        <v>2</v>
      </c>
      <c r="M1799" s="2">
        <v>10</v>
      </c>
      <c r="N1799" s="2">
        <v>0</v>
      </c>
      <c r="O1799" s="57"/>
      <c r="P1799" s="6"/>
    </row>
    <row r="1800" spans="1:16" customFormat="1">
      <c r="A1800" s="6" t="s">
        <v>2554</v>
      </c>
      <c r="B1800" s="6" t="s">
        <v>2578</v>
      </c>
      <c r="C1800" s="6" t="s">
        <v>2677</v>
      </c>
      <c r="D1800" s="6" t="s">
        <v>2557</v>
      </c>
      <c r="E1800" s="6" t="s">
        <v>660</v>
      </c>
      <c r="F1800" s="7">
        <v>121.73506</v>
      </c>
      <c r="G1800" s="7">
        <v>25.110721999999999</v>
      </c>
      <c r="H1800" s="6" t="s">
        <v>33</v>
      </c>
      <c r="I1800" s="2">
        <v>3</v>
      </c>
      <c r="J1800" s="41">
        <v>50</v>
      </c>
      <c r="K1800" s="2">
        <v>1</v>
      </c>
      <c r="L1800" s="2">
        <v>2</v>
      </c>
      <c r="M1800" s="2">
        <v>10</v>
      </c>
      <c r="N1800" s="2">
        <v>0</v>
      </c>
      <c r="O1800" s="57"/>
      <c r="P1800" s="6"/>
    </row>
    <row r="1801" spans="1:16" customFormat="1">
      <c r="A1801" s="6" t="s">
        <v>22</v>
      </c>
      <c r="B1801" s="6" t="s">
        <v>2678</v>
      </c>
      <c r="C1801" s="6" t="s">
        <v>2679</v>
      </c>
      <c r="D1801" s="6" t="s">
        <v>23</v>
      </c>
      <c r="E1801" s="6" t="s">
        <v>2534</v>
      </c>
      <c r="F1801" s="7">
        <v>121.6352</v>
      </c>
      <c r="G1801" s="7">
        <v>25.111000000000001</v>
      </c>
      <c r="H1801" s="6" t="s">
        <v>2535</v>
      </c>
      <c r="I1801" s="2">
        <v>9</v>
      </c>
      <c r="J1801" s="41">
        <v>40</v>
      </c>
      <c r="K1801" s="2">
        <v>1</v>
      </c>
      <c r="L1801" s="2">
        <v>2</v>
      </c>
      <c r="M1801" s="2">
        <v>10</v>
      </c>
      <c r="N1801" s="2">
        <v>3</v>
      </c>
      <c r="O1801" s="57"/>
      <c r="P1801" s="6" t="s">
        <v>68</v>
      </c>
    </row>
    <row r="1802" spans="1:16" customFormat="1">
      <c r="A1802" s="6" t="s">
        <v>22</v>
      </c>
      <c r="B1802" s="6" t="s">
        <v>2680</v>
      </c>
      <c r="C1802" s="6" t="s">
        <v>2681</v>
      </c>
      <c r="D1802" s="6" t="s">
        <v>23</v>
      </c>
      <c r="E1802" s="6" t="s">
        <v>2617</v>
      </c>
      <c r="F1802" s="7">
        <v>121.42189999999999</v>
      </c>
      <c r="G1802" s="7">
        <v>25.111599999999999</v>
      </c>
      <c r="H1802" s="6" t="s">
        <v>473</v>
      </c>
      <c r="I1802" s="2">
        <v>9</v>
      </c>
      <c r="J1802" s="41">
        <v>80</v>
      </c>
      <c r="K1802" s="2">
        <v>1</v>
      </c>
      <c r="L1802" s="2">
        <v>2</v>
      </c>
      <c r="M1802" s="2">
        <v>10</v>
      </c>
      <c r="N1802" s="2">
        <v>3</v>
      </c>
      <c r="O1802" s="57"/>
      <c r="P1802" s="6" t="s">
        <v>68</v>
      </c>
    </row>
    <row r="1803" spans="1:16" customFormat="1">
      <c r="A1803" s="6" t="s">
        <v>22</v>
      </c>
      <c r="B1803" s="6" t="s">
        <v>2655</v>
      </c>
      <c r="C1803" s="6" t="s">
        <v>2682</v>
      </c>
      <c r="D1803" s="6" t="s">
        <v>23</v>
      </c>
      <c r="E1803" s="6" t="s">
        <v>2263</v>
      </c>
      <c r="F1803" s="7">
        <v>121.7970629</v>
      </c>
      <c r="G1803" s="7">
        <v>25.112506799999998</v>
      </c>
      <c r="H1803" s="6" t="s">
        <v>2504</v>
      </c>
      <c r="I1803" s="2">
        <v>3</v>
      </c>
      <c r="J1803" s="41">
        <v>40</v>
      </c>
      <c r="K1803" s="2">
        <v>1</v>
      </c>
      <c r="L1803" s="2">
        <v>2</v>
      </c>
      <c r="M1803" s="2">
        <v>10</v>
      </c>
      <c r="N1803" s="2">
        <v>0</v>
      </c>
      <c r="O1803" s="57"/>
      <c r="P1803" s="6"/>
    </row>
    <row r="1804" spans="1:16" customFormat="1">
      <c r="A1804" s="6" t="s">
        <v>2554</v>
      </c>
      <c r="B1804" s="6" t="s">
        <v>2578</v>
      </c>
      <c r="C1804" s="6" t="s">
        <v>2683</v>
      </c>
      <c r="D1804" s="6" t="s">
        <v>2557</v>
      </c>
      <c r="E1804" s="6" t="s">
        <v>660</v>
      </c>
      <c r="F1804" s="7">
        <v>121.69047999999999</v>
      </c>
      <c r="G1804" s="7">
        <v>25.112967999999999</v>
      </c>
      <c r="H1804" s="6" t="s">
        <v>108</v>
      </c>
      <c r="I1804" s="2">
        <v>4</v>
      </c>
      <c r="J1804" s="41">
        <v>40</v>
      </c>
      <c r="K1804" s="2">
        <v>1</v>
      </c>
      <c r="L1804" s="2">
        <v>2</v>
      </c>
      <c r="M1804" s="2">
        <v>10</v>
      </c>
      <c r="N1804" s="2">
        <v>0</v>
      </c>
      <c r="O1804" s="57"/>
      <c r="P1804" s="6"/>
    </row>
    <row r="1805" spans="1:16" customFormat="1">
      <c r="A1805" s="6" t="s">
        <v>2554</v>
      </c>
      <c r="B1805" s="6" t="s">
        <v>2684</v>
      </c>
      <c r="C1805" s="6" t="s">
        <v>2685</v>
      </c>
      <c r="D1805" s="6" t="s">
        <v>2557</v>
      </c>
      <c r="E1805" s="6" t="s">
        <v>599</v>
      </c>
      <c r="F1805" s="7">
        <v>121.74012</v>
      </c>
      <c r="G1805" s="7">
        <v>25.113022000000001</v>
      </c>
      <c r="H1805" s="6" t="s">
        <v>33</v>
      </c>
      <c r="I1805" s="2">
        <v>2</v>
      </c>
      <c r="J1805" s="41">
        <v>50</v>
      </c>
      <c r="K1805" s="2">
        <v>1</v>
      </c>
      <c r="L1805" s="2">
        <v>2</v>
      </c>
      <c r="M1805" s="2">
        <v>10</v>
      </c>
      <c r="N1805" s="2">
        <v>0</v>
      </c>
      <c r="O1805" s="57"/>
      <c r="P1805" s="6"/>
    </row>
    <row r="1806" spans="1:16" customFormat="1">
      <c r="A1806" s="6" t="s">
        <v>2249</v>
      </c>
      <c r="B1806" s="6" t="s">
        <v>2657</v>
      </c>
      <c r="C1806" s="6" t="s">
        <v>2686</v>
      </c>
      <c r="D1806" s="6" t="s">
        <v>2252</v>
      </c>
      <c r="E1806" s="6" t="s">
        <v>2659</v>
      </c>
      <c r="F1806" s="7">
        <v>121.50257000000001</v>
      </c>
      <c r="G1806" s="7">
        <v>25.114443000000001</v>
      </c>
      <c r="H1806" s="6" t="s">
        <v>121</v>
      </c>
      <c r="I1806" s="2">
        <v>9</v>
      </c>
      <c r="J1806" s="41">
        <v>50</v>
      </c>
      <c r="K1806" s="2">
        <v>1</v>
      </c>
      <c r="L1806" s="2">
        <v>2</v>
      </c>
      <c r="M1806" s="2">
        <v>10</v>
      </c>
      <c r="N1806" s="2">
        <v>0</v>
      </c>
      <c r="O1806" s="57">
        <v>2</v>
      </c>
      <c r="P1806" s="6"/>
    </row>
    <row r="1807" spans="1:16" customFormat="1">
      <c r="A1807" s="6" t="s">
        <v>2554</v>
      </c>
      <c r="B1807" s="6" t="s">
        <v>2578</v>
      </c>
      <c r="C1807" s="6" t="s">
        <v>2687</v>
      </c>
      <c r="D1807" s="6" t="s">
        <v>2557</v>
      </c>
      <c r="E1807" s="6" t="s">
        <v>660</v>
      </c>
      <c r="F1807" s="7">
        <v>121.6935</v>
      </c>
      <c r="G1807" s="7">
        <v>25.115122</v>
      </c>
      <c r="H1807" s="6" t="s">
        <v>53</v>
      </c>
      <c r="I1807" s="2">
        <v>2</v>
      </c>
      <c r="J1807" s="41">
        <v>80</v>
      </c>
      <c r="K1807" s="2">
        <v>1</v>
      </c>
      <c r="L1807" s="2">
        <v>2</v>
      </c>
      <c r="M1807" s="2">
        <v>10</v>
      </c>
      <c r="N1807" s="2">
        <v>0</v>
      </c>
      <c r="O1807" s="57"/>
      <c r="P1807" s="6"/>
    </row>
    <row r="1808" spans="1:16" customFormat="1">
      <c r="A1808" s="6" t="s">
        <v>22</v>
      </c>
      <c r="B1808" s="6" t="s">
        <v>2655</v>
      </c>
      <c r="C1808" s="6" t="s">
        <v>2688</v>
      </c>
      <c r="D1808" s="6" t="s">
        <v>23</v>
      </c>
      <c r="E1808" s="6" t="s">
        <v>2263</v>
      </c>
      <c r="F1808" s="7">
        <v>121.77542</v>
      </c>
      <c r="G1808" s="7">
        <v>25.115238000000002</v>
      </c>
      <c r="H1808" s="6" t="s">
        <v>2689</v>
      </c>
      <c r="I1808" s="2">
        <v>5</v>
      </c>
      <c r="J1808" s="41">
        <v>60</v>
      </c>
      <c r="K1808" s="2">
        <v>1</v>
      </c>
      <c r="L1808" s="2">
        <v>2</v>
      </c>
      <c r="M1808" s="2">
        <v>10</v>
      </c>
      <c r="N1808" s="2">
        <v>0</v>
      </c>
      <c r="O1808" s="57"/>
      <c r="P1808" s="6"/>
    </row>
    <row r="1809" spans="1:18">
      <c r="A1809" s="6" t="s">
        <v>22</v>
      </c>
      <c r="B1809" s="6" t="s">
        <v>2680</v>
      </c>
      <c r="C1809" s="6" t="s">
        <v>2690</v>
      </c>
      <c r="D1809" s="6" t="s">
        <v>23</v>
      </c>
      <c r="E1809" s="6" t="s">
        <v>2617</v>
      </c>
      <c r="F1809" s="7">
        <v>121.45757</v>
      </c>
      <c r="G1809" s="7">
        <v>25.11525</v>
      </c>
      <c r="H1809" s="6" t="s">
        <v>2570</v>
      </c>
      <c r="I1809" s="2">
        <v>8</v>
      </c>
      <c r="J1809" s="41">
        <v>50</v>
      </c>
      <c r="K1809" s="2">
        <v>1</v>
      </c>
      <c r="L1809" s="2">
        <v>2</v>
      </c>
      <c r="M1809" s="2">
        <v>10</v>
      </c>
      <c r="N1809" s="2">
        <v>0</v>
      </c>
    </row>
    <row r="1810" spans="1:18">
      <c r="A1810" s="6" t="s">
        <v>1877</v>
      </c>
      <c r="B1810" s="6" t="s">
        <v>2456</v>
      </c>
      <c r="C1810" s="6" t="s">
        <v>2691</v>
      </c>
      <c r="D1810" s="6" t="s">
        <v>1880</v>
      </c>
      <c r="E1810" s="6" t="s">
        <v>1881</v>
      </c>
      <c r="F1810" s="7">
        <v>121.26124</v>
      </c>
      <c r="G1810" s="7">
        <v>25.116083</v>
      </c>
      <c r="H1810" s="6" t="s">
        <v>2265</v>
      </c>
      <c r="I1810" s="2">
        <v>9</v>
      </c>
      <c r="J1810" s="41">
        <v>70</v>
      </c>
      <c r="K1810" s="2">
        <v>1</v>
      </c>
      <c r="L1810" s="2">
        <v>2</v>
      </c>
      <c r="M1810" s="2">
        <v>10</v>
      </c>
      <c r="N1810" s="2">
        <v>0</v>
      </c>
      <c r="O1810" s="57">
        <v>6</v>
      </c>
    </row>
    <row r="1811" spans="1:18">
      <c r="A1811" s="6" t="s">
        <v>2554</v>
      </c>
      <c r="B1811" s="6" t="s">
        <v>2578</v>
      </c>
      <c r="C1811" s="6" t="s">
        <v>2692</v>
      </c>
      <c r="D1811" s="6" t="s">
        <v>2557</v>
      </c>
      <c r="E1811" s="6" t="s">
        <v>660</v>
      </c>
      <c r="F1811" s="7">
        <v>121.69441</v>
      </c>
      <c r="G1811" s="7">
        <v>25.116095000000001</v>
      </c>
      <c r="H1811" s="6" t="s">
        <v>108</v>
      </c>
      <c r="I1811" s="2">
        <v>5</v>
      </c>
      <c r="J1811" s="41">
        <v>80</v>
      </c>
      <c r="K1811" s="2">
        <v>1</v>
      </c>
      <c r="L1811" s="2">
        <v>2</v>
      </c>
      <c r="M1811" s="2">
        <v>10</v>
      </c>
      <c r="N1811" s="2">
        <v>0</v>
      </c>
    </row>
    <row r="1812" spans="1:18">
      <c r="A1812" s="6" t="s">
        <v>2554</v>
      </c>
      <c r="B1812" s="6" t="s">
        <v>2693</v>
      </c>
      <c r="C1812" s="6" t="s">
        <v>2694</v>
      </c>
      <c r="D1812" s="6" t="s">
        <v>2557</v>
      </c>
      <c r="E1812" s="6" t="s">
        <v>617</v>
      </c>
      <c r="F1812" s="7">
        <v>121.72644</v>
      </c>
      <c r="G1812" s="7">
        <v>25.116156</v>
      </c>
      <c r="H1812" s="6" t="s">
        <v>53</v>
      </c>
      <c r="I1812" s="2">
        <v>7</v>
      </c>
      <c r="J1812" s="41">
        <v>50</v>
      </c>
      <c r="K1812" s="2">
        <v>1</v>
      </c>
      <c r="L1812" s="2">
        <v>2</v>
      </c>
      <c r="M1812" s="2">
        <v>10</v>
      </c>
      <c r="N1812" s="2">
        <v>0</v>
      </c>
    </row>
    <row r="1813" spans="1:18">
      <c r="A1813" s="6" t="s">
        <v>22</v>
      </c>
      <c r="B1813" s="6" t="s">
        <v>2655</v>
      </c>
      <c r="C1813" s="6" t="s">
        <v>2695</v>
      </c>
      <c r="D1813" s="6" t="s">
        <v>23</v>
      </c>
      <c r="E1813" s="6" t="s">
        <v>2263</v>
      </c>
      <c r="F1813" s="7">
        <v>121.80343999999999</v>
      </c>
      <c r="G1813" s="7">
        <v>25.117428</v>
      </c>
      <c r="H1813" s="6" t="s">
        <v>2541</v>
      </c>
      <c r="I1813" s="2">
        <v>6</v>
      </c>
      <c r="J1813" s="41">
        <v>80</v>
      </c>
      <c r="K1813" s="2">
        <v>1</v>
      </c>
      <c r="L1813" s="2">
        <v>2</v>
      </c>
      <c r="M1813" s="2">
        <v>10</v>
      </c>
      <c r="N1813" s="2">
        <v>0</v>
      </c>
    </row>
    <row r="1814" spans="1:18">
      <c r="A1814" s="6" t="s">
        <v>22</v>
      </c>
      <c r="B1814" s="6" t="s">
        <v>2655</v>
      </c>
      <c r="C1814" s="6" t="s">
        <v>2696</v>
      </c>
      <c r="D1814" s="6" t="s">
        <v>23</v>
      </c>
      <c r="E1814" s="6" t="s">
        <v>2263</v>
      </c>
      <c r="F1814" s="7">
        <v>121.80343999999999</v>
      </c>
      <c r="G1814" s="7">
        <v>25.117428</v>
      </c>
      <c r="H1814" s="6" t="s">
        <v>2504</v>
      </c>
      <c r="I1814" s="2">
        <v>6</v>
      </c>
      <c r="J1814" s="41">
        <v>80</v>
      </c>
      <c r="K1814" s="2">
        <v>1</v>
      </c>
      <c r="L1814" s="2">
        <v>2</v>
      </c>
      <c r="M1814" s="2">
        <v>10</v>
      </c>
      <c r="N1814" s="2">
        <v>0</v>
      </c>
    </row>
    <row r="1815" spans="1:18">
      <c r="A1815" s="6" t="s">
        <v>2554</v>
      </c>
      <c r="B1815" s="6" t="s">
        <v>2684</v>
      </c>
      <c r="C1815" s="6" t="s">
        <v>2697</v>
      </c>
      <c r="D1815" s="6" t="s">
        <v>2557</v>
      </c>
      <c r="E1815" s="6" t="s">
        <v>599</v>
      </c>
      <c r="F1815" s="7">
        <v>121.74368</v>
      </c>
      <c r="G1815" s="7">
        <v>25.118189999999998</v>
      </c>
      <c r="H1815" s="6" t="s">
        <v>36</v>
      </c>
      <c r="I1815" s="2">
        <v>9</v>
      </c>
      <c r="J1815" s="41">
        <v>50</v>
      </c>
      <c r="K1815" s="2">
        <v>1</v>
      </c>
      <c r="L1815" s="2">
        <v>2</v>
      </c>
      <c r="M1815" s="2">
        <v>10</v>
      </c>
      <c r="N1815" s="2">
        <v>0</v>
      </c>
      <c r="O1815" s="57">
        <v>4</v>
      </c>
    </row>
    <row r="1816" spans="1:18">
      <c r="A1816" s="6" t="s">
        <v>2554</v>
      </c>
      <c r="B1816" s="6" t="s">
        <v>2693</v>
      </c>
      <c r="C1816" s="6" t="s">
        <v>2698</v>
      </c>
      <c r="D1816" s="6" t="s">
        <v>2557</v>
      </c>
      <c r="E1816" s="6" t="s">
        <v>617</v>
      </c>
      <c r="F1816" s="7">
        <v>121.7222093</v>
      </c>
      <c r="G1816" s="7">
        <v>25.120402599999998</v>
      </c>
      <c r="H1816" s="6" t="s">
        <v>53</v>
      </c>
      <c r="I1816" s="2">
        <v>7</v>
      </c>
      <c r="J1816" s="41">
        <v>50</v>
      </c>
      <c r="K1816" s="2">
        <v>1</v>
      </c>
      <c r="L1816" s="2">
        <v>2</v>
      </c>
      <c r="M1816" s="2">
        <v>10</v>
      </c>
      <c r="N1816" s="2">
        <v>0</v>
      </c>
    </row>
    <row r="1817" spans="1:18">
      <c r="A1817" s="6" t="s">
        <v>22</v>
      </c>
      <c r="B1817" s="6" t="s">
        <v>2655</v>
      </c>
      <c r="C1817" s="6" t="s">
        <v>2699</v>
      </c>
      <c r="D1817" s="6" t="s">
        <v>23</v>
      </c>
      <c r="E1817" s="6" t="s">
        <v>2263</v>
      </c>
      <c r="F1817" s="7">
        <v>121.88808</v>
      </c>
      <c r="G1817" s="7">
        <v>25.12077</v>
      </c>
      <c r="H1817" s="6" t="s">
        <v>2541</v>
      </c>
      <c r="I1817" s="2">
        <v>7</v>
      </c>
      <c r="J1817" s="41">
        <v>50</v>
      </c>
      <c r="K1817" s="2">
        <v>1</v>
      </c>
      <c r="L1817" s="2">
        <v>2</v>
      </c>
      <c r="M1817" s="2">
        <v>10</v>
      </c>
      <c r="N1817" s="2">
        <v>0</v>
      </c>
    </row>
    <row r="1818" spans="1:18">
      <c r="A1818" s="6" t="s">
        <v>22</v>
      </c>
      <c r="B1818" s="6" t="s">
        <v>2680</v>
      </c>
      <c r="C1818" s="6" t="s">
        <v>2700</v>
      </c>
      <c r="D1818" s="6" t="s">
        <v>23</v>
      </c>
      <c r="E1818" s="6" t="s">
        <v>2617</v>
      </c>
      <c r="F1818" s="7">
        <v>121.45556000000001</v>
      </c>
      <c r="G1818" s="7">
        <v>25.121182999999998</v>
      </c>
      <c r="H1818" s="6" t="s">
        <v>2455</v>
      </c>
      <c r="I1818" s="2">
        <v>4</v>
      </c>
      <c r="J1818" s="41">
        <v>50</v>
      </c>
      <c r="K1818" s="2">
        <v>1</v>
      </c>
      <c r="L1818" s="2">
        <v>2</v>
      </c>
      <c r="M1818" s="2">
        <v>10</v>
      </c>
      <c r="N1818" s="2">
        <v>0</v>
      </c>
    </row>
    <row r="1819" spans="1:18">
      <c r="A1819" s="6" t="s">
        <v>22</v>
      </c>
      <c r="B1819" s="6" t="s">
        <v>2655</v>
      </c>
      <c r="C1819" s="6" t="s">
        <v>2701</v>
      </c>
      <c r="D1819" s="6" t="s">
        <v>23</v>
      </c>
      <c r="E1819" s="6" t="s">
        <v>2263</v>
      </c>
      <c r="F1819" s="7">
        <v>121.91718</v>
      </c>
      <c r="G1819" s="7">
        <v>25.121200000000002</v>
      </c>
      <c r="H1819" s="6" t="s">
        <v>2541</v>
      </c>
      <c r="I1819" s="2">
        <v>7</v>
      </c>
      <c r="J1819" s="41">
        <v>50</v>
      </c>
      <c r="K1819" s="2">
        <v>1</v>
      </c>
      <c r="L1819" s="2">
        <v>2</v>
      </c>
      <c r="M1819" s="2">
        <v>10</v>
      </c>
      <c r="N1819" s="2">
        <v>0</v>
      </c>
    </row>
    <row r="1820" spans="1:18">
      <c r="A1820" s="6" t="s">
        <v>22</v>
      </c>
      <c r="B1820" s="6" t="s">
        <v>2655</v>
      </c>
      <c r="C1820" s="6" t="s">
        <v>2725</v>
      </c>
      <c r="D1820" s="6" t="s">
        <v>23</v>
      </c>
      <c r="E1820" s="6" t="s">
        <v>2263</v>
      </c>
      <c r="F1820" s="7">
        <v>121.88661569999999</v>
      </c>
      <c r="G1820" s="7">
        <v>25.121621399999999</v>
      </c>
      <c r="H1820" s="6" t="s">
        <v>2007</v>
      </c>
      <c r="I1820" s="2">
        <v>3</v>
      </c>
      <c r="J1820" s="41">
        <v>50</v>
      </c>
      <c r="K1820" s="2">
        <v>1</v>
      </c>
      <c r="L1820" s="2">
        <v>2</v>
      </c>
      <c r="M1820" s="2">
        <v>10</v>
      </c>
      <c r="N1820" s="2">
        <v>0</v>
      </c>
      <c r="Q1820" s="6">
        <v>121.81609</v>
      </c>
      <c r="R1820" s="6">
        <v>25.128070000000001</v>
      </c>
    </row>
    <row r="1821" spans="1:18">
      <c r="A1821" s="6" t="s">
        <v>22</v>
      </c>
      <c r="B1821" s="6" t="s">
        <v>2566</v>
      </c>
      <c r="C1821" s="6" t="s">
        <v>2702</v>
      </c>
      <c r="D1821" s="6" t="s">
        <v>23</v>
      </c>
      <c r="E1821" s="6" t="s">
        <v>2437</v>
      </c>
      <c r="F1821" s="7">
        <v>121.30524</v>
      </c>
      <c r="G1821" s="7">
        <v>25.122050999999999</v>
      </c>
      <c r="H1821" s="6" t="s">
        <v>2570</v>
      </c>
      <c r="I1821" s="2">
        <v>3</v>
      </c>
      <c r="J1821" s="41">
        <v>90</v>
      </c>
      <c r="K1821" s="2">
        <v>1</v>
      </c>
      <c r="L1821" s="2">
        <v>2</v>
      </c>
      <c r="M1821" s="2">
        <v>10</v>
      </c>
      <c r="N1821" s="2">
        <v>3</v>
      </c>
      <c r="O1821" s="57" t="s">
        <v>2618</v>
      </c>
      <c r="P1821" s="6" t="s">
        <v>54</v>
      </c>
      <c r="Q1821" s="6" t="s">
        <v>2703</v>
      </c>
    </row>
    <row r="1822" spans="1:18">
      <c r="A1822" s="6" t="s">
        <v>2249</v>
      </c>
      <c r="B1822" s="6" t="s">
        <v>2657</v>
      </c>
      <c r="C1822" s="6" t="s">
        <v>2704</v>
      </c>
      <c r="D1822" s="6" t="s">
        <v>2252</v>
      </c>
      <c r="E1822" s="6" t="s">
        <v>2659</v>
      </c>
      <c r="F1822" s="7">
        <v>121.480316</v>
      </c>
      <c r="G1822" s="7">
        <v>25.122408</v>
      </c>
      <c r="H1822" s="6" t="s">
        <v>121</v>
      </c>
      <c r="I1822" s="2">
        <v>7</v>
      </c>
      <c r="J1822" s="41">
        <v>70</v>
      </c>
      <c r="K1822" s="2">
        <v>1</v>
      </c>
      <c r="L1822" s="2">
        <v>2</v>
      </c>
      <c r="M1822" s="2">
        <v>10</v>
      </c>
      <c r="N1822" s="2">
        <v>0</v>
      </c>
    </row>
    <row r="1823" spans="1:18">
      <c r="A1823" s="6" t="s">
        <v>2249</v>
      </c>
      <c r="B1823" s="6" t="s">
        <v>2657</v>
      </c>
      <c r="C1823" s="6" t="s">
        <v>2705</v>
      </c>
      <c r="D1823" s="6" t="s">
        <v>2252</v>
      </c>
      <c r="E1823" s="6" t="s">
        <v>2659</v>
      </c>
      <c r="F1823" s="7">
        <v>121.47776</v>
      </c>
      <c r="G1823" s="7">
        <v>25.122429</v>
      </c>
      <c r="H1823" s="6" t="s">
        <v>125</v>
      </c>
      <c r="I1823" s="2">
        <v>3</v>
      </c>
      <c r="J1823" s="41">
        <v>70</v>
      </c>
      <c r="K1823" s="2">
        <v>1</v>
      </c>
      <c r="L1823" s="2">
        <v>2</v>
      </c>
      <c r="M1823" s="2">
        <v>10</v>
      </c>
      <c r="N1823" s="2">
        <v>0</v>
      </c>
    </row>
    <row r="1824" spans="1:18">
      <c r="A1824" s="6" t="s">
        <v>2554</v>
      </c>
      <c r="B1824" s="6" t="s">
        <v>2693</v>
      </c>
      <c r="C1824" s="6" t="s">
        <v>2706</v>
      </c>
      <c r="D1824" s="6" t="s">
        <v>2557</v>
      </c>
      <c r="E1824" s="6" t="s">
        <v>617</v>
      </c>
      <c r="F1824" s="7">
        <v>121.72526000000001</v>
      </c>
      <c r="G1824" s="7">
        <v>25.122475000000001</v>
      </c>
      <c r="H1824" s="6" t="s">
        <v>33</v>
      </c>
      <c r="I1824" s="2">
        <v>2</v>
      </c>
      <c r="J1824" s="41">
        <v>50</v>
      </c>
      <c r="K1824" s="2">
        <v>1</v>
      </c>
      <c r="L1824" s="2">
        <v>2</v>
      </c>
      <c r="M1824" s="2">
        <v>10</v>
      </c>
      <c r="N1824" s="2">
        <v>0</v>
      </c>
    </row>
    <row r="1825" spans="1:17" customFormat="1">
      <c r="A1825" s="6" t="s">
        <v>22</v>
      </c>
      <c r="B1825" s="6" t="s">
        <v>2655</v>
      </c>
      <c r="C1825" s="6" t="s">
        <v>2707</v>
      </c>
      <c r="D1825" s="6" t="s">
        <v>23</v>
      </c>
      <c r="E1825" s="6" t="s">
        <v>2263</v>
      </c>
      <c r="F1825" s="7">
        <v>121.86391</v>
      </c>
      <c r="G1825" s="7">
        <v>25.122484</v>
      </c>
      <c r="H1825" s="6" t="s">
        <v>2421</v>
      </c>
      <c r="I1825" s="2">
        <v>3</v>
      </c>
      <c r="J1825" s="41">
        <v>60</v>
      </c>
      <c r="K1825" s="2">
        <v>1</v>
      </c>
      <c r="L1825" s="2">
        <v>2</v>
      </c>
      <c r="M1825" s="2">
        <v>10</v>
      </c>
      <c r="N1825" s="2">
        <v>0</v>
      </c>
      <c r="O1825" s="57"/>
      <c r="P1825" s="6"/>
      <c r="Q1825" s="6"/>
    </row>
    <row r="1826" spans="1:17" customFormat="1">
      <c r="A1826" s="6" t="s">
        <v>2554</v>
      </c>
      <c r="B1826" s="6" t="s">
        <v>2684</v>
      </c>
      <c r="C1826" s="6" t="s">
        <v>2708</v>
      </c>
      <c r="D1826" s="6" t="s">
        <v>2557</v>
      </c>
      <c r="E1826" s="6" t="s">
        <v>599</v>
      </c>
      <c r="F1826" s="7">
        <v>121.74293</v>
      </c>
      <c r="G1826" s="7">
        <v>25.123218999999999</v>
      </c>
      <c r="H1826" s="6" t="s">
        <v>36</v>
      </c>
      <c r="I1826" s="2">
        <v>9</v>
      </c>
      <c r="J1826" s="41">
        <v>50</v>
      </c>
      <c r="K1826" s="2">
        <v>1</v>
      </c>
      <c r="L1826" s="2">
        <v>2</v>
      </c>
      <c r="M1826" s="2">
        <v>10</v>
      </c>
      <c r="N1826" s="2">
        <v>0</v>
      </c>
      <c r="O1826" s="57">
        <v>4</v>
      </c>
      <c r="P1826" s="6"/>
      <c r="Q1826" s="6"/>
    </row>
    <row r="1827" spans="1:17" customFormat="1">
      <c r="A1827" s="6" t="s">
        <v>22</v>
      </c>
      <c r="B1827" s="6" t="s">
        <v>2680</v>
      </c>
      <c r="C1827" s="6" t="s">
        <v>2709</v>
      </c>
      <c r="D1827" s="6" t="s">
        <v>23</v>
      </c>
      <c r="E1827" s="6" t="s">
        <v>2617</v>
      </c>
      <c r="F1827" s="7">
        <v>121.45458000000001</v>
      </c>
      <c r="G1827" s="7">
        <v>25.123290000000001</v>
      </c>
      <c r="H1827" s="6" t="s">
        <v>2570</v>
      </c>
      <c r="I1827" s="2">
        <v>8</v>
      </c>
      <c r="J1827" s="41">
        <v>50</v>
      </c>
      <c r="K1827" s="2">
        <v>1</v>
      </c>
      <c r="L1827" s="2">
        <v>2</v>
      </c>
      <c r="M1827" s="2">
        <v>10</v>
      </c>
      <c r="N1827" s="2">
        <v>0</v>
      </c>
      <c r="O1827" s="57"/>
      <c r="P1827" s="6"/>
      <c r="Q1827" s="6"/>
    </row>
    <row r="1828" spans="1:17" customFormat="1">
      <c r="A1828" s="6" t="s">
        <v>2554</v>
      </c>
      <c r="B1828" s="6" t="s">
        <v>2684</v>
      </c>
      <c r="C1828" s="6" t="s">
        <v>2710</v>
      </c>
      <c r="D1828" s="6" t="s">
        <v>2557</v>
      </c>
      <c r="E1828" s="6" t="s">
        <v>599</v>
      </c>
      <c r="F1828" s="7">
        <v>121.73600999999999</v>
      </c>
      <c r="G1828" s="7">
        <v>25.123318000000001</v>
      </c>
      <c r="H1828" s="6" t="s">
        <v>33</v>
      </c>
      <c r="I1828" s="2">
        <v>1</v>
      </c>
      <c r="J1828" s="41">
        <v>50</v>
      </c>
      <c r="K1828" s="2">
        <v>1</v>
      </c>
      <c r="L1828" s="2">
        <v>2</v>
      </c>
      <c r="M1828" s="2">
        <v>10</v>
      </c>
      <c r="N1828" s="2">
        <v>0</v>
      </c>
      <c r="O1828" s="57"/>
      <c r="P1828" s="6"/>
      <c r="Q1828" s="6"/>
    </row>
    <row r="1829" spans="1:17" customFormat="1">
      <c r="A1829" s="6" t="s">
        <v>2554</v>
      </c>
      <c r="B1829" s="6"/>
      <c r="C1829" s="6" t="s">
        <v>2711</v>
      </c>
      <c r="D1829" s="6" t="s">
        <v>2557</v>
      </c>
      <c r="E1829" s="6" t="s">
        <v>627</v>
      </c>
      <c r="F1829" s="7">
        <v>121.77956</v>
      </c>
      <c r="G1829" s="7">
        <v>25.124130000000001</v>
      </c>
      <c r="H1829" s="6" t="s">
        <v>36</v>
      </c>
      <c r="I1829" s="2">
        <v>4</v>
      </c>
      <c r="J1829" s="41">
        <v>60</v>
      </c>
      <c r="K1829" s="2">
        <v>1</v>
      </c>
      <c r="L1829" s="2">
        <v>2</v>
      </c>
      <c r="M1829" s="2">
        <v>10</v>
      </c>
      <c r="N1829" s="2">
        <v>0</v>
      </c>
      <c r="O1829" s="57"/>
      <c r="P1829" s="6"/>
      <c r="Q1829" s="6">
        <v>1860</v>
      </c>
    </row>
    <row r="1830" spans="1:17" customFormat="1">
      <c r="A1830" s="6" t="s">
        <v>2554</v>
      </c>
      <c r="B1830" s="6" t="s">
        <v>2450</v>
      </c>
      <c r="C1830" s="6" t="s">
        <v>2712</v>
      </c>
      <c r="D1830" s="6" t="s">
        <v>2557</v>
      </c>
      <c r="E1830" s="6" t="s">
        <v>627</v>
      </c>
      <c r="F1830" s="7">
        <v>121.77931</v>
      </c>
      <c r="G1830" s="7">
        <v>25.124162999999999</v>
      </c>
      <c r="H1830" s="6" t="s">
        <v>1122</v>
      </c>
      <c r="I1830" s="2">
        <v>8</v>
      </c>
      <c r="J1830" s="41">
        <v>60</v>
      </c>
      <c r="K1830" s="2">
        <v>1</v>
      </c>
      <c r="L1830" s="2">
        <v>2</v>
      </c>
      <c r="M1830" s="2">
        <v>10</v>
      </c>
      <c r="N1830" s="2">
        <v>0</v>
      </c>
      <c r="O1830" s="57"/>
      <c r="P1830" s="6" t="s">
        <v>60</v>
      </c>
      <c r="Q1830" s="6"/>
    </row>
    <row r="1831" spans="1:17" customFormat="1">
      <c r="A1831" s="6" t="s">
        <v>2554</v>
      </c>
      <c r="B1831" s="6"/>
      <c r="C1831" s="6" t="s">
        <v>2713</v>
      </c>
      <c r="D1831" s="6" t="s">
        <v>2557</v>
      </c>
      <c r="E1831" s="6" t="s">
        <v>627</v>
      </c>
      <c r="F1831" s="7">
        <v>121.77979000000001</v>
      </c>
      <c r="G1831" s="7">
        <v>25.124203000000001</v>
      </c>
      <c r="H1831" s="6" t="s">
        <v>33</v>
      </c>
      <c r="I1831" s="2">
        <v>8</v>
      </c>
      <c r="J1831" s="41">
        <v>60</v>
      </c>
      <c r="K1831" s="2">
        <v>1</v>
      </c>
      <c r="L1831" s="2">
        <v>2</v>
      </c>
      <c r="M1831" s="2">
        <v>10</v>
      </c>
      <c r="N1831" s="2">
        <v>0</v>
      </c>
      <c r="O1831" s="57"/>
      <c r="P1831" s="6"/>
      <c r="Q1831" s="6"/>
    </row>
    <row r="1832" spans="1:17" customFormat="1">
      <c r="A1832" s="6" t="s">
        <v>2554</v>
      </c>
      <c r="B1832" s="6" t="s">
        <v>2450</v>
      </c>
      <c r="C1832" s="6" t="s">
        <v>2714</v>
      </c>
      <c r="D1832" s="6" t="s">
        <v>2557</v>
      </c>
      <c r="E1832" s="6" t="s">
        <v>627</v>
      </c>
      <c r="F1832" s="7">
        <v>121.79007</v>
      </c>
      <c r="G1832" s="7">
        <v>25.124269999999999</v>
      </c>
      <c r="H1832" s="6" t="s">
        <v>108</v>
      </c>
      <c r="I1832" s="2">
        <v>3</v>
      </c>
      <c r="J1832" s="41">
        <v>50</v>
      </c>
      <c r="K1832" s="2">
        <v>1</v>
      </c>
      <c r="L1832" s="2">
        <v>2</v>
      </c>
      <c r="M1832" s="2">
        <v>10</v>
      </c>
      <c r="N1832" s="2">
        <v>0</v>
      </c>
      <c r="O1832" s="57"/>
      <c r="P1832" s="6"/>
      <c r="Q1832" s="6"/>
    </row>
    <row r="1833" spans="1:17" customFormat="1">
      <c r="A1833" s="6" t="s">
        <v>22</v>
      </c>
      <c r="B1833" s="6" t="s">
        <v>2678</v>
      </c>
      <c r="C1833" s="6" t="s">
        <v>2715</v>
      </c>
      <c r="D1833" s="6" t="s">
        <v>23</v>
      </c>
      <c r="E1833" s="6" t="s">
        <v>2534</v>
      </c>
      <c r="F1833" s="7">
        <v>121.6095</v>
      </c>
      <c r="G1833" s="7">
        <v>25.124500000000001</v>
      </c>
      <c r="H1833" s="6" t="s">
        <v>2161</v>
      </c>
      <c r="I1833" s="2">
        <v>9</v>
      </c>
      <c r="J1833" s="41">
        <v>40</v>
      </c>
      <c r="K1833" s="2">
        <v>1</v>
      </c>
      <c r="L1833" s="2">
        <v>2</v>
      </c>
      <c r="M1833" s="2">
        <v>10</v>
      </c>
      <c r="N1833" s="2">
        <v>3</v>
      </c>
      <c r="O1833" s="57"/>
      <c r="P1833" s="6" t="s">
        <v>68</v>
      </c>
      <c r="Q1833" s="6"/>
    </row>
    <row r="1834" spans="1:17" customFormat="1">
      <c r="A1834" s="6" t="s">
        <v>22</v>
      </c>
      <c r="B1834" s="6" t="s">
        <v>2678</v>
      </c>
      <c r="C1834" s="6" t="s">
        <v>2716</v>
      </c>
      <c r="D1834" s="6" t="s">
        <v>23</v>
      </c>
      <c r="E1834" s="6" t="s">
        <v>2534</v>
      </c>
      <c r="F1834" s="7">
        <v>121.6095</v>
      </c>
      <c r="G1834" s="7">
        <v>25.124500000000001</v>
      </c>
      <c r="H1834" s="6" t="s">
        <v>2535</v>
      </c>
      <c r="I1834" s="2">
        <v>9</v>
      </c>
      <c r="J1834" s="41">
        <v>40</v>
      </c>
      <c r="K1834" s="2">
        <v>1</v>
      </c>
      <c r="L1834" s="2">
        <v>2</v>
      </c>
      <c r="M1834" s="2">
        <v>10</v>
      </c>
      <c r="N1834" s="2">
        <v>3</v>
      </c>
      <c r="O1834" s="57"/>
      <c r="P1834" s="6" t="s">
        <v>68</v>
      </c>
      <c r="Q1834" s="6"/>
    </row>
    <row r="1835" spans="1:17" customFormat="1">
      <c r="A1835" s="6" t="s">
        <v>22</v>
      </c>
      <c r="B1835" s="6" t="s">
        <v>2680</v>
      </c>
      <c r="C1835" s="6" t="s">
        <v>2717</v>
      </c>
      <c r="D1835" s="6" t="s">
        <v>23</v>
      </c>
      <c r="E1835" s="6" t="s">
        <v>2617</v>
      </c>
      <c r="F1835" s="7">
        <v>121.39082000000001</v>
      </c>
      <c r="G1835" s="7">
        <v>25.125595000000001</v>
      </c>
      <c r="H1835" s="6" t="s">
        <v>2570</v>
      </c>
      <c r="I1835" s="2">
        <v>8</v>
      </c>
      <c r="J1835" s="41">
        <v>40</v>
      </c>
      <c r="K1835" s="2">
        <v>1</v>
      </c>
      <c r="L1835" s="2">
        <v>2</v>
      </c>
      <c r="M1835" s="2">
        <v>10</v>
      </c>
      <c r="N1835" s="2">
        <v>0</v>
      </c>
      <c r="O1835" s="57"/>
      <c r="P1835" s="6"/>
      <c r="Q1835" s="6"/>
    </row>
    <row r="1836" spans="1:17" customFormat="1">
      <c r="A1836" s="6" t="s">
        <v>22</v>
      </c>
      <c r="B1836" s="6" t="s">
        <v>2678</v>
      </c>
      <c r="C1836" s="6" t="s">
        <v>2679</v>
      </c>
      <c r="D1836" s="6" t="s">
        <v>23</v>
      </c>
      <c r="E1836" s="6" t="s">
        <v>2534</v>
      </c>
      <c r="F1836" s="7">
        <v>121.6159</v>
      </c>
      <c r="G1836" s="7">
        <v>25.1265</v>
      </c>
      <c r="H1836" s="6" t="s">
        <v>2161</v>
      </c>
      <c r="I1836" s="2">
        <v>9</v>
      </c>
      <c r="J1836" s="41">
        <v>40</v>
      </c>
      <c r="K1836" s="2">
        <v>1</v>
      </c>
      <c r="L1836" s="2">
        <v>2</v>
      </c>
      <c r="M1836" s="2">
        <v>10</v>
      </c>
      <c r="N1836" s="2">
        <v>3</v>
      </c>
      <c r="O1836" s="57"/>
      <c r="P1836" s="6" t="s">
        <v>68</v>
      </c>
      <c r="Q1836" s="6"/>
    </row>
    <row r="1837" spans="1:17" customFormat="1">
      <c r="A1837" s="6" t="s">
        <v>22</v>
      </c>
      <c r="B1837" s="6" t="s">
        <v>2678</v>
      </c>
      <c r="C1837" s="6" t="s">
        <v>2715</v>
      </c>
      <c r="D1837" s="6" t="s">
        <v>23</v>
      </c>
      <c r="E1837" s="6" t="s">
        <v>2534</v>
      </c>
      <c r="F1837" s="7">
        <v>121.6159</v>
      </c>
      <c r="G1837" s="7">
        <v>25.1265</v>
      </c>
      <c r="H1837" s="6" t="s">
        <v>2535</v>
      </c>
      <c r="I1837" s="2">
        <v>9</v>
      </c>
      <c r="J1837" s="41">
        <v>40</v>
      </c>
      <c r="K1837" s="2">
        <v>1</v>
      </c>
      <c r="L1837" s="2">
        <v>2</v>
      </c>
      <c r="M1837" s="2">
        <v>10</v>
      </c>
      <c r="N1837" s="2">
        <v>3</v>
      </c>
      <c r="O1837" s="57"/>
      <c r="P1837" s="6" t="s">
        <v>68</v>
      </c>
      <c r="Q1837" s="6"/>
    </row>
    <row r="1838" spans="1:17" customFormat="1">
      <c r="A1838" s="6" t="s">
        <v>2554</v>
      </c>
      <c r="B1838" s="6" t="s">
        <v>2450</v>
      </c>
      <c r="C1838" s="6" t="s">
        <v>2718</v>
      </c>
      <c r="D1838" s="6" t="s">
        <v>2557</v>
      </c>
      <c r="E1838" s="6" t="s">
        <v>627</v>
      </c>
      <c r="F1838" s="7">
        <v>121.78308</v>
      </c>
      <c r="G1838" s="7">
        <v>25.126930000000002</v>
      </c>
      <c r="H1838" s="6" t="s">
        <v>108</v>
      </c>
      <c r="I1838" s="2">
        <v>3</v>
      </c>
      <c r="J1838" s="41">
        <v>50</v>
      </c>
      <c r="K1838" s="2">
        <v>1</v>
      </c>
      <c r="L1838" s="2">
        <v>2</v>
      </c>
      <c r="M1838" s="2">
        <v>10</v>
      </c>
      <c r="N1838" s="2">
        <v>0</v>
      </c>
      <c r="O1838" s="57"/>
      <c r="P1838" s="6"/>
      <c r="Q1838" s="6"/>
    </row>
    <row r="1839" spans="1:17" customFormat="1">
      <c r="A1839" s="6" t="s">
        <v>22</v>
      </c>
      <c r="B1839" s="6" t="s">
        <v>2678</v>
      </c>
      <c r="C1839" s="6" t="s">
        <v>2716</v>
      </c>
      <c r="D1839" s="6" t="s">
        <v>23</v>
      </c>
      <c r="E1839" s="6" t="s">
        <v>2534</v>
      </c>
      <c r="F1839" s="7">
        <v>121.6067</v>
      </c>
      <c r="G1839" s="7">
        <v>25.127099999999999</v>
      </c>
      <c r="H1839" s="6" t="s">
        <v>2161</v>
      </c>
      <c r="I1839" s="2">
        <v>9</v>
      </c>
      <c r="J1839" s="41">
        <v>40</v>
      </c>
      <c r="K1839" s="2">
        <v>1</v>
      </c>
      <c r="L1839" s="2">
        <v>2</v>
      </c>
      <c r="M1839" s="2">
        <v>10</v>
      </c>
      <c r="N1839" s="2">
        <v>3</v>
      </c>
      <c r="O1839" s="57"/>
      <c r="P1839" s="6" t="s">
        <v>68</v>
      </c>
      <c r="Q1839" s="6"/>
    </row>
    <row r="1840" spans="1:17" customFormat="1">
      <c r="A1840" s="6" t="s">
        <v>2554</v>
      </c>
      <c r="B1840" s="6" t="s">
        <v>2693</v>
      </c>
      <c r="C1840" s="6" t="s">
        <v>2719</v>
      </c>
      <c r="D1840" s="6" t="s">
        <v>2557</v>
      </c>
      <c r="E1840" s="6" t="s">
        <v>617</v>
      </c>
      <c r="F1840" s="7">
        <v>121.73231</v>
      </c>
      <c r="G1840" s="7">
        <v>25.127400000000002</v>
      </c>
      <c r="H1840" s="6" t="s">
        <v>108</v>
      </c>
      <c r="I1840" s="2">
        <v>1</v>
      </c>
      <c r="J1840" s="41">
        <v>50</v>
      </c>
      <c r="K1840" s="2">
        <v>1</v>
      </c>
      <c r="L1840" s="2">
        <v>2</v>
      </c>
      <c r="M1840" s="2">
        <v>10</v>
      </c>
      <c r="N1840" s="2">
        <v>0</v>
      </c>
      <c r="O1840" s="57"/>
      <c r="P1840" s="6"/>
      <c r="Q1840" s="6"/>
    </row>
    <row r="1841" spans="1:15" customFormat="1">
      <c r="A1841" s="6" t="s">
        <v>22</v>
      </c>
      <c r="B1841" s="6" t="s">
        <v>2680</v>
      </c>
      <c r="C1841" s="6" t="s">
        <v>2720</v>
      </c>
      <c r="D1841" s="6" t="s">
        <v>23</v>
      </c>
      <c r="E1841" s="6" t="s">
        <v>2617</v>
      </c>
      <c r="F1841" s="7">
        <v>121.40382</v>
      </c>
      <c r="G1841" s="7">
        <v>25.12744</v>
      </c>
      <c r="H1841" s="6" t="s">
        <v>473</v>
      </c>
      <c r="I1841" s="2">
        <v>7</v>
      </c>
      <c r="J1841" s="41">
        <v>60</v>
      </c>
      <c r="K1841" s="2">
        <v>1</v>
      </c>
      <c r="L1841" s="2">
        <v>2</v>
      </c>
      <c r="M1841" s="2">
        <v>10</v>
      </c>
      <c r="N1841" s="2">
        <v>0</v>
      </c>
      <c r="O1841" s="57"/>
    </row>
    <row r="1842" spans="1:15" customFormat="1">
      <c r="A1842" s="6" t="s">
        <v>2554</v>
      </c>
      <c r="B1842" s="6" t="s">
        <v>2693</v>
      </c>
      <c r="C1842" s="6" t="s">
        <v>2727</v>
      </c>
      <c r="D1842" s="6" t="s">
        <v>2557</v>
      </c>
      <c r="E1842" s="6" t="s">
        <v>617</v>
      </c>
      <c r="F1842" s="7">
        <v>121.7323524</v>
      </c>
      <c r="G1842" s="7">
        <v>25.127448000000001</v>
      </c>
      <c r="H1842" s="6" t="s">
        <v>33</v>
      </c>
      <c r="I1842" s="2">
        <v>1</v>
      </c>
      <c r="J1842" s="41">
        <v>50</v>
      </c>
      <c r="K1842" s="2">
        <v>1</v>
      </c>
      <c r="L1842" s="2">
        <v>2</v>
      </c>
      <c r="M1842" s="2">
        <v>10</v>
      </c>
      <c r="N1842" s="2">
        <v>0</v>
      </c>
      <c r="O1842" s="57"/>
    </row>
    <row r="1843" spans="1:15" customFormat="1">
      <c r="A1843" s="6" t="s">
        <v>2554</v>
      </c>
      <c r="B1843" s="6" t="s">
        <v>2450</v>
      </c>
      <c r="C1843" s="6" t="s">
        <v>2721</v>
      </c>
      <c r="D1843" s="6" t="s">
        <v>2557</v>
      </c>
      <c r="E1843" s="6" t="s">
        <v>627</v>
      </c>
      <c r="F1843" s="7">
        <v>121.77779</v>
      </c>
      <c r="G1843" s="7">
        <v>25.127694999999999</v>
      </c>
      <c r="H1843" s="6" t="s">
        <v>33</v>
      </c>
      <c r="I1843" s="2">
        <v>8</v>
      </c>
      <c r="J1843" s="41">
        <v>40</v>
      </c>
      <c r="K1843" s="2">
        <v>1</v>
      </c>
      <c r="L1843" s="2">
        <v>2</v>
      </c>
      <c r="M1843" s="2">
        <v>10</v>
      </c>
      <c r="N1843" s="2">
        <v>0</v>
      </c>
      <c r="O1843" s="57" t="s">
        <v>2497</v>
      </c>
    </row>
    <row r="1844" spans="1:15" customFormat="1">
      <c r="A1844" s="6" t="s">
        <v>2554</v>
      </c>
      <c r="B1844" s="6" t="s">
        <v>2693</v>
      </c>
      <c r="C1844" s="6" t="s">
        <v>2722</v>
      </c>
      <c r="D1844" s="6" t="s">
        <v>2557</v>
      </c>
      <c r="E1844" s="6" t="s">
        <v>617</v>
      </c>
      <c r="F1844" s="7">
        <v>121.71966999999999</v>
      </c>
      <c r="G1844" s="7">
        <v>25.12792</v>
      </c>
      <c r="H1844" s="6" t="s">
        <v>53</v>
      </c>
      <c r="I1844" s="2">
        <v>1</v>
      </c>
      <c r="J1844" s="41">
        <v>50</v>
      </c>
      <c r="K1844" s="2">
        <v>1</v>
      </c>
      <c r="L1844" s="2">
        <v>2</v>
      </c>
      <c r="M1844" s="2">
        <v>10</v>
      </c>
      <c r="N1844" s="2">
        <v>0</v>
      </c>
      <c r="O1844" s="57"/>
    </row>
    <row r="1845" spans="1:15" customFormat="1">
      <c r="A1845" s="6" t="s">
        <v>2554</v>
      </c>
      <c r="B1845" s="6" t="s">
        <v>2450</v>
      </c>
      <c r="C1845" s="6" t="s">
        <v>2723</v>
      </c>
      <c r="D1845" s="6" t="s">
        <v>2557</v>
      </c>
      <c r="E1845" s="6" t="s">
        <v>627</v>
      </c>
      <c r="F1845" s="7">
        <v>121.75588999999999</v>
      </c>
      <c r="G1845" s="7">
        <v>25.128004000000001</v>
      </c>
      <c r="H1845" s="6" t="s">
        <v>108</v>
      </c>
      <c r="I1845" s="2">
        <v>2</v>
      </c>
      <c r="J1845" s="41">
        <v>50</v>
      </c>
      <c r="K1845" s="2">
        <v>1</v>
      </c>
      <c r="L1845" s="2">
        <v>2</v>
      </c>
      <c r="M1845" s="2">
        <v>10</v>
      </c>
      <c r="N1845" s="2">
        <v>0</v>
      </c>
      <c r="O1845" s="57"/>
    </row>
    <row r="1846" spans="1:15" customFormat="1">
      <c r="A1846" s="6" t="s">
        <v>22</v>
      </c>
      <c r="B1846" s="6" t="s">
        <v>2655</v>
      </c>
      <c r="C1846" s="6" t="s">
        <v>2724</v>
      </c>
      <c r="D1846" s="6" t="s">
        <v>23</v>
      </c>
      <c r="E1846" s="6" t="s">
        <v>2263</v>
      </c>
      <c r="F1846" s="7">
        <v>121.81608</v>
      </c>
      <c r="G1846" s="7">
        <v>25.128070000000001</v>
      </c>
      <c r="H1846" s="6" t="s">
        <v>2007</v>
      </c>
      <c r="I1846" s="2">
        <v>3</v>
      </c>
      <c r="J1846" s="41">
        <v>50</v>
      </c>
      <c r="K1846" s="2">
        <v>1</v>
      </c>
      <c r="L1846" s="2">
        <v>2</v>
      </c>
      <c r="M1846" s="2">
        <v>10</v>
      </c>
      <c r="N1846" s="2">
        <v>0</v>
      </c>
      <c r="O1846" s="57"/>
    </row>
    <row r="1847" spans="1:15" customFormat="1">
      <c r="A1847" s="6" t="s">
        <v>2554</v>
      </c>
      <c r="B1847" s="6" t="s">
        <v>2450</v>
      </c>
      <c r="C1847" s="6" t="s">
        <v>2726</v>
      </c>
      <c r="D1847" s="6" t="s">
        <v>2557</v>
      </c>
      <c r="E1847" s="6" t="s">
        <v>627</v>
      </c>
      <c r="F1847" s="7">
        <v>121.76861</v>
      </c>
      <c r="G1847" s="7">
        <v>25.128143000000001</v>
      </c>
      <c r="H1847" s="6" t="s">
        <v>53</v>
      </c>
      <c r="I1847" s="2">
        <v>6</v>
      </c>
      <c r="J1847" s="41">
        <v>50</v>
      </c>
      <c r="K1847" s="2">
        <v>1</v>
      </c>
      <c r="L1847" s="2">
        <v>2</v>
      </c>
      <c r="M1847" s="2">
        <v>10</v>
      </c>
      <c r="N1847" s="2">
        <v>0</v>
      </c>
      <c r="O1847" s="57"/>
    </row>
    <row r="1848" spans="1:15" customFormat="1">
      <c r="A1848" s="6" t="s">
        <v>2554</v>
      </c>
      <c r="B1848" s="6" t="s">
        <v>2292</v>
      </c>
      <c r="C1848" s="6" t="s">
        <v>2728</v>
      </c>
      <c r="D1848" s="6" t="s">
        <v>2557</v>
      </c>
      <c r="E1848" s="6" t="s">
        <v>627</v>
      </c>
      <c r="F1848" s="7">
        <v>121.74642</v>
      </c>
      <c r="G1848" s="7">
        <v>25.129612000000002</v>
      </c>
      <c r="H1848" s="6" t="s">
        <v>53</v>
      </c>
      <c r="I1848" s="2">
        <v>7</v>
      </c>
      <c r="J1848" s="41">
        <v>50</v>
      </c>
      <c r="K1848" s="2">
        <v>1</v>
      </c>
      <c r="L1848" s="2">
        <v>2</v>
      </c>
      <c r="M1848" s="2">
        <v>10</v>
      </c>
      <c r="N1848" s="2">
        <v>0</v>
      </c>
      <c r="O1848" s="57"/>
    </row>
    <row r="1849" spans="1:15" customFormat="1">
      <c r="A1849" s="6" t="s">
        <v>2554</v>
      </c>
      <c r="B1849" s="6" t="s">
        <v>2292</v>
      </c>
      <c r="C1849" s="6" t="s">
        <v>2729</v>
      </c>
      <c r="D1849" s="6" t="s">
        <v>2557</v>
      </c>
      <c r="E1849" s="6" t="s">
        <v>627</v>
      </c>
      <c r="F1849" s="7">
        <v>121.79961400000001</v>
      </c>
      <c r="G1849" s="7">
        <v>25.129746999999998</v>
      </c>
      <c r="H1849" s="6" t="s">
        <v>33</v>
      </c>
      <c r="I1849" s="2">
        <v>8</v>
      </c>
      <c r="J1849" s="41">
        <v>50</v>
      </c>
      <c r="K1849" s="2">
        <v>1</v>
      </c>
      <c r="L1849" s="2">
        <v>2</v>
      </c>
      <c r="M1849" s="2">
        <v>10</v>
      </c>
      <c r="N1849" s="2">
        <v>0</v>
      </c>
      <c r="O1849" s="57"/>
    </row>
    <row r="1850" spans="1:15" customFormat="1">
      <c r="A1850" s="6" t="s">
        <v>2554</v>
      </c>
      <c r="B1850" s="6" t="s">
        <v>2500</v>
      </c>
      <c r="C1850" s="6" t="s">
        <v>2730</v>
      </c>
      <c r="D1850" s="6" t="s">
        <v>2557</v>
      </c>
      <c r="E1850" s="6" t="s">
        <v>617</v>
      </c>
      <c r="F1850" s="7">
        <v>121.7374616</v>
      </c>
      <c r="G1850" s="7">
        <v>25.1298335</v>
      </c>
      <c r="H1850" s="6" t="s">
        <v>36</v>
      </c>
      <c r="I1850" s="2">
        <v>5</v>
      </c>
      <c r="J1850" s="41">
        <v>50</v>
      </c>
      <c r="K1850" s="2">
        <v>1</v>
      </c>
      <c r="L1850" s="2">
        <v>2</v>
      </c>
      <c r="M1850" s="2">
        <v>10</v>
      </c>
      <c r="N1850" s="2">
        <v>0</v>
      </c>
      <c r="O1850" s="57" t="s">
        <v>2404</v>
      </c>
    </row>
    <row r="1851" spans="1:15" customFormat="1">
      <c r="A1851" s="6" t="s">
        <v>2249</v>
      </c>
      <c r="B1851" s="6" t="s">
        <v>2657</v>
      </c>
      <c r="C1851" s="6" t="s">
        <v>2731</v>
      </c>
      <c r="D1851" s="6" t="s">
        <v>2252</v>
      </c>
      <c r="E1851" s="6" t="s">
        <v>2659</v>
      </c>
      <c r="F1851" s="7">
        <v>121.46587</v>
      </c>
      <c r="G1851" s="7">
        <v>25.130178000000001</v>
      </c>
      <c r="H1851" s="6" t="s">
        <v>2732</v>
      </c>
      <c r="I1851" s="2">
        <v>5</v>
      </c>
      <c r="J1851" s="41">
        <v>30</v>
      </c>
      <c r="K1851" s="2">
        <v>1</v>
      </c>
      <c r="L1851" s="2">
        <v>2</v>
      </c>
      <c r="M1851" s="2">
        <v>10</v>
      </c>
      <c r="N1851" s="2">
        <v>0</v>
      </c>
      <c r="O1851" s="57"/>
    </row>
    <row r="1852" spans="1:15" customFormat="1">
      <c r="A1852" s="6" t="s">
        <v>22</v>
      </c>
      <c r="B1852" s="6" t="s">
        <v>2680</v>
      </c>
      <c r="C1852" s="6" t="s">
        <v>2733</v>
      </c>
      <c r="D1852" s="6" t="s">
        <v>23</v>
      </c>
      <c r="E1852" s="6" t="s">
        <v>2617</v>
      </c>
      <c r="F1852" s="7">
        <v>121.45138</v>
      </c>
      <c r="G1852" s="7">
        <v>25.130189999999999</v>
      </c>
      <c r="H1852" s="6" t="s">
        <v>2570</v>
      </c>
      <c r="I1852" s="2">
        <v>8</v>
      </c>
      <c r="J1852" s="41">
        <v>50</v>
      </c>
      <c r="K1852" s="2">
        <v>1</v>
      </c>
      <c r="L1852" s="2">
        <v>2</v>
      </c>
      <c r="M1852" s="2">
        <v>10</v>
      </c>
      <c r="N1852" s="2">
        <v>0</v>
      </c>
      <c r="O1852" s="57">
        <v>9</v>
      </c>
    </row>
    <row r="1853" spans="1:15" customFormat="1">
      <c r="A1853" s="6" t="s">
        <v>2249</v>
      </c>
      <c r="B1853" s="6" t="s">
        <v>2657</v>
      </c>
      <c r="C1853" s="6" t="s">
        <v>2734</v>
      </c>
      <c r="D1853" s="6" t="s">
        <v>2252</v>
      </c>
      <c r="E1853" s="6" t="s">
        <v>2659</v>
      </c>
      <c r="F1853" s="7">
        <v>121.49684000000001</v>
      </c>
      <c r="G1853" s="7">
        <v>25.13034</v>
      </c>
      <c r="H1853" s="6" t="s">
        <v>121</v>
      </c>
      <c r="I1853" s="2">
        <v>8</v>
      </c>
      <c r="J1853" s="41">
        <v>60</v>
      </c>
      <c r="K1853" s="2">
        <v>1</v>
      </c>
      <c r="L1853" s="2">
        <v>2</v>
      </c>
      <c r="M1853" s="2">
        <v>10</v>
      </c>
      <c r="N1853" s="2">
        <v>0</v>
      </c>
      <c r="O1853" s="57">
        <v>9</v>
      </c>
    </row>
    <row r="1854" spans="1:15" customFormat="1">
      <c r="A1854" s="6" t="s">
        <v>2554</v>
      </c>
      <c r="B1854" s="6" t="s">
        <v>2450</v>
      </c>
      <c r="C1854" s="6" t="s">
        <v>2735</v>
      </c>
      <c r="D1854" s="6" t="s">
        <v>2557</v>
      </c>
      <c r="E1854" s="6" t="s">
        <v>627</v>
      </c>
      <c r="F1854" s="7">
        <v>121.74495</v>
      </c>
      <c r="G1854" s="7">
        <v>25.131996000000001</v>
      </c>
      <c r="H1854" s="6" t="s">
        <v>36</v>
      </c>
      <c r="I1854" s="2">
        <v>5</v>
      </c>
      <c r="J1854" s="41">
        <v>50</v>
      </c>
      <c r="K1854" s="2">
        <v>1</v>
      </c>
      <c r="L1854" s="2">
        <v>2</v>
      </c>
      <c r="M1854" s="2">
        <v>10</v>
      </c>
      <c r="N1854" s="2">
        <v>0</v>
      </c>
      <c r="O1854" s="57"/>
    </row>
    <row r="1855" spans="1:15" customFormat="1">
      <c r="A1855" s="6" t="s">
        <v>22</v>
      </c>
      <c r="B1855" s="6" t="s">
        <v>2680</v>
      </c>
      <c r="C1855" s="6" t="s">
        <v>2736</v>
      </c>
      <c r="D1855" s="6" t="s">
        <v>23</v>
      </c>
      <c r="E1855" s="6" t="s">
        <v>2617</v>
      </c>
      <c r="F1855" s="7">
        <v>121.45153999999999</v>
      </c>
      <c r="G1855" s="7">
        <v>25.13205</v>
      </c>
      <c r="H1855" s="6" t="s">
        <v>2161</v>
      </c>
      <c r="I1855" s="2">
        <v>9</v>
      </c>
      <c r="J1855" s="41">
        <v>50</v>
      </c>
      <c r="K1855" s="2">
        <v>1</v>
      </c>
      <c r="L1855" s="2">
        <v>2</v>
      </c>
      <c r="M1855" s="2">
        <v>10</v>
      </c>
      <c r="N1855" s="2">
        <v>0</v>
      </c>
      <c r="O1855" s="57">
        <v>5</v>
      </c>
    </row>
    <row r="1856" spans="1:15" customFormat="1">
      <c r="A1856" s="6" t="s">
        <v>2554</v>
      </c>
      <c r="B1856" s="6" t="s">
        <v>2292</v>
      </c>
      <c r="C1856" s="6" t="s">
        <v>2737</v>
      </c>
      <c r="D1856" s="6" t="s">
        <v>2557</v>
      </c>
      <c r="E1856" s="6" t="s">
        <v>627</v>
      </c>
      <c r="F1856" s="7">
        <v>121.79846000000001</v>
      </c>
      <c r="G1856" s="7">
        <v>25.132110000000001</v>
      </c>
      <c r="H1856" s="6" t="s">
        <v>36</v>
      </c>
      <c r="I1856" s="2">
        <v>4</v>
      </c>
      <c r="J1856" s="41">
        <v>50</v>
      </c>
      <c r="K1856" s="2">
        <v>1</v>
      </c>
      <c r="L1856" s="2">
        <v>2</v>
      </c>
      <c r="M1856" s="2">
        <v>10</v>
      </c>
      <c r="N1856" s="2">
        <v>0</v>
      </c>
      <c r="O1856" s="57"/>
    </row>
    <row r="1857" spans="1:15" customFormat="1">
      <c r="A1857" s="6" t="s">
        <v>2249</v>
      </c>
      <c r="B1857" s="6" t="s">
        <v>2608</v>
      </c>
      <c r="C1857" s="6" t="s">
        <v>2738</v>
      </c>
      <c r="D1857" s="6" t="s">
        <v>2252</v>
      </c>
      <c r="E1857" s="6" t="s">
        <v>2610</v>
      </c>
      <c r="F1857" s="7">
        <v>121.54652</v>
      </c>
      <c r="G1857" s="7">
        <v>25.132162000000001</v>
      </c>
      <c r="H1857" s="6" t="s">
        <v>2674</v>
      </c>
      <c r="I1857" s="2">
        <v>4</v>
      </c>
      <c r="J1857" s="41">
        <v>40</v>
      </c>
      <c r="K1857" s="2">
        <v>1</v>
      </c>
      <c r="L1857" s="2">
        <v>2</v>
      </c>
      <c r="M1857" s="2">
        <v>10</v>
      </c>
      <c r="N1857" s="2">
        <v>0</v>
      </c>
      <c r="O1857" s="57"/>
    </row>
    <row r="1858" spans="1:15" customFormat="1">
      <c r="A1858" s="6" t="s">
        <v>22</v>
      </c>
      <c r="B1858" s="6" t="s">
        <v>2566</v>
      </c>
      <c r="C1858" s="6" t="s">
        <v>2741</v>
      </c>
      <c r="D1858" s="6" t="s">
        <v>23</v>
      </c>
      <c r="E1858" s="6" t="s">
        <v>2437</v>
      </c>
      <c r="F1858" s="7">
        <v>121.3596853</v>
      </c>
      <c r="G1858" s="7">
        <v>25.133206600000001</v>
      </c>
      <c r="H1858" s="6" t="s">
        <v>2570</v>
      </c>
      <c r="I1858" s="2">
        <v>2</v>
      </c>
      <c r="J1858" s="41">
        <v>90</v>
      </c>
      <c r="K1858" s="2">
        <v>1</v>
      </c>
      <c r="L1858" s="2">
        <v>2</v>
      </c>
      <c r="M1858" s="2">
        <v>10</v>
      </c>
      <c r="N1858" s="2">
        <v>0</v>
      </c>
      <c r="O1858" s="57"/>
    </row>
    <row r="1859" spans="1:15" customFormat="1">
      <c r="A1859" s="6" t="s">
        <v>2554</v>
      </c>
      <c r="B1859" s="6" t="s">
        <v>2693</v>
      </c>
      <c r="C1859" s="6" t="s">
        <v>2739</v>
      </c>
      <c r="D1859" s="6" t="s">
        <v>2557</v>
      </c>
      <c r="E1859" s="6" t="s">
        <v>617</v>
      </c>
      <c r="F1859" s="7">
        <v>121.72058</v>
      </c>
      <c r="G1859" s="7">
        <v>25.133338999999999</v>
      </c>
      <c r="H1859" s="6" t="s">
        <v>108</v>
      </c>
      <c r="I1859" s="2">
        <v>5</v>
      </c>
      <c r="J1859" s="41">
        <v>50</v>
      </c>
      <c r="K1859" s="2">
        <v>1</v>
      </c>
      <c r="L1859" s="2">
        <v>2</v>
      </c>
      <c r="M1859" s="2">
        <v>10</v>
      </c>
      <c r="N1859" s="2">
        <v>0</v>
      </c>
      <c r="O1859" s="57"/>
    </row>
    <row r="1860" spans="1:15" customFormat="1">
      <c r="A1860" s="6" t="s">
        <v>2554</v>
      </c>
      <c r="B1860" s="6" t="s">
        <v>2500</v>
      </c>
      <c r="C1860" s="6" t="s">
        <v>2740</v>
      </c>
      <c r="D1860" s="6" t="s">
        <v>2557</v>
      </c>
      <c r="E1860" s="6" t="s">
        <v>617</v>
      </c>
      <c r="F1860" s="7">
        <v>121.73922</v>
      </c>
      <c r="G1860" s="7">
        <v>25.133801999999999</v>
      </c>
      <c r="H1860" s="6" t="s">
        <v>33</v>
      </c>
      <c r="I1860" s="2">
        <v>1</v>
      </c>
      <c r="J1860" s="41">
        <v>50</v>
      </c>
      <c r="K1860" s="2">
        <v>1</v>
      </c>
      <c r="L1860" s="2">
        <v>2</v>
      </c>
      <c r="M1860" s="2">
        <v>10</v>
      </c>
      <c r="N1860" s="2">
        <v>0</v>
      </c>
      <c r="O1860" s="57"/>
    </row>
    <row r="1861" spans="1:15" customFormat="1">
      <c r="A1861" s="6" t="s">
        <v>2554</v>
      </c>
      <c r="B1861" s="6" t="s">
        <v>2292</v>
      </c>
      <c r="C1861" s="6" t="s">
        <v>2742</v>
      </c>
      <c r="D1861" s="6" t="s">
        <v>2557</v>
      </c>
      <c r="E1861" s="6" t="s">
        <v>627</v>
      </c>
      <c r="F1861" s="7">
        <v>121.74588</v>
      </c>
      <c r="G1861" s="7">
        <v>25.134868999999998</v>
      </c>
      <c r="H1861" s="6" t="s">
        <v>33</v>
      </c>
      <c r="I1861" s="2">
        <v>1</v>
      </c>
      <c r="J1861" s="41">
        <v>50</v>
      </c>
      <c r="K1861" s="2">
        <v>1</v>
      </c>
      <c r="L1861" s="2">
        <v>2</v>
      </c>
      <c r="M1861" s="2">
        <v>10</v>
      </c>
      <c r="N1861" s="2">
        <v>0</v>
      </c>
      <c r="O1861" s="57"/>
    </row>
    <row r="1862" spans="1:15" customFormat="1">
      <c r="A1862" s="6" t="s">
        <v>22</v>
      </c>
      <c r="B1862" s="6" t="s">
        <v>2680</v>
      </c>
      <c r="C1862" s="6" t="s">
        <v>2743</v>
      </c>
      <c r="D1862" s="6" t="s">
        <v>23</v>
      </c>
      <c r="E1862" s="6" t="s">
        <v>2617</v>
      </c>
      <c r="F1862" s="7">
        <v>121.45009</v>
      </c>
      <c r="G1862" s="7">
        <v>25.135829999999999</v>
      </c>
      <c r="H1862" s="6" t="s">
        <v>2161</v>
      </c>
      <c r="I1862" s="2">
        <v>4</v>
      </c>
      <c r="J1862" s="41">
        <v>50</v>
      </c>
      <c r="K1862" s="2">
        <v>1</v>
      </c>
      <c r="L1862" s="2">
        <v>2</v>
      </c>
      <c r="M1862" s="2">
        <v>10</v>
      </c>
      <c r="N1862" s="2">
        <v>0</v>
      </c>
      <c r="O1862" s="57">
        <v>9</v>
      </c>
    </row>
    <row r="1863" spans="1:15" customFormat="1">
      <c r="A1863" s="6" t="s">
        <v>2554</v>
      </c>
      <c r="B1863" s="6" t="s">
        <v>2500</v>
      </c>
      <c r="C1863" s="6" t="s">
        <v>2744</v>
      </c>
      <c r="D1863" s="6" t="s">
        <v>2557</v>
      </c>
      <c r="E1863" s="6" t="s">
        <v>617</v>
      </c>
      <c r="F1863" s="7">
        <v>121.74097399999999</v>
      </c>
      <c r="G1863" s="7">
        <v>25.136154000000001</v>
      </c>
      <c r="H1863" s="6" t="s">
        <v>36</v>
      </c>
      <c r="I1863" s="2">
        <v>5</v>
      </c>
      <c r="J1863" s="41">
        <v>50</v>
      </c>
      <c r="K1863" s="2">
        <v>1</v>
      </c>
      <c r="L1863" s="2">
        <v>2</v>
      </c>
      <c r="M1863" s="2">
        <v>10</v>
      </c>
      <c r="N1863" s="2">
        <v>0</v>
      </c>
      <c r="O1863" s="57"/>
    </row>
    <row r="1864" spans="1:15" customFormat="1">
      <c r="A1864" s="6" t="s">
        <v>2554</v>
      </c>
      <c r="B1864" s="6" t="s">
        <v>2292</v>
      </c>
      <c r="C1864" s="6" t="s">
        <v>2745</v>
      </c>
      <c r="D1864" s="6" t="s">
        <v>2557</v>
      </c>
      <c r="E1864" s="6" t="s">
        <v>627</v>
      </c>
      <c r="F1864" s="7">
        <v>121.74951</v>
      </c>
      <c r="G1864" s="7">
        <v>25.137761999999999</v>
      </c>
      <c r="H1864" s="6" t="s">
        <v>36</v>
      </c>
      <c r="I1864" s="2">
        <v>9</v>
      </c>
      <c r="J1864" s="41">
        <v>50</v>
      </c>
      <c r="K1864" s="2">
        <v>1</v>
      </c>
      <c r="L1864" s="2">
        <v>2</v>
      </c>
      <c r="M1864" s="2">
        <v>10</v>
      </c>
      <c r="N1864" s="2">
        <v>0</v>
      </c>
      <c r="O1864" s="57">
        <v>6</v>
      </c>
    </row>
    <row r="1865" spans="1:15" customFormat="1">
      <c r="A1865" s="6" t="s">
        <v>22</v>
      </c>
      <c r="B1865" s="6" t="s">
        <v>2680</v>
      </c>
      <c r="C1865" s="6" t="s">
        <v>2746</v>
      </c>
      <c r="D1865" s="6" t="s">
        <v>23</v>
      </c>
      <c r="E1865" s="6" t="s">
        <v>2617</v>
      </c>
      <c r="F1865" s="7">
        <v>121.37247000000001</v>
      </c>
      <c r="G1865" s="7">
        <v>25.137789999999999</v>
      </c>
      <c r="H1865" s="6" t="s">
        <v>2570</v>
      </c>
      <c r="I1865" s="2">
        <v>2</v>
      </c>
      <c r="J1865" s="41">
        <v>50</v>
      </c>
      <c r="K1865" s="2">
        <v>1</v>
      </c>
      <c r="L1865" s="2">
        <v>2</v>
      </c>
      <c r="M1865" s="2">
        <v>10</v>
      </c>
      <c r="N1865" s="2">
        <v>0</v>
      </c>
      <c r="O1865" s="57" t="s">
        <v>2497</v>
      </c>
    </row>
    <row r="1866" spans="1:15" customFormat="1">
      <c r="A1866" s="6" t="s">
        <v>2554</v>
      </c>
      <c r="B1866" s="6" t="s">
        <v>2500</v>
      </c>
      <c r="C1866" s="6" t="s">
        <v>2747</v>
      </c>
      <c r="D1866" s="6" t="s">
        <v>2557</v>
      </c>
      <c r="E1866" s="6" t="s">
        <v>617</v>
      </c>
      <c r="F1866" s="7">
        <v>121.74097399999999</v>
      </c>
      <c r="G1866" s="7">
        <v>25.138007999999999</v>
      </c>
      <c r="H1866" s="6" t="s">
        <v>36</v>
      </c>
      <c r="I1866" s="2">
        <v>8</v>
      </c>
      <c r="J1866" s="41">
        <v>50</v>
      </c>
      <c r="K1866" s="2">
        <v>1</v>
      </c>
      <c r="L1866" s="2">
        <v>2</v>
      </c>
      <c r="M1866" s="2">
        <v>10</v>
      </c>
      <c r="N1866" s="2">
        <v>0</v>
      </c>
      <c r="O1866" s="57"/>
    </row>
    <row r="1867" spans="1:15" customFormat="1">
      <c r="A1867" s="6" t="s">
        <v>2554</v>
      </c>
      <c r="B1867" s="6" t="s">
        <v>2500</v>
      </c>
      <c r="C1867" s="6" t="s">
        <v>2748</v>
      </c>
      <c r="D1867" s="6" t="s">
        <v>2557</v>
      </c>
      <c r="E1867" s="6" t="s">
        <v>617</v>
      </c>
      <c r="F1867" s="7">
        <v>121.74045</v>
      </c>
      <c r="G1867" s="7">
        <v>25.138449999999999</v>
      </c>
      <c r="H1867" s="6" t="s">
        <v>33</v>
      </c>
      <c r="I1867" s="2">
        <v>4</v>
      </c>
      <c r="J1867" s="41">
        <v>50</v>
      </c>
      <c r="K1867" s="2">
        <v>1</v>
      </c>
      <c r="L1867" s="2">
        <v>2</v>
      </c>
      <c r="M1867" s="2">
        <v>10</v>
      </c>
      <c r="N1867" s="2">
        <v>0</v>
      </c>
      <c r="O1867" s="57"/>
    </row>
    <row r="1868" spans="1:15" customFormat="1">
      <c r="A1868" s="6" t="s">
        <v>2554</v>
      </c>
      <c r="B1868" s="6" t="s">
        <v>2292</v>
      </c>
      <c r="C1868" s="6" t="s">
        <v>2749</v>
      </c>
      <c r="D1868" s="6" t="s">
        <v>2557</v>
      </c>
      <c r="E1868" s="6" t="s">
        <v>627</v>
      </c>
      <c r="F1868" s="7">
        <v>121.75845</v>
      </c>
      <c r="G1868" s="7">
        <v>25.139378000000001</v>
      </c>
      <c r="H1868" s="6" t="s">
        <v>33</v>
      </c>
      <c r="I1868" s="2">
        <v>7</v>
      </c>
      <c r="J1868" s="41">
        <v>40</v>
      </c>
      <c r="K1868" s="2">
        <v>1</v>
      </c>
      <c r="L1868" s="2">
        <v>2</v>
      </c>
      <c r="M1868" s="2">
        <v>10</v>
      </c>
      <c r="N1868" s="2">
        <v>0</v>
      </c>
      <c r="O1868" s="57"/>
    </row>
    <row r="1869" spans="1:15" customFormat="1">
      <c r="A1869" s="6" t="s">
        <v>2554</v>
      </c>
      <c r="B1869" s="6" t="s">
        <v>2292</v>
      </c>
      <c r="C1869" s="6" t="s">
        <v>2750</v>
      </c>
      <c r="D1869" s="6" t="s">
        <v>2557</v>
      </c>
      <c r="E1869" s="6" t="s">
        <v>627</v>
      </c>
      <c r="F1869" s="7">
        <v>121.753204</v>
      </c>
      <c r="G1869" s="7">
        <v>25.139427000000001</v>
      </c>
      <c r="H1869" s="6" t="s">
        <v>33</v>
      </c>
      <c r="I1869" s="2">
        <v>6</v>
      </c>
      <c r="J1869" s="41">
        <v>40</v>
      </c>
      <c r="K1869" s="2">
        <v>1</v>
      </c>
      <c r="L1869" s="2">
        <v>2</v>
      </c>
      <c r="M1869" s="2">
        <v>10</v>
      </c>
      <c r="N1869" s="2">
        <v>0</v>
      </c>
      <c r="O1869" s="57"/>
    </row>
    <row r="1870" spans="1:15" customFormat="1">
      <c r="A1870" s="6" t="s">
        <v>2554</v>
      </c>
      <c r="B1870" s="6" t="s">
        <v>2693</v>
      </c>
      <c r="C1870" s="6" t="s">
        <v>2751</v>
      </c>
      <c r="D1870" s="6" t="s">
        <v>2557</v>
      </c>
      <c r="E1870" s="6" t="s">
        <v>617</v>
      </c>
      <c r="F1870" s="7">
        <v>121.71589229999999</v>
      </c>
      <c r="G1870" s="7">
        <v>25.139557</v>
      </c>
      <c r="H1870" s="6" t="s">
        <v>53</v>
      </c>
      <c r="I1870" s="2">
        <v>7</v>
      </c>
      <c r="J1870" s="41">
        <v>50</v>
      </c>
      <c r="K1870" s="2">
        <v>1</v>
      </c>
      <c r="L1870" s="2">
        <v>2</v>
      </c>
      <c r="M1870" s="2">
        <v>10</v>
      </c>
      <c r="N1870" s="2">
        <v>0</v>
      </c>
      <c r="O1870" s="57"/>
    </row>
    <row r="1871" spans="1:15" customFormat="1">
      <c r="A1871" s="6" t="s">
        <v>22</v>
      </c>
      <c r="B1871" s="6" t="s">
        <v>2680</v>
      </c>
      <c r="C1871" s="6" t="s">
        <v>2752</v>
      </c>
      <c r="D1871" s="6" t="s">
        <v>23</v>
      </c>
      <c r="E1871" s="6" t="s">
        <v>2617</v>
      </c>
      <c r="F1871" s="7">
        <v>121.38171</v>
      </c>
      <c r="G1871" s="7">
        <v>25.140436000000001</v>
      </c>
      <c r="H1871" s="6" t="s">
        <v>2570</v>
      </c>
      <c r="I1871" s="2">
        <v>9</v>
      </c>
      <c r="J1871" s="41">
        <v>50</v>
      </c>
      <c r="K1871" s="2">
        <v>1</v>
      </c>
      <c r="L1871" s="2">
        <v>2</v>
      </c>
      <c r="M1871" s="2">
        <v>10</v>
      </c>
      <c r="N1871" s="2">
        <v>0</v>
      </c>
      <c r="O1871" s="57">
        <v>2</v>
      </c>
    </row>
    <row r="1872" spans="1:15" customFormat="1">
      <c r="A1872" s="6" t="s">
        <v>2554</v>
      </c>
      <c r="B1872" s="6" t="s">
        <v>2500</v>
      </c>
      <c r="C1872" s="6" t="s">
        <v>2753</v>
      </c>
      <c r="D1872" s="6" t="s">
        <v>2557</v>
      </c>
      <c r="E1872" s="6" t="s">
        <v>617</v>
      </c>
      <c r="F1872" s="7">
        <v>121.73923000000001</v>
      </c>
      <c r="G1872" s="7">
        <v>25.141152999999999</v>
      </c>
      <c r="H1872" s="6" t="s">
        <v>33</v>
      </c>
      <c r="I1872" s="2">
        <v>9</v>
      </c>
      <c r="J1872" s="41">
        <v>50</v>
      </c>
      <c r="K1872" s="2">
        <v>1</v>
      </c>
      <c r="L1872" s="2">
        <v>2</v>
      </c>
      <c r="M1872" s="2">
        <v>10</v>
      </c>
      <c r="N1872" s="2">
        <v>0</v>
      </c>
      <c r="O1872" s="57">
        <v>8</v>
      </c>
    </row>
    <row r="1873" spans="1:15" customFormat="1">
      <c r="A1873" s="6" t="s">
        <v>2554</v>
      </c>
      <c r="B1873" s="6" t="s">
        <v>2693</v>
      </c>
      <c r="C1873" s="6" t="s">
        <v>2754</v>
      </c>
      <c r="D1873" s="6" t="s">
        <v>2557</v>
      </c>
      <c r="E1873" s="6" t="s">
        <v>617</v>
      </c>
      <c r="F1873" s="7">
        <v>121.70990999999999</v>
      </c>
      <c r="G1873" s="7">
        <v>25.141825000000001</v>
      </c>
      <c r="H1873" s="6" t="s">
        <v>53</v>
      </c>
      <c r="I1873" s="2">
        <v>9</v>
      </c>
      <c r="J1873" s="41">
        <v>50</v>
      </c>
      <c r="K1873" s="2">
        <v>1</v>
      </c>
      <c r="L1873" s="2">
        <v>2</v>
      </c>
      <c r="M1873" s="2">
        <v>10</v>
      </c>
      <c r="N1873" s="2">
        <v>0</v>
      </c>
      <c r="O1873" s="57">
        <v>7</v>
      </c>
    </row>
    <row r="1874" spans="1:15" customFormat="1">
      <c r="A1874" s="6" t="s">
        <v>2554</v>
      </c>
      <c r="B1874" s="6" t="s">
        <v>2693</v>
      </c>
      <c r="C1874" s="6" t="s">
        <v>2755</v>
      </c>
      <c r="D1874" s="6" t="s">
        <v>2557</v>
      </c>
      <c r="E1874" s="6" t="s">
        <v>617</v>
      </c>
      <c r="F1874" s="7">
        <v>121.703316</v>
      </c>
      <c r="G1874" s="7">
        <v>25.141867000000001</v>
      </c>
      <c r="H1874" s="6" t="s">
        <v>53</v>
      </c>
      <c r="I1874" s="2">
        <v>8</v>
      </c>
      <c r="J1874" s="41">
        <v>40</v>
      </c>
      <c r="K1874" s="2">
        <v>1</v>
      </c>
      <c r="L1874" s="2">
        <v>2</v>
      </c>
      <c r="M1874" s="2">
        <v>10</v>
      </c>
      <c r="N1874" s="2">
        <v>0</v>
      </c>
      <c r="O1874" s="57">
        <v>9</v>
      </c>
    </row>
    <row r="1875" spans="1:15" customFormat="1">
      <c r="A1875" s="6" t="s">
        <v>2554</v>
      </c>
      <c r="B1875" s="6" t="s">
        <v>2500</v>
      </c>
      <c r="C1875" s="6" t="s">
        <v>2756</v>
      </c>
      <c r="D1875" s="6" t="s">
        <v>2557</v>
      </c>
      <c r="E1875" s="6" t="s">
        <v>617</v>
      </c>
      <c r="F1875" s="7">
        <v>121.73884</v>
      </c>
      <c r="G1875" s="7">
        <v>25.141908999999998</v>
      </c>
      <c r="H1875" s="6" t="s">
        <v>36</v>
      </c>
      <c r="I1875" s="2">
        <v>4</v>
      </c>
      <c r="J1875" s="41">
        <v>50</v>
      </c>
      <c r="K1875" s="2">
        <v>1</v>
      </c>
      <c r="L1875" s="2">
        <v>2</v>
      </c>
      <c r="M1875" s="2">
        <v>10</v>
      </c>
      <c r="N1875" s="2">
        <v>0</v>
      </c>
      <c r="O1875" s="57"/>
    </row>
    <row r="1876" spans="1:15" customFormat="1">
      <c r="A1876" s="6" t="s">
        <v>2554</v>
      </c>
      <c r="B1876" s="6" t="s">
        <v>2693</v>
      </c>
      <c r="C1876" s="6" t="s">
        <v>2757</v>
      </c>
      <c r="D1876" s="6" t="s">
        <v>2557</v>
      </c>
      <c r="E1876" s="6" t="s">
        <v>617</v>
      </c>
      <c r="F1876" s="7">
        <v>121.70965</v>
      </c>
      <c r="G1876" s="7">
        <v>25.142009999999999</v>
      </c>
      <c r="H1876" s="6" t="s">
        <v>108</v>
      </c>
      <c r="I1876" s="2">
        <v>9</v>
      </c>
      <c r="J1876" s="41">
        <v>50</v>
      </c>
      <c r="K1876" s="2">
        <v>1</v>
      </c>
      <c r="L1876" s="2">
        <v>2</v>
      </c>
      <c r="M1876" s="2">
        <v>10</v>
      </c>
      <c r="N1876" s="2">
        <v>0</v>
      </c>
      <c r="O1876" s="57">
        <v>3</v>
      </c>
    </row>
    <row r="1877" spans="1:15" customFormat="1">
      <c r="A1877" s="6" t="s">
        <v>22</v>
      </c>
      <c r="B1877" s="6" t="s">
        <v>2680</v>
      </c>
      <c r="C1877" s="6" t="s">
        <v>2758</v>
      </c>
      <c r="D1877" s="6" t="s">
        <v>23</v>
      </c>
      <c r="E1877" s="6" t="s">
        <v>2617</v>
      </c>
      <c r="F1877" s="7">
        <v>121.39</v>
      </c>
      <c r="G1877" s="7">
        <v>25.142182999999999</v>
      </c>
      <c r="H1877" s="6" t="s">
        <v>2759</v>
      </c>
      <c r="I1877" s="2">
        <v>9</v>
      </c>
      <c r="J1877" s="41">
        <v>50</v>
      </c>
      <c r="K1877" s="2">
        <v>1</v>
      </c>
      <c r="L1877" s="2">
        <v>2</v>
      </c>
      <c r="M1877" s="2">
        <v>10</v>
      </c>
      <c r="N1877" s="2">
        <v>0</v>
      </c>
      <c r="O1877" s="57">
        <v>3</v>
      </c>
    </row>
    <row r="1878" spans="1:15" customFormat="1">
      <c r="A1878" s="6" t="s">
        <v>22</v>
      </c>
      <c r="B1878" s="6" t="s">
        <v>2680</v>
      </c>
      <c r="C1878" s="6" t="s">
        <v>2760</v>
      </c>
      <c r="D1878" s="6" t="s">
        <v>23</v>
      </c>
      <c r="E1878" s="6" t="s">
        <v>2617</v>
      </c>
      <c r="F1878" s="7">
        <v>121.44574</v>
      </c>
      <c r="G1878" s="7">
        <v>25.147259999999999</v>
      </c>
      <c r="H1878" s="6" t="s">
        <v>2570</v>
      </c>
      <c r="I1878" s="2">
        <v>9</v>
      </c>
      <c r="J1878" s="41">
        <v>50</v>
      </c>
      <c r="K1878" s="2">
        <v>1</v>
      </c>
      <c r="L1878" s="2">
        <v>2</v>
      </c>
      <c r="M1878" s="2">
        <v>10</v>
      </c>
      <c r="N1878" s="2">
        <v>0</v>
      </c>
      <c r="O1878" s="57">
        <v>8</v>
      </c>
    </row>
    <row r="1879" spans="1:15" customFormat="1">
      <c r="A1879" s="6" t="s">
        <v>2554</v>
      </c>
      <c r="B1879" s="6" t="s">
        <v>2500</v>
      </c>
      <c r="C1879" s="6" t="s">
        <v>2761</v>
      </c>
      <c r="D1879" s="6" t="s">
        <v>2557</v>
      </c>
      <c r="E1879" s="6" t="s">
        <v>617</v>
      </c>
      <c r="F1879" s="7">
        <v>121.73801400000001</v>
      </c>
      <c r="G1879" s="7">
        <v>25.147666999999998</v>
      </c>
      <c r="H1879" s="6" t="s">
        <v>108</v>
      </c>
      <c r="I1879" s="2">
        <v>4</v>
      </c>
      <c r="J1879" s="41">
        <v>50</v>
      </c>
      <c r="K1879" s="2">
        <v>1</v>
      </c>
      <c r="L1879" s="2">
        <v>2</v>
      </c>
      <c r="M1879" s="2">
        <v>10</v>
      </c>
      <c r="N1879" s="2">
        <v>0</v>
      </c>
      <c r="O1879" s="57"/>
    </row>
    <row r="1880" spans="1:15" customFormat="1">
      <c r="A1880" s="6" t="s">
        <v>2554</v>
      </c>
      <c r="B1880" s="6" t="s">
        <v>2693</v>
      </c>
      <c r="C1880" s="6" t="s">
        <v>2762</v>
      </c>
      <c r="D1880" s="6" t="s">
        <v>2557</v>
      </c>
      <c r="E1880" s="6" t="s">
        <v>617</v>
      </c>
      <c r="F1880" s="7">
        <v>121.70003</v>
      </c>
      <c r="G1880" s="7">
        <v>25.148745000000002</v>
      </c>
      <c r="H1880" s="6" t="s">
        <v>53</v>
      </c>
      <c r="I1880" s="2">
        <v>8</v>
      </c>
      <c r="J1880" s="41">
        <v>50</v>
      </c>
      <c r="K1880" s="2">
        <v>1</v>
      </c>
      <c r="L1880" s="2">
        <v>2</v>
      </c>
      <c r="M1880" s="2">
        <v>10</v>
      </c>
      <c r="N1880" s="2">
        <v>0</v>
      </c>
      <c r="O1880" s="57"/>
    </row>
    <row r="1881" spans="1:15" customFormat="1">
      <c r="A1881" s="6" t="s">
        <v>2554</v>
      </c>
      <c r="B1881" s="6" t="s">
        <v>2693</v>
      </c>
      <c r="C1881" s="6" t="s">
        <v>2763</v>
      </c>
      <c r="D1881" s="6" t="s">
        <v>2557</v>
      </c>
      <c r="E1881" s="6" t="s">
        <v>617</v>
      </c>
      <c r="F1881" s="7">
        <v>121.69974499999999</v>
      </c>
      <c r="G1881" s="7">
        <v>25.149270999999999</v>
      </c>
      <c r="H1881" s="6" t="s">
        <v>108</v>
      </c>
      <c r="I1881" s="2">
        <v>4</v>
      </c>
      <c r="J1881" s="41">
        <v>50</v>
      </c>
      <c r="K1881" s="2">
        <v>1</v>
      </c>
      <c r="L1881" s="2">
        <v>2</v>
      </c>
      <c r="M1881" s="2">
        <v>10</v>
      </c>
      <c r="N1881" s="2">
        <v>0</v>
      </c>
      <c r="O1881" s="57"/>
    </row>
    <row r="1882" spans="1:15" customFormat="1">
      <c r="A1882" s="6" t="s">
        <v>22</v>
      </c>
      <c r="B1882" s="6" t="s">
        <v>2680</v>
      </c>
      <c r="C1882" s="6" t="s">
        <v>2764</v>
      </c>
      <c r="D1882" s="6" t="s">
        <v>23</v>
      </c>
      <c r="E1882" s="6" t="s">
        <v>2617</v>
      </c>
      <c r="F1882" s="7">
        <v>121.44286</v>
      </c>
      <c r="G1882" s="7">
        <v>25.15061</v>
      </c>
      <c r="H1882" s="6" t="s">
        <v>2765</v>
      </c>
      <c r="I1882" s="2">
        <v>9</v>
      </c>
      <c r="J1882" s="41">
        <v>50</v>
      </c>
      <c r="K1882" s="2">
        <v>1</v>
      </c>
      <c r="L1882" s="2">
        <v>2</v>
      </c>
      <c r="M1882" s="2">
        <v>10</v>
      </c>
      <c r="N1882" s="2">
        <v>0</v>
      </c>
      <c r="O1882" s="57">
        <v>4</v>
      </c>
    </row>
    <row r="1883" spans="1:15" customFormat="1">
      <c r="A1883" s="6" t="s">
        <v>22</v>
      </c>
      <c r="B1883" s="6" t="s">
        <v>2680</v>
      </c>
      <c r="C1883" s="6" t="s">
        <v>2766</v>
      </c>
      <c r="D1883" s="6" t="s">
        <v>23</v>
      </c>
      <c r="E1883" s="6" t="s">
        <v>2617</v>
      </c>
      <c r="F1883" s="7">
        <v>121.407</v>
      </c>
      <c r="G1883" s="7">
        <v>25.150880000000001</v>
      </c>
      <c r="H1883" s="6" t="s">
        <v>2767</v>
      </c>
      <c r="I1883" s="2">
        <v>9</v>
      </c>
      <c r="J1883" s="41">
        <v>50</v>
      </c>
      <c r="K1883" s="2">
        <v>1</v>
      </c>
      <c r="L1883" s="2">
        <v>2</v>
      </c>
      <c r="M1883" s="2">
        <v>10</v>
      </c>
      <c r="N1883" s="2">
        <v>0</v>
      </c>
      <c r="O1883" s="57">
        <v>2</v>
      </c>
    </row>
    <row r="1884" spans="1:15" customFormat="1">
      <c r="A1884" s="6" t="s">
        <v>2554</v>
      </c>
      <c r="B1884" s="6" t="s">
        <v>2292</v>
      </c>
      <c r="C1884" s="6" t="s">
        <v>2768</v>
      </c>
      <c r="D1884" s="6" t="s">
        <v>2557</v>
      </c>
      <c r="E1884" s="6" t="s">
        <v>627</v>
      </c>
      <c r="F1884" s="7">
        <v>121.777985</v>
      </c>
      <c r="G1884" s="7">
        <v>25.151018000000001</v>
      </c>
      <c r="H1884" s="6" t="s">
        <v>33</v>
      </c>
      <c r="I1884" s="2">
        <v>3</v>
      </c>
      <c r="J1884" s="41">
        <v>50</v>
      </c>
      <c r="K1884" s="2">
        <v>1</v>
      </c>
      <c r="L1884" s="2">
        <v>2</v>
      </c>
      <c r="M1884" s="2">
        <v>10</v>
      </c>
      <c r="N1884" s="2">
        <v>0</v>
      </c>
      <c r="O1884" s="57"/>
    </row>
    <row r="1885" spans="1:15" customFormat="1">
      <c r="A1885" s="6" t="s">
        <v>2769</v>
      </c>
      <c r="B1885" s="6"/>
      <c r="C1885" s="6" t="s">
        <v>2770</v>
      </c>
      <c r="D1885" s="6" t="s">
        <v>119</v>
      </c>
      <c r="E1885" s="6" t="s">
        <v>1691</v>
      </c>
      <c r="F1885" s="7">
        <v>121.73204</v>
      </c>
      <c r="G1885" s="7">
        <v>25.152979999999999</v>
      </c>
      <c r="H1885" s="6" t="s">
        <v>121</v>
      </c>
      <c r="I1885" s="2">
        <v>2</v>
      </c>
      <c r="J1885" s="41">
        <v>50</v>
      </c>
      <c r="K1885" s="2">
        <v>1</v>
      </c>
      <c r="L1885" s="2">
        <v>2</v>
      </c>
      <c r="M1885" s="2">
        <v>10</v>
      </c>
      <c r="N1885" s="2">
        <v>0</v>
      </c>
      <c r="O1885" s="57"/>
    </row>
    <row r="1886" spans="1:15" customFormat="1">
      <c r="A1886" s="6" t="s">
        <v>22</v>
      </c>
      <c r="B1886" s="6" t="s">
        <v>2680</v>
      </c>
      <c r="C1886" s="6" t="s">
        <v>2771</v>
      </c>
      <c r="D1886" s="6" t="s">
        <v>23</v>
      </c>
      <c r="E1886" s="6" t="s">
        <v>2617</v>
      </c>
      <c r="F1886" s="7">
        <v>121.44070000000001</v>
      </c>
      <c r="G1886" s="7">
        <v>25.153099999999998</v>
      </c>
      <c r="H1886" s="6" t="s">
        <v>2570</v>
      </c>
      <c r="I1886" s="2">
        <v>9</v>
      </c>
      <c r="J1886" s="41">
        <v>50</v>
      </c>
      <c r="K1886" s="2">
        <v>1</v>
      </c>
      <c r="L1886" s="2">
        <v>2</v>
      </c>
      <c r="M1886" s="2">
        <v>10</v>
      </c>
      <c r="N1886" s="2">
        <v>0</v>
      </c>
      <c r="O1886" s="57">
        <v>7</v>
      </c>
    </row>
    <row r="1887" spans="1:15" customFormat="1">
      <c r="A1887" s="6" t="s">
        <v>22</v>
      </c>
      <c r="B1887" s="6" t="s">
        <v>2772</v>
      </c>
      <c r="C1887" s="6" t="s">
        <v>2773</v>
      </c>
      <c r="D1887" s="6" t="s">
        <v>23</v>
      </c>
      <c r="E1887" s="6" t="s">
        <v>2774</v>
      </c>
      <c r="F1887" s="7">
        <v>121.45941000000001</v>
      </c>
      <c r="G1887" s="7">
        <v>25.153279999999999</v>
      </c>
      <c r="H1887" s="6" t="s">
        <v>2775</v>
      </c>
      <c r="I1887" s="2">
        <v>9</v>
      </c>
      <c r="J1887" s="41">
        <v>50</v>
      </c>
      <c r="K1887" s="2">
        <v>1</v>
      </c>
      <c r="L1887" s="2">
        <v>2</v>
      </c>
      <c r="M1887" s="2">
        <v>10</v>
      </c>
      <c r="N1887" s="2">
        <v>0</v>
      </c>
      <c r="O1887" s="57">
        <v>8</v>
      </c>
    </row>
    <row r="1888" spans="1:15" customFormat="1">
      <c r="A1888" s="6" t="s">
        <v>2554</v>
      </c>
      <c r="B1888" s="6" t="s">
        <v>2500</v>
      </c>
      <c r="C1888" s="6" t="s">
        <v>2776</v>
      </c>
      <c r="D1888" s="6" t="s">
        <v>2557</v>
      </c>
      <c r="E1888" s="6" t="s">
        <v>617</v>
      </c>
      <c r="F1888" s="7">
        <v>121.7342</v>
      </c>
      <c r="G1888" s="7">
        <v>25.153727</v>
      </c>
      <c r="H1888" s="6" t="s">
        <v>108</v>
      </c>
      <c r="I1888" s="2">
        <v>3</v>
      </c>
      <c r="J1888" s="41">
        <v>50</v>
      </c>
      <c r="K1888" s="2">
        <v>1</v>
      </c>
      <c r="L1888" s="2">
        <v>2</v>
      </c>
      <c r="M1888" s="2">
        <v>10</v>
      </c>
      <c r="N1888" s="2">
        <v>0</v>
      </c>
      <c r="O1888" s="57" t="s">
        <v>2497</v>
      </c>
    </row>
    <row r="1889" spans="1:17" customFormat="1">
      <c r="A1889" s="6" t="s">
        <v>22</v>
      </c>
      <c r="B1889" s="6" t="s">
        <v>2772</v>
      </c>
      <c r="C1889" s="6" t="s">
        <v>2777</v>
      </c>
      <c r="D1889" s="6" t="s">
        <v>23</v>
      </c>
      <c r="E1889" s="6" t="s">
        <v>2774</v>
      </c>
      <c r="F1889" s="7">
        <v>121.45947</v>
      </c>
      <c r="G1889" s="7">
        <v>25.15466</v>
      </c>
      <c r="H1889" s="6" t="s">
        <v>2161</v>
      </c>
      <c r="I1889" s="2">
        <v>9</v>
      </c>
      <c r="J1889" s="41">
        <v>50</v>
      </c>
      <c r="K1889" s="2">
        <v>1</v>
      </c>
      <c r="L1889" s="2">
        <v>2</v>
      </c>
      <c r="M1889" s="2">
        <v>10</v>
      </c>
      <c r="N1889" s="2">
        <v>0</v>
      </c>
      <c r="O1889" s="57">
        <v>5</v>
      </c>
      <c r="P1889" s="6"/>
      <c r="Q1889" s="6"/>
    </row>
    <row r="1890" spans="1:17" customFormat="1">
      <c r="A1890" s="6" t="s">
        <v>2554</v>
      </c>
      <c r="B1890" s="6" t="s">
        <v>2693</v>
      </c>
      <c r="C1890" s="6" t="s">
        <v>2778</v>
      </c>
      <c r="D1890" s="6" t="s">
        <v>2557</v>
      </c>
      <c r="E1890" s="6" t="s">
        <v>617</v>
      </c>
      <c r="F1890" s="7">
        <v>121.69575500000001</v>
      </c>
      <c r="G1890" s="7">
        <v>25.156769000000001</v>
      </c>
      <c r="H1890" s="6" t="s">
        <v>53</v>
      </c>
      <c r="I1890" s="2">
        <v>7</v>
      </c>
      <c r="J1890" s="41">
        <v>50</v>
      </c>
      <c r="K1890" s="2">
        <v>1</v>
      </c>
      <c r="L1890" s="2">
        <v>2</v>
      </c>
      <c r="M1890" s="2">
        <v>10</v>
      </c>
      <c r="N1890" s="2">
        <v>0</v>
      </c>
      <c r="O1890" s="57"/>
      <c r="P1890" s="6"/>
      <c r="Q1890" s="6">
        <v>1923</v>
      </c>
    </row>
    <row r="1891" spans="1:17" customFormat="1">
      <c r="A1891" s="6" t="s">
        <v>2554</v>
      </c>
      <c r="B1891" s="6" t="s">
        <v>2693</v>
      </c>
      <c r="C1891" s="6" t="s">
        <v>2779</v>
      </c>
      <c r="D1891" s="6" t="s">
        <v>2557</v>
      </c>
      <c r="E1891" s="6" t="s">
        <v>617</v>
      </c>
      <c r="F1891" s="7">
        <v>121.695404</v>
      </c>
      <c r="G1891" s="7">
        <v>25.157050999999999</v>
      </c>
      <c r="H1891" s="6" t="s">
        <v>108</v>
      </c>
      <c r="I1891" s="2">
        <v>3</v>
      </c>
      <c r="J1891" s="41">
        <v>50</v>
      </c>
      <c r="K1891" s="2">
        <v>1</v>
      </c>
      <c r="L1891" s="2">
        <v>2</v>
      </c>
      <c r="M1891" s="2">
        <v>10</v>
      </c>
      <c r="N1891" s="2">
        <v>0</v>
      </c>
      <c r="O1891" s="57"/>
      <c r="P1891" s="6"/>
      <c r="Q1891" s="6">
        <v>1922</v>
      </c>
    </row>
    <row r="1892" spans="1:17" customFormat="1">
      <c r="A1892" s="6" t="s">
        <v>22</v>
      </c>
      <c r="B1892" s="6" t="s">
        <v>2680</v>
      </c>
      <c r="C1892" s="6" t="s">
        <v>2780</v>
      </c>
      <c r="D1892" s="6" t="s">
        <v>23</v>
      </c>
      <c r="E1892" s="6" t="s">
        <v>2617</v>
      </c>
      <c r="F1892" s="7">
        <v>121.43473419999999</v>
      </c>
      <c r="G1892" s="7">
        <v>25.158166600000001</v>
      </c>
      <c r="H1892" s="6" t="s">
        <v>2781</v>
      </c>
      <c r="I1892" s="2">
        <v>9</v>
      </c>
      <c r="J1892" s="41">
        <v>50</v>
      </c>
      <c r="K1892" s="2">
        <v>1</v>
      </c>
      <c r="L1892" s="2">
        <v>2</v>
      </c>
      <c r="M1892" s="2">
        <v>10</v>
      </c>
      <c r="N1892" s="2">
        <v>0</v>
      </c>
      <c r="O1892" s="57">
        <v>7</v>
      </c>
      <c r="P1892" s="6"/>
      <c r="Q1892" s="6"/>
    </row>
    <row r="1893" spans="1:17" customFormat="1">
      <c r="A1893" s="6" t="s">
        <v>22</v>
      </c>
      <c r="B1893" s="6" t="s">
        <v>2680</v>
      </c>
      <c r="C1893" s="6" t="s">
        <v>2782</v>
      </c>
      <c r="D1893" s="6" t="s">
        <v>23</v>
      </c>
      <c r="E1893" s="6" t="s">
        <v>2617</v>
      </c>
      <c r="F1893" s="7">
        <v>121.42313</v>
      </c>
      <c r="G1893" s="7">
        <v>25.15879</v>
      </c>
      <c r="H1893" s="6" t="s">
        <v>2161</v>
      </c>
      <c r="I1893" s="2">
        <v>2</v>
      </c>
      <c r="J1893" s="41">
        <v>50</v>
      </c>
      <c r="K1893" s="2">
        <v>1</v>
      </c>
      <c r="L1893" s="2">
        <v>2</v>
      </c>
      <c r="M1893" s="2">
        <v>10</v>
      </c>
      <c r="N1893" s="2">
        <v>0</v>
      </c>
      <c r="O1893" s="57">
        <v>9</v>
      </c>
      <c r="P1893" s="6"/>
      <c r="Q1893" s="6">
        <v>1927</v>
      </c>
    </row>
    <row r="1894" spans="1:17" customFormat="1">
      <c r="A1894" s="6" t="s">
        <v>22</v>
      </c>
      <c r="B1894" s="6" t="s">
        <v>2680</v>
      </c>
      <c r="C1894" s="6" t="s">
        <v>2783</v>
      </c>
      <c r="D1894" s="6" t="s">
        <v>23</v>
      </c>
      <c r="E1894" s="6" t="s">
        <v>2617</v>
      </c>
      <c r="F1894" s="7">
        <v>121.42912</v>
      </c>
      <c r="G1894" s="7">
        <v>25.159050000000001</v>
      </c>
      <c r="H1894" s="6" t="s">
        <v>2784</v>
      </c>
      <c r="I1894" s="2">
        <v>9</v>
      </c>
      <c r="J1894" s="41">
        <v>50</v>
      </c>
      <c r="K1894" s="2">
        <v>1</v>
      </c>
      <c r="L1894" s="2">
        <v>2</v>
      </c>
      <c r="M1894" s="2">
        <v>10</v>
      </c>
      <c r="N1894" s="2">
        <v>0</v>
      </c>
      <c r="O1894" s="57">
        <v>7</v>
      </c>
      <c r="P1894" s="6"/>
      <c r="Q1894" s="6"/>
    </row>
    <row r="1895" spans="1:17" customFormat="1">
      <c r="A1895" s="6" t="s">
        <v>22</v>
      </c>
      <c r="B1895" s="6" t="s">
        <v>2680</v>
      </c>
      <c r="C1895" s="6" t="s">
        <v>2785</v>
      </c>
      <c r="D1895" s="6" t="s">
        <v>23</v>
      </c>
      <c r="E1895" s="6" t="s">
        <v>2617</v>
      </c>
      <c r="F1895" s="7">
        <v>121.42549</v>
      </c>
      <c r="G1895" s="7">
        <v>25.159320000000001</v>
      </c>
      <c r="H1895" s="6" t="s">
        <v>2781</v>
      </c>
      <c r="I1895" s="2">
        <v>6</v>
      </c>
      <c r="J1895" s="41">
        <v>50</v>
      </c>
      <c r="K1895" s="2">
        <v>1</v>
      </c>
      <c r="L1895" s="2">
        <v>2</v>
      </c>
      <c r="M1895" s="2">
        <v>10</v>
      </c>
      <c r="N1895" s="2">
        <v>0</v>
      </c>
      <c r="O1895" s="57">
        <v>9</v>
      </c>
      <c r="P1895" s="6"/>
      <c r="Q1895" s="6">
        <v>1925</v>
      </c>
    </row>
    <row r="1896" spans="1:17" customFormat="1">
      <c r="A1896" s="6" t="s">
        <v>22</v>
      </c>
      <c r="B1896" s="6" t="s">
        <v>2772</v>
      </c>
      <c r="C1896" s="6" t="s">
        <v>2786</v>
      </c>
      <c r="D1896" s="6" t="s">
        <v>23</v>
      </c>
      <c r="E1896" s="6" t="s">
        <v>2774</v>
      </c>
      <c r="F1896" s="7">
        <v>121.45484999999999</v>
      </c>
      <c r="G1896" s="7">
        <v>25.159610000000001</v>
      </c>
      <c r="H1896" s="6" t="s">
        <v>2161</v>
      </c>
      <c r="I1896" s="2">
        <v>3</v>
      </c>
      <c r="J1896" s="41">
        <v>50</v>
      </c>
      <c r="K1896" s="2">
        <v>1</v>
      </c>
      <c r="L1896" s="2">
        <v>2</v>
      </c>
      <c r="M1896" s="2">
        <v>10</v>
      </c>
      <c r="N1896" s="2">
        <v>0</v>
      </c>
      <c r="O1896" s="57"/>
      <c r="P1896" s="6"/>
      <c r="Q1896" s="6"/>
    </row>
    <row r="1897" spans="1:17" customFormat="1">
      <c r="A1897" s="6" t="s">
        <v>22</v>
      </c>
      <c r="B1897" s="6" t="s">
        <v>2680</v>
      </c>
      <c r="C1897" s="6" t="s">
        <v>2787</v>
      </c>
      <c r="D1897" s="6" t="s">
        <v>23</v>
      </c>
      <c r="E1897" s="6" t="s">
        <v>2617</v>
      </c>
      <c r="F1897" s="7">
        <v>121.419426</v>
      </c>
      <c r="G1897" s="7">
        <v>25.159758</v>
      </c>
      <c r="H1897" s="6" t="s">
        <v>2788</v>
      </c>
      <c r="I1897" s="2">
        <v>6</v>
      </c>
      <c r="J1897" s="41">
        <v>40</v>
      </c>
      <c r="K1897" s="2">
        <v>1</v>
      </c>
      <c r="L1897" s="2">
        <v>2</v>
      </c>
      <c r="M1897" s="2">
        <v>10</v>
      </c>
      <c r="N1897" s="2">
        <v>0</v>
      </c>
      <c r="O1897" s="57"/>
      <c r="P1897" s="6"/>
      <c r="Q1897" s="6"/>
    </row>
    <row r="1898" spans="1:17" customFormat="1">
      <c r="A1898" s="6" t="s">
        <v>2554</v>
      </c>
      <c r="B1898" s="6" t="s">
        <v>2693</v>
      </c>
      <c r="C1898" s="6" t="s">
        <v>2789</v>
      </c>
      <c r="D1898" s="6" t="s">
        <v>2557</v>
      </c>
      <c r="E1898" s="6" t="s">
        <v>617</v>
      </c>
      <c r="F1898" s="7">
        <v>121.70153000000001</v>
      </c>
      <c r="G1898" s="7">
        <v>25.162272999999999</v>
      </c>
      <c r="H1898" s="6" t="s">
        <v>108</v>
      </c>
      <c r="I1898" s="2">
        <v>5</v>
      </c>
      <c r="J1898" s="41">
        <v>50</v>
      </c>
      <c r="K1898" s="2">
        <v>1</v>
      </c>
      <c r="L1898" s="2">
        <v>2</v>
      </c>
      <c r="M1898" s="2">
        <v>10</v>
      </c>
      <c r="N1898" s="2">
        <v>0</v>
      </c>
      <c r="O1898" s="57"/>
      <c r="P1898" s="6"/>
      <c r="Q1898" s="6"/>
    </row>
    <row r="1899" spans="1:17" customFormat="1">
      <c r="A1899" s="6" t="s">
        <v>22</v>
      </c>
      <c r="B1899" s="6" t="s">
        <v>2772</v>
      </c>
      <c r="C1899" s="6" t="s">
        <v>2790</v>
      </c>
      <c r="D1899" s="6" t="s">
        <v>23</v>
      </c>
      <c r="E1899" s="6" t="s">
        <v>2774</v>
      </c>
      <c r="F1899" s="7">
        <v>121.45243000000001</v>
      </c>
      <c r="G1899" s="7">
        <v>25.16272</v>
      </c>
      <c r="H1899" s="6" t="s">
        <v>2161</v>
      </c>
      <c r="I1899" s="2">
        <v>4</v>
      </c>
      <c r="J1899" s="41">
        <v>50</v>
      </c>
      <c r="K1899" s="2">
        <v>1</v>
      </c>
      <c r="L1899" s="2">
        <v>2</v>
      </c>
      <c r="M1899" s="2">
        <v>10</v>
      </c>
      <c r="N1899" s="2">
        <v>0</v>
      </c>
      <c r="O1899" s="57"/>
      <c r="P1899" s="6"/>
      <c r="Q1899" s="6"/>
    </row>
    <row r="1900" spans="1:17" customFormat="1">
      <c r="A1900" s="6" t="s">
        <v>2249</v>
      </c>
      <c r="B1900" s="6" t="s">
        <v>2657</v>
      </c>
      <c r="C1900" s="6" t="s">
        <v>2791</v>
      </c>
      <c r="D1900" s="6" t="s">
        <v>2252</v>
      </c>
      <c r="E1900" s="6" t="s">
        <v>2659</v>
      </c>
      <c r="F1900" s="7">
        <v>121.543755</v>
      </c>
      <c r="G1900" s="7">
        <v>25.164950999999999</v>
      </c>
      <c r="H1900" s="6" t="s">
        <v>1867</v>
      </c>
      <c r="I1900" s="2">
        <v>4</v>
      </c>
      <c r="J1900" s="41">
        <v>40</v>
      </c>
      <c r="K1900" s="2">
        <v>1</v>
      </c>
      <c r="L1900" s="2">
        <v>2</v>
      </c>
      <c r="M1900" s="2">
        <v>10</v>
      </c>
      <c r="N1900" s="2">
        <v>0</v>
      </c>
      <c r="O1900" s="57"/>
      <c r="P1900" s="6"/>
      <c r="Q1900" s="6"/>
    </row>
    <row r="1901" spans="1:17" customFormat="1">
      <c r="A1901" s="6" t="s">
        <v>22</v>
      </c>
      <c r="B1901" s="6" t="s">
        <v>2792</v>
      </c>
      <c r="C1901" s="6" t="s">
        <v>2793</v>
      </c>
      <c r="D1901" s="6" t="s">
        <v>23</v>
      </c>
      <c r="E1901" s="6" t="s">
        <v>2774</v>
      </c>
      <c r="F1901" s="7">
        <v>121.45059999999999</v>
      </c>
      <c r="G1901" s="7">
        <v>25.181999999999999</v>
      </c>
      <c r="H1901" s="6" t="s">
        <v>2775</v>
      </c>
      <c r="I1901" s="2">
        <v>3</v>
      </c>
      <c r="J1901" s="41">
        <v>60</v>
      </c>
      <c r="K1901" s="2">
        <v>1</v>
      </c>
      <c r="L1901" s="2">
        <v>2</v>
      </c>
      <c r="M1901" s="2">
        <v>10</v>
      </c>
      <c r="N1901" s="2">
        <v>0</v>
      </c>
      <c r="O1901" s="57"/>
      <c r="P1901" s="6"/>
      <c r="Q1901" s="6"/>
    </row>
    <row r="1902" spans="1:17" customFormat="1">
      <c r="A1902" s="6" t="s">
        <v>22</v>
      </c>
      <c r="B1902" s="6" t="s">
        <v>2794</v>
      </c>
      <c r="C1902" s="6" t="s">
        <v>2795</v>
      </c>
      <c r="D1902" s="6" t="s">
        <v>23</v>
      </c>
      <c r="E1902" s="6" t="s">
        <v>2796</v>
      </c>
      <c r="F1902" s="7">
        <v>121.68742</v>
      </c>
      <c r="G1902" s="7">
        <v>25.183759999999999</v>
      </c>
      <c r="H1902" s="6" t="s">
        <v>2797</v>
      </c>
      <c r="I1902" s="2">
        <v>8</v>
      </c>
      <c r="J1902" s="41">
        <v>60</v>
      </c>
      <c r="K1902" s="2">
        <v>1</v>
      </c>
      <c r="L1902" s="2">
        <v>2</v>
      </c>
      <c r="M1902" s="2">
        <v>10</v>
      </c>
      <c r="N1902" s="2">
        <v>0</v>
      </c>
      <c r="O1902" s="57"/>
      <c r="P1902" s="6"/>
      <c r="Q1902" s="6"/>
    </row>
    <row r="1903" spans="1:17" customFormat="1">
      <c r="A1903" s="6" t="s">
        <v>22</v>
      </c>
      <c r="B1903" s="6" t="s">
        <v>2794</v>
      </c>
      <c r="C1903" s="6" t="s">
        <v>2798</v>
      </c>
      <c r="D1903" s="6" t="s">
        <v>23</v>
      </c>
      <c r="E1903" s="6" t="s">
        <v>2796</v>
      </c>
      <c r="F1903" s="7">
        <v>121.68391</v>
      </c>
      <c r="G1903" s="7">
        <v>25.19181</v>
      </c>
      <c r="H1903" s="6" t="s">
        <v>2541</v>
      </c>
      <c r="I1903" s="2">
        <v>5</v>
      </c>
      <c r="J1903" s="41">
        <v>50</v>
      </c>
      <c r="K1903" s="2">
        <v>1</v>
      </c>
      <c r="L1903" s="2">
        <v>2</v>
      </c>
      <c r="M1903" s="2">
        <v>10</v>
      </c>
      <c r="N1903" s="2">
        <v>0</v>
      </c>
      <c r="O1903" s="57"/>
      <c r="P1903" s="6"/>
      <c r="Q1903" s="6"/>
    </row>
    <row r="1904" spans="1:17" customFormat="1">
      <c r="A1904" s="6" t="s">
        <v>22</v>
      </c>
      <c r="B1904" s="6" t="s">
        <v>2772</v>
      </c>
      <c r="C1904" s="6" t="s">
        <v>2799</v>
      </c>
      <c r="D1904" s="6" t="s">
        <v>23</v>
      </c>
      <c r="E1904" s="6" t="s">
        <v>2774</v>
      </c>
      <c r="F1904" s="7">
        <v>121.44685</v>
      </c>
      <c r="G1904" s="7">
        <v>25.19218</v>
      </c>
      <c r="H1904" s="6" t="s">
        <v>2800</v>
      </c>
      <c r="I1904" s="2">
        <v>8</v>
      </c>
      <c r="J1904" s="41">
        <v>70</v>
      </c>
      <c r="K1904" s="2">
        <v>1</v>
      </c>
      <c r="L1904" s="2">
        <v>2</v>
      </c>
      <c r="M1904" s="2">
        <v>10</v>
      </c>
      <c r="N1904" s="2">
        <v>0</v>
      </c>
      <c r="O1904" s="57">
        <v>9</v>
      </c>
      <c r="P1904" s="6"/>
      <c r="Q1904" s="6">
        <v>1938</v>
      </c>
    </row>
    <row r="1905" spans="1:17" customFormat="1">
      <c r="A1905" s="6" t="s">
        <v>22</v>
      </c>
      <c r="B1905" s="6" t="s">
        <v>2801</v>
      </c>
      <c r="C1905" s="6" t="s">
        <v>2802</v>
      </c>
      <c r="D1905" s="6" t="s">
        <v>23</v>
      </c>
      <c r="E1905" s="6" t="s">
        <v>2796</v>
      </c>
      <c r="F1905" s="7">
        <v>121.68429999999999</v>
      </c>
      <c r="G1905" s="7">
        <v>25.1922</v>
      </c>
      <c r="H1905" s="6" t="s">
        <v>2797</v>
      </c>
      <c r="I1905" s="2">
        <v>9</v>
      </c>
      <c r="J1905" s="41">
        <v>50</v>
      </c>
      <c r="K1905" s="2">
        <v>1</v>
      </c>
      <c r="L1905" s="2">
        <v>2</v>
      </c>
      <c r="M1905" s="2">
        <v>10</v>
      </c>
      <c r="N1905" s="2">
        <v>0</v>
      </c>
      <c r="O1905" s="57"/>
      <c r="P1905" s="6" t="s">
        <v>60</v>
      </c>
      <c r="Q1905" s="6"/>
    </row>
    <row r="1906" spans="1:17" customFormat="1">
      <c r="A1906" s="6" t="s">
        <v>22</v>
      </c>
      <c r="B1906" s="6" t="s">
        <v>2772</v>
      </c>
      <c r="C1906" s="6" t="s">
        <v>2803</v>
      </c>
      <c r="D1906" s="6" t="s">
        <v>23</v>
      </c>
      <c r="E1906" s="6" t="s">
        <v>2774</v>
      </c>
      <c r="F1906" s="7">
        <v>121.44647000000001</v>
      </c>
      <c r="G1906" s="7">
        <v>25.193370000000002</v>
      </c>
      <c r="H1906" s="6" t="s">
        <v>2161</v>
      </c>
      <c r="I1906" s="2">
        <v>5</v>
      </c>
      <c r="J1906" s="41">
        <v>70</v>
      </c>
      <c r="K1906" s="2">
        <v>1</v>
      </c>
      <c r="L1906" s="2">
        <v>2</v>
      </c>
      <c r="M1906" s="2">
        <v>10</v>
      </c>
      <c r="N1906" s="2">
        <v>0</v>
      </c>
      <c r="O1906" s="57">
        <v>9</v>
      </c>
      <c r="P1906" s="6"/>
      <c r="Q1906" s="6">
        <v>1936</v>
      </c>
    </row>
    <row r="1907" spans="1:17" customFormat="1">
      <c r="A1907" s="6" t="s">
        <v>22</v>
      </c>
      <c r="B1907" s="6" t="s">
        <v>2794</v>
      </c>
      <c r="C1907" s="6" t="s">
        <v>2804</v>
      </c>
      <c r="D1907" s="6" t="s">
        <v>23</v>
      </c>
      <c r="E1907" s="6" t="s">
        <v>2796</v>
      </c>
      <c r="F1907" s="7">
        <v>121.6776</v>
      </c>
      <c r="G1907" s="7">
        <v>25.200369999999999</v>
      </c>
      <c r="H1907" s="6" t="s">
        <v>2797</v>
      </c>
      <c r="I1907" s="2">
        <v>7</v>
      </c>
      <c r="J1907" s="41">
        <v>50</v>
      </c>
      <c r="K1907" s="2">
        <v>1</v>
      </c>
      <c r="L1907" s="2">
        <v>2</v>
      </c>
      <c r="M1907" s="2">
        <v>10</v>
      </c>
      <c r="N1907" s="2">
        <v>0</v>
      </c>
      <c r="O1907" s="57">
        <v>9</v>
      </c>
      <c r="P1907" s="6"/>
      <c r="Q1907" s="6"/>
    </row>
    <row r="1908" spans="1:17" customFormat="1">
      <c r="A1908" s="6" t="s">
        <v>22</v>
      </c>
      <c r="B1908" s="6" t="s">
        <v>2801</v>
      </c>
      <c r="C1908" s="6" t="s">
        <v>2802</v>
      </c>
      <c r="D1908" s="6" t="s">
        <v>23</v>
      </c>
      <c r="E1908" s="6" t="s">
        <v>2796</v>
      </c>
      <c r="F1908" s="7">
        <v>121.6777</v>
      </c>
      <c r="G1908" s="7">
        <v>25.200399999999998</v>
      </c>
      <c r="H1908" s="6" t="s">
        <v>2805</v>
      </c>
      <c r="I1908" s="2">
        <v>9</v>
      </c>
      <c r="J1908" s="41">
        <v>50</v>
      </c>
      <c r="K1908" s="2">
        <v>1</v>
      </c>
      <c r="L1908" s="2">
        <v>2</v>
      </c>
      <c r="M1908" s="2">
        <v>10</v>
      </c>
      <c r="N1908" s="2">
        <v>0</v>
      </c>
      <c r="O1908" s="57"/>
      <c r="P1908" s="6" t="s">
        <v>60</v>
      </c>
      <c r="Q1908" s="6"/>
    </row>
    <row r="1909" spans="1:17" customFormat="1">
      <c r="A1909" s="6" t="s">
        <v>22</v>
      </c>
      <c r="B1909" s="6" t="s">
        <v>2794</v>
      </c>
      <c r="C1909" s="6" t="s">
        <v>2809</v>
      </c>
      <c r="D1909" s="6" t="s">
        <v>23</v>
      </c>
      <c r="E1909" s="6" t="s">
        <v>2796</v>
      </c>
      <c r="F1909" s="7">
        <v>121.65275</v>
      </c>
      <c r="G1909" s="7">
        <v>25.208770000000001</v>
      </c>
      <c r="H1909" s="6" t="s">
        <v>2797</v>
      </c>
      <c r="I1909" s="2">
        <v>6</v>
      </c>
      <c r="J1909" s="41">
        <v>60</v>
      </c>
      <c r="K1909" s="2">
        <v>1</v>
      </c>
      <c r="L1909" s="2">
        <v>2</v>
      </c>
      <c r="M1909" s="2">
        <v>10</v>
      </c>
      <c r="N1909" s="2">
        <v>0</v>
      </c>
      <c r="O1909" s="57"/>
      <c r="P1909" s="6"/>
      <c r="Q1909" s="6"/>
    </row>
    <row r="1910" spans="1:17" customFormat="1">
      <c r="A1910" s="6" t="s">
        <v>22</v>
      </c>
      <c r="B1910" s="6" t="s">
        <v>2794</v>
      </c>
      <c r="C1910" s="6" t="s">
        <v>2810</v>
      </c>
      <c r="D1910" s="6" t="s">
        <v>23</v>
      </c>
      <c r="E1910" s="6" t="s">
        <v>2796</v>
      </c>
      <c r="F1910" s="7">
        <v>121.6465</v>
      </c>
      <c r="G1910" s="7">
        <v>25.212250000000001</v>
      </c>
      <c r="H1910" s="6" t="s">
        <v>2541</v>
      </c>
      <c r="I1910" s="2">
        <v>9</v>
      </c>
      <c r="J1910" s="41">
        <v>50</v>
      </c>
      <c r="K1910" s="2">
        <v>1</v>
      </c>
      <c r="L1910" s="2">
        <v>2</v>
      </c>
      <c r="M1910" s="2">
        <v>10</v>
      </c>
      <c r="N1910" s="2">
        <v>0</v>
      </c>
      <c r="O1910" s="57">
        <v>3</v>
      </c>
      <c r="P1910" s="6"/>
      <c r="Q1910" s="6"/>
    </row>
    <row r="1911" spans="1:17" customFormat="1">
      <c r="A1911" s="6" t="s">
        <v>22</v>
      </c>
      <c r="B1911" s="6" t="s">
        <v>2772</v>
      </c>
      <c r="C1911" s="6" t="s">
        <v>2811</v>
      </c>
      <c r="D1911" s="6" t="s">
        <v>23</v>
      </c>
      <c r="E1911" s="6" t="s">
        <v>2774</v>
      </c>
      <c r="F1911" s="7">
        <v>121.45065</v>
      </c>
      <c r="G1911" s="7">
        <v>25.213629999999998</v>
      </c>
      <c r="H1911" s="6" t="s">
        <v>2800</v>
      </c>
      <c r="I1911" s="2">
        <v>1</v>
      </c>
      <c r="J1911" s="41">
        <v>60</v>
      </c>
      <c r="K1911" s="2">
        <v>1</v>
      </c>
      <c r="L1911" s="2">
        <v>2</v>
      </c>
      <c r="M1911" s="2">
        <v>10</v>
      </c>
      <c r="N1911" s="2">
        <v>0</v>
      </c>
      <c r="O1911" s="57"/>
      <c r="P1911" s="6"/>
      <c r="Q1911" s="6"/>
    </row>
    <row r="1912" spans="1:17" customFormat="1">
      <c r="A1912" s="6" t="s">
        <v>22</v>
      </c>
      <c r="B1912" s="6" t="s">
        <v>2812</v>
      </c>
      <c r="C1912" s="6" t="s">
        <v>2813</v>
      </c>
      <c r="D1912" s="6" t="s">
        <v>23</v>
      </c>
      <c r="E1912" s="6" t="s">
        <v>2796</v>
      </c>
      <c r="F1912" s="7">
        <v>121.63982</v>
      </c>
      <c r="G1912" s="7">
        <v>25.217359999999999</v>
      </c>
      <c r="H1912" s="6" t="s">
        <v>2805</v>
      </c>
      <c r="I1912" s="2">
        <v>2</v>
      </c>
      <c r="J1912" s="41">
        <v>60</v>
      </c>
      <c r="K1912" s="2">
        <v>1</v>
      </c>
      <c r="L1912" s="2">
        <v>2</v>
      </c>
      <c r="M1912" s="2">
        <v>10</v>
      </c>
      <c r="N1912" s="2">
        <v>0</v>
      </c>
      <c r="O1912" s="57"/>
      <c r="P1912" s="6"/>
      <c r="Q1912" s="6"/>
    </row>
    <row r="1913" spans="1:17" customFormat="1">
      <c r="A1913" s="6" t="s">
        <v>22</v>
      </c>
      <c r="B1913" s="6" t="s">
        <v>2772</v>
      </c>
      <c r="C1913" s="6" t="s">
        <v>2814</v>
      </c>
      <c r="D1913" s="6" t="s">
        <v>23</v>
      </c>
      <c r="E1913" s="6" t="s">
        <v>2774</v>
      </c>
      <c r="F1913" s="7">
        <v>121.45022</v>
      </c>
      <c r="G1913" s="7">
        <v>25.21866</v>
      </c>
      <c r="H1913" s="6" t="s">
        <v>2161</v>
      </c>
      <c r="I1913" s="2">
        <v>5</v>
      </c>
      <c r="J1913" s="41">
        <v>60</v>
      </c>
      <c r="K1913" s="2">
        <v>1</v>
      </c>
      <c r="L1913" s="2">
        <v>2</v>
      </c>
      <c r="M1913" s="2">
        <v>10</v>
      </c>
      <c r="N1913" s="2">
        <v>3</v>
      </c>
      <c r="O1913" s="57" t="s">
        <v>2815</v>
      </c>
      <c r="P1913" s="6" t="s">
        <v>54</v>
      </c>
      <c r="Q1913" s="6"/>
    </row>
    <row r="1914" spans="1:17" customFormat="1">
      <c r="A1914" s="6" t="s">
        <v>22</v>
      </c>
      <c r="B1914" s="6" t="s">
        <v>2812</v>
      </c>
      <c r="C1914" s="6" t="s">
        <v>2816</v>
      </c>
      <c r="D1914" s="6" t="s">
        <v>23</v>
      </c>
      <c r="E1914" s="6" t="s">
        <v>2796</v>
      </c>
      <c r="F1914" s="7">
        <v>121.62376</v>
      </c>
      <c r="G1914" s="7">
        <v>25.219709999999999</v>
      </c>
      <c r="H1914" s="6" t="s">
        <v>2817</v>
      </c>
      <c r="I1914" s="2">
        <v>2</v>
      </c>
      <c r="J1914" s="41">
        <v>50</v>
      </c>
      <c r="K1914" s="2">
        <v>1</v>
      </c>
      <c r="L1914" s="2">
        <v>2</v>
      </c>
      <c r="M1914" s="2">
        <v>10</v>
      </c>
      <c r="N1914" s="2">
        <v>0</v>
      </c>
      <c r="O1914" s="57">
        <v>9</v>
      </c>
      <c r="P1914" s="6"/>
      <c r="Q1914" s="6"/>
    </row>
    <row r="1915" spans="1:17" customFormat="1">
      <c r="A1915" s="6" t="s">
        <v>22</v>
      </c>
      <c r="B1915" s="6" t="s">
        <v>2812</v>
      </c>
      <c r="C1915" s="6" t="s">
        <v>2818</v>
      </c>
      <c r="D1915" s="6" t="s">
        <v>23</v>
      </c>
      <c r="E1915" s="6" t="s">
        <v>2796</v>
      </c>
      <c r="F1915" s="7">
        <v>121.63168</v>
      </c>
      <c r="G1915" s="7">
        <v>25.221489999999999</v>
      </c>
      <c r="H1915" s="6" t="s">
        <v>2805</v>
      </c>
      <c r="I1915" s="2">
        <v>4</v>
      </c>
      <c r="J1915" s="41">
        <v>70</v>
      </c>
      <c r="K1915" s="2">
        <v>1</v>
      </c>
      <c r="L1915" s="2">
        <v>2</v>
      </c>
      <c r="M1915" s="2">
        <v>10</v>
      </c>
      <c r="N1915" s="2">
        <v>0</v>
      </c>
      <c r="O1915" s="57"/>
      <c r="P1915" s="6"/>
      <c r="Q1915" s="6"/>
    </row>
    <row r="1916" spans="1:17" customFormat="1">
      <c r="A1916" s="6" t="s">
        <v>22</v>
      </c>
      <c r="B1916" s="6" t="s">
        <v>2772</v>
      </c>
      <c r="C1916" s="6" t="s">
        <v>2819</v>
      </c>
      <c r="D1916" s="6" t="s">
        <v>23</v>
      </c>
      <c r="E1916" s="6" t="s">
        <v>2774</v>
      </c>
      <c r="F1916" s="7">
        <v>121.45202999999999</v>
      </c>
      <c r="G1916" s="7">
        <v>25.224150000000002</v>
      </c>
      <c r="H1916" s="6" t="s">
        <v>2161</v>
      </c>
      <c r="I1916" s="2">
        <v>5</v>
      </c>
      <c r="J1916" s="41">
        <v>50</v>
      </c>
      <c r="K1916" s="2">
        <v>1</v>
      </c>
      <c r="L1916" s="2">
        <v>2</v>
      </c>
      <c r="M1916" s="2">
        <v>10</v>
      </c>
      <c r="N1916" s="2">
        <v>0</v>
      </c>
      <c r="O1916" s="57"/>
      <c r="P1916" s="6"/>
      <c r="Q1916" s="6"/>
    </row>
    <row r="1917" spans="1:17" customFormat="1">
      <c r="A1917" s="6" t="s">
        <v>22</v>
      </c>
      <c r="B1917" s="6" t="s">
        <v>2820</v>
      </c>
      <c r="C1917" s="6" t="s">
        <v>2821</v>
      </c>
      <c r="D1917" s="6" t="s">
        <v>23</v>
      </c>
      <c r="E1917" s="6" t="s">
        <v>2774</v>
      </c>
      <c r="F1917" s="7">
        <v>121.45681</v>
      </c>
      <c r="G1917" s="7">
        <v>25.238029999999998</v>
      </c>
      <c r="H1917" s="6" t="s">
        <v>2775</v>
      </c>
      <c r="I1917" s="2">
        <v>9</v>
      </c>
      <c r="J1917" s="41">
        <v>60</v>
      </c>
      <c r="K1917" s="2">
        <v>1</v>
      </c>
      <c r="L1917" s="2">
        <v>2</v>
      </c>
      <c r="M1917" s="2">
        <v>10</v>
      </c>
      <c r="N1917" s="2">
        <v>0</v>
      </c>
      <c r="O1917" s="57">
        <v>5</v>
      </c>
      <c r="P1917" s="6"/>
      <c r="Q1917" s="6"/>
    </row>
    <row r="1918" spans="1:17" customFormat="1">
      <c r="A1918" s="6" t="s">
        <v>22</v>
      </c>
      <c r="B1918" s="6" t="s">
        <v>2812</v>
      </c>
      <c r="C1918" s="6" t="s">
        <v>2822</v>
      </c>
      <c r="D1918" s="6" t="s">
        <v>23</v>
      </c>
      <c r="E1918" s="6" t="s">
        <v>2796</v>
      </c>
      <c r="F1918" s="7">
        <v>121.633413</v>
      </c>
      <c r="G1918" s="7">
        <v>25.241654199999999</v>
      </c>
      <c r="H1918" s="6" t="s">
        <v>2797</v>
      </c>
      <c r="I1918" s="2">
        <v>5</v>
      </c>
      <c r="J1918" s="41">
        <v>60</v>
      </c>
      <c r="K1918" s="2">
        <v>1</v>
      </c>
      <c r="L1918" s="2">
        <v>2</v>
      </c>
      <c r="M1918" s="2">
        <v>10</v>
      </c>
      <c r="N1918" s="2">
        <v>0</v>
      </c>
      <c r="O1918" s="57"/>
      <c r="P1918" s="6"/>
      <c r="Q1918" s="6"/>
    </row>
    <row r="1919" spans="1:17" customFormat="1">
      <c r="A1919" s="6" t="s">
        <v>22</v>
      </c>
      <c r="B1919" s="6" t="s">
        <v>2820</v>
      </c>
      <c r="C1919" s="6" t="s">
        <v>2823</v>
      </c>
      <c r="D1919" s="6" t="s">
        <v>23</v>
      </c>
      <c r="E1919" s="6" t="s">
        <v>2774</v>
      </c>
      <c r="F1919" s="7">
        <v>121.45966</v>
      </c>
      <c r="G1919" s="7">
        <v>25.246749999999999</v>
      </c>
      <c r="H1919" s="6" t="s">
        <v>2797</v>
      </c>
      <c r="I1919" s="2">
        <v>1</v>
      </c>
      <c r="J1919" s="41">
        <v>70</v>
      </c>
      <c r="K1919" s="2">
        <v>1</v>
      </c>
      <c r="L1919" s="2">
        <v>2</v>
      </c>
      <c r="M1919" s="2">
        <v>10</v>
      </c>
      <c r="N1919" s="2">
        <v>0</v>
      </c>
      <c r="O1919" s="57"/>
      <c r="P1919" s="6"/>
      <c r="Q1919" s="6"/>
    </row>
    <row r="1920" spans="1:17" customFormat="1">
      <c r="A1920" s="6" t="s">
        <v>22</v>
      </c>
      <c r="B1920" s="6" t="s">
        <v>2820</v>
      </c>
      <c r="C1920" s="6" t="s">
        <v>2824</v>
      </c>
      <c r="D1920" s="6" t="s">
        <v>23</v>
      </c>
      <c r="E1920" s="6" t="s">
        <v>2774</v>
      </c>
      <c r="F1920" s="7">
        <v>121.47009</v>
      </c>
      <c r="G1920" s="7">
        <v>25.25102</v>
      </c>
      <c r="H1920" s="6" t="s">
        <v>2825</v>
      </c>
      <c r="I1920" s="2">
        <v>2</v>
      </c>
      <c r="J1920" s="41">
        <v>60</v>
      </c>
      <c r="K1920" s="2">
        <v>1</v>
      </c>
      <c r="L1920" s="2">
        <v>2</v>
      </c>
      <c r="M1920" s="2">
        <v>10</v>
      </c>
      <c r="N1920" s="2">
        <v>0</v>
      </c>
      <c r="O1920" s="57"/>
      <c r="P1920" s="6"/>
      <c r="Q1920" s="6">
        <v>1954</v>
      </c>
    </row>
    <row r="1921" spans="1:17" customFormat="1">
      <c r="A1921" s="6" t="s">
        <v>22</v>
      </c>
      <c r="B1921" s="6" t="s">
        <v>2820</v>
      </c>
      <c r="C1921" s="6" t="s">
        <v>2824</v>
      </c>
      <c r="D1921" s="6" t="s">
        <v>23</v>
      </c>
      <c r="E1921" s="6" t="s">
        <v>2774</v>
      </c>
      <c r="F1921" s="7">
        <v>121.47047999999999</v>
      </c>
      <c r="G1921" s="7">
        <v>25.251270000000002</v>
      </c>
      <c r="H1921" s="6" t="s">
        <v>2775</v>
      </c>
      <c r="I1921" s="2">
        <v>6</v>
      </c>
      <c r="J1921" s="41">
        <v>60</v>
      </c>
      <c r="K1921" s="2">
        <v>1</v>
      </c>
      <c r="L1921" s="2">
        <v>2</v>
      </c>
      <c r="M1921" s="2">
        <v>10</v>
      </c>
      <c r="N1921" s="2">
        <v>0</v>
      </c>
      <c r="O1921" s="57"/>
      <c r="P1921" s="6"/>
      <c r="Q1921" s="6">
        <v>1953</v>
      </c>
    </row>
    <row r="1922" spans="1:17" customFormat="1">
      <c r="A1922" s="6" t="s">
        <v>22</v>
      </c>
      <c r="B1922" s="6" t="s">
        <v>2820</v>
      </c>
      <c r="C1922" s="6" t="s">
        <v>2826</v>
      </c>
      <c r="D1922" s="6" t="s">
        <v>23</v>
      </c>
      <c r="E1922" s="6" t="s">
        <v>2774</v>
      </c>
      <c r="F1922" s="7">
        <v>121.49248</v>
      </c>
      <c r="G1922" s="7">
        <v>25.26003</v>
      </c>
      <c r="H1922" s="6" t="s">
        <v>2775</v>
      </c>
      <c r="I1922" s="2">
        <v>7</v>
      </c>
      <c r="J1922" s="41">
        <v>50</v>
      </c>
      <c r="K1922" s="2">
        <v>1</v>
      </c>
      <c r="L1922" s="2">
        <v>2</v>
      </c>
      <c r="M1922" s="2">
        <v>10</v>
      </c>
      <c r="N1922" s="2">
        <v>0</v>
      </c>
      <c r="O1922" s="57"/>
      <c r="P1922" s="6"/>
      <c r="Q1922" s="6"/>
    </row>
    <row r="1923" spans="1:17" customFormat="1">
      <c r="A1923" s="6" t="s">
        <v>22</v>
      </c>
      <c r="B1923" s="6" t="s">
        <v>2820</v>
      </c>
      <c r="C1923" s="6" t="s">
        <v>2827</v>
      </c>
      <c r="D1923" s="6" t="s">
        <v>23</v>
      </c>
      <c r="E1923" s="6" t="s">
        <v>2774</v>
      </c>
      <c r="F1923" s="7">
        <v>121.50133</v>
      </c>
      <c r="G1923" s="7">
        <v>25.261659999999999</v>
      </c>
      <c r="H1923" s="6" t="s">
        <v>2161</v>
      </c>
      <c r="I1923" s="2">
        <v>2</v>
      </c>
      <c r="J1923" s="41">
        <v>50</v>
      </c>
      <c r="K1923" s="2">
        <v>1</v>
      </c>
      <c r="L1923" s="2">
        <v>2</v>
      </c>
      <c r="M1923" s="2">
        <v>10</v>
      </c>
      <c r="N1923" s="2">
        <v>0</v>
      </c>
      <c r="O1923" s="57"/>
      <c r="P1923" s="6"/>
      <c r="Q1923" s="6"/>
    </row>
    <row r="1924" spans="1:17" customFormat="1">
      <c r="A1924" s="6" t="s">
        <v>22</v>
      </c>
      <c r="B1924" s="6" t="s">
        <v>2820</v>
      </c>
      <c r="C1924" s="6" t="s">
        <v>2828</v>
      </c>
      <c r="D1924" s="6" t="s">
        <v>23</v>
      </c>
      <c r="E1924" s="6" t="s">
        <v>2774</v>
      </c>
      <c r="F1924" s="7">
        <v>121.48618</v>
      </c>
      <c r="G1924" s="7">
        <v>25.26219</v>
      </c>
      <c r="H1924" s="6" t="s">
        <v>2797</v>
      </c>
      <c r="I1924" s="2">
        <v>9</v>
      </c>
      <c r="J1924" s="41">
        <v>70</v>
      </c>
      <c r="K1924" s="2">
        <v>1</v>
      </c>
      <c r="L1924" s="2">
        <v>2</v>
      </c>
      <c r="M1924" s="2">
        <v>10</v>
      </c>
      <c r="N1924" s="2">
        <v>0</v>
      </c>
      <c r="O1924" s="57">
        <v>3</v>
      </c>
      <c r="P1924" s="6"/>
      <c r="Q1924" s="6"/>
    </row>
    <row r="1925" spans="1:17" customFormat="1">
      <c r="A1925" s="6" t="s">
        <v>22</v>
      </c>
      <c r="B1925" s="6" t="s">
        <v>2812</v>
      </c>
      <c r="C1925" s="6" t="s">
        <v>2829</v>
      </c>
      <c r="D1925" s="6" t="s">
        <v>23</v>
      </c>
      <c r="E1925" s="6" t="s">
        <v>2796</v>
      </c>
      <c r="F1925" s="7">
        <v>121.62367999999999</v>
      </c>
      <c r="G1925" s="7">
        <v>25.27129</v>
      </c>
      <c r="H1925" s="6" t="s">
        <v>2797</v>
      </c>
      <c r="I1925" s="2">
        <v>3</v>
      </c>
      <c r="J1925" s="41">
        <v>70</v>
      </c>
      <c r="K1925" s="2">
        <v>1</v>
      </c>
      <c r="L1925" s="2">
        <v>2</v>
      </c>
      <c r="M1925" s="2">
        <v>10</v>
      </c>
      <c r="N1925" s="2">
        <v>0</v>
      </c>
      <c r="O1925" s="57"/>
      <c r="P1925" s="6"/>
      <c r="Q1925" s="6"/>
    </row>
    <row r="1926" spans="1:17" customFormat="1">
      <c r="A1926" s="6" t="s">
        <v>22</v>
      </c>
      <c r="B1926" s="6" t="s">
        <v>24</v>
      </c>
      <c r="C1926" s="6" t="s">
        <v>2830</v>
      </c>
      <c r="D1926" s="6" t="s">
        <v>23</v>
      </c>
      <c r="E1926" s="6" t="s">
        <v>2796</v>
      </c>
      <c r="F1926" s="7">
        <v>121.52016</v>
      </c>
      <c r="G1926" s="7">
        <v>25.282724000000002</v>
      </c>
      <c r="H1926" s="6" t="s">
        <v>2797</v>
      </c>
      <c r="I1926" s="2">
        <v>9</v>
      </c>
      <c r="J1926" s="41">
        <v>70</v>
      </c>
      <c r="K1926" s="2">
        <v>1</v>
      </c>
      <c r="L1926" s="2">
        <v>2</v>
      </c>
      <c r="M1926" s="2">
        <v>10</v>
      </c>
      <c r="N1926" s="2">
        <v>0</v>
      </c>
      <c r="O1926" s="57">
        <v>2</v>
      </c>
      <c r="P1926" s="6"/>
      <c r="Q1926" s="6"/>
    </row>
    <row r="1927" spans="1:17" customFormat="1">
      <c r="A1927" s="6" t="s">
        <v>22</v>
      </c>
      <c r="B1927" s="6" t="s">
        <v>24</v>
      </c>
      <c r="C1927" s="6" t="s">
        <v>2831</v>
      </c>
      <c r="D1927" s="6" t="s">
        <v>23</v>
      </c>
      <c r="E1927" s="6" t="s">
        <v>2796</v>
      </c>
      <c r="F1927" s="7">
        <v>121.56131999999999</v>
      </c>
      <c r="G1927" s="7">
        <v>25.290870000000002</v>
      </c>
      <c r="H1927" s="6" t="s">
        <v>2797</v>
      </c>
      <c r="I1927" s="2">
        <v>9</v>
      </c>
      <c r="J1927" s="41">
        <v>50</v>
      </c>
      <c r="K1927" s="2">
        <v>1</v>
      </c>
      <c r="L1927" s="2">
        <v>2</v>
      </c>
      <c r="M1927" s="2">
        <v>10</v>
      </c>
      <c r="N1927" s="2">
        <v>0</v>
      </c>
      <c r="O1927" s="57">
        <v>2</v>
      </c>
      <c r="P1927" s="6"/>
      <c r="Q1927" s="6"/>
    </row>
    <row r="1928" spans="1:17" customFormat="1">
      <c r="A1928" s="6" t="s">
        <v>22</v>
      </c>
      <c r="B1928" s="6" t="s">
        <v>24</v>
      </c>
      <c r="C1928" s="6" t="s">
        <v>2832</v>
      </c>
      <c r="D1928" s="6" t="s">
        <v>23</v>
      </c>
      <c r="E1928" s="6" t="s">
        <v>2796</v>
      </c>
      <c r="F1928" s="7">
        <v>121.56444</v>
      </c>
      <c r="G1928" s="7">
        <v>25.290959999999998</v>
      </c>
      <c r="H1928" s="6" t="s">
        <v>2797</v>
      </c>
      <c r="I1928" s="2">
        <v>2</v>
      </c>
      <c r="J1928" s="41">
        <v>50</v>
      </c>
      <c r="K1928" s="2">
        <v>1</v>
      </c>
      <c r="L1928" s="2">
        <v>2</v>
      </c>
      <c r="M1928" s="2">
        <v>10</v>
      </c>
      <c r="N1928" s="2">
        <v>0</v>
      </c>
      <c r="O1928" s="57"/>
      <c r="P1928" s="6"/>
      <c r="Q1928" s="6"/>
    </row>
    <row r="1929" spans="1:17" customFormat="1">
      <c r="A1929" s="6" t="s">
        <v>22</v>
      </c>
      <c r="B1929" s="6" t="s">
        <v>24</v>
      </c>
      <c r="C1929" s="6" t="s">
        <v>2833</v>
      </c>
      <c r="D1929" s="6" t="s">
        <v>23</v>
      </c>
      <c r="E1929" s="6" t="s">
        <v>2796</v>
      </c>
      <c r="F1929" s="7">
        <v>121.56831</v>
      </c>
      <c r="G1929" s="7">
        <v>25.29364</v>
      </c>
      <c r="H1929" s="6" t="s">
        <v>2775</v>
      </c>
      <c r="I1929" s="2">
        <v>9</v>
      </c>
      <c r="J1929" s="41">
        <v>50</v>
      </c>
      <c r="K1929" s="2">
        <v>1</v>
      </c>
      <c r="L1929" s="2">
        <v>2</v>
      </c>
      <c r="M1929" s="2">
        <v>10</v>
      </c>
      <c r="N1929" s="2">
        <v>0</v>
      </c>
      <c r="O1929" s="57">
        <v>5</v>
      </c>
      <c r="P1929" s="6"/>
      <c r="Q1929" s="6"/>
    </row>
    <row r="1930" spans="1:17" customFormat="1">
      <c r="A1930" s="6" t="s">
        <v>18</v>
      </c>
      <c r="B1930" s="6" t="s">
        <v>19</v>
      </c>
      <c r="C1930" s="6" t="s">
        <v>2834</v>
      </c>
      <c r="D1930" s="6" t="s">
        <v>20</v>
      </c>
      <c r="E1930" s="6" t="s">
        <v>2835</v>
      </c>
      <c r="F1930" s="7">
        <v>119.95224760000001</v>
      </c>
      <c r="G1930" s="7">
        <v>26.159640499999998</v>
      </c>
      <c r="H1930" s="6" t="s">
        <v>2836</v>
      </c>
      <c r="I1930" s="2">
        <v>4</v>
      </c>
      <c r="J1930" s="41">
        <v>30</v>
      </c>
      <c r="K1930" s="2">
        <v>1</v>
      </c>
      <c r="L1930" s="2">
        <v>2</v>
      </c>
      <c r="M1930" s="2">
        <v>10</v>
      </c>
      <c r="N1930" s="2">
        <v>0</v>
      </c>
      <c r="O1930" s="57">
        <v>2013</v>
      </c>
      <c r="P1930" s="6"/>
      <c r="Q1930" s="6"/>
    </row>
    <row r="1931" spans="1:17" customFormat="1">
      <c r="A1931" s="6" t="s">
        <v>18</v>
      </c>
      <c r="B1931" s="6" t="s">
        <v>21</v>
      </c>
      <c r="C1931" s="6" t="s">
        <v>2837</v>
      </c>
      <c r="D1931" s="6" t="s">
        <v>20</v>
      </c>
      <c r="E1931" s="6" t="s">
        <v>2838</v>
      </c>
      <c r="F1931" s="7">
        <v>119.97414999999999</v>
      </c>
      <c r="G1931" s="7">
        <v>26.216691999999998</v>
      </c>
      <c r="H1931" s="6" t="s">
        <v>2839</v>
      </c>
      <c r="I1931" s="2">
        <v>5</v>
      </c>
      <c r="J1931" s="41">
        <v>30</v>
      </c>
      <c r="K1931" s="2">
        <v>1</v>
      </c>
      <c r="L1931" s="2">
        <v>2</v>
      </c>
      <c r="M1931" s="2">
        <v>10</v>
      </c>
      <c r="N1931" s="2">
        <v>0</v>
      </c>
      <c r="O1931" s="57">
        <v>2013</v>
      </c>
      <c r="P1931" s="6"/>
      <c r="Q1931" s="6"/>
    </row>
    <row r="1932" spans="1:17" customFormat="1">
      <c r="A1932" s="6" t="s">
        <v>18</v>
      </c>
      <c r="B1932" s="6" t="s">
        <v>21</v>
      </c>
      <c r="C1932" s="6" t="s">
        <v>2840</v>
      </c>
      <c r="D1932" s="6" t="s">
        <v>20</v>
      </c>
      <c r="E1932" s="6" t="s">
        <v>2838</v>
      </c>
      <c r="F1932" s="7">
        <v>119.99763</v>
      </c>
      <c r="G1932" s="7">
        <v>26.223022</v>
      </c>
      <c r="H1932" s="6" t="s">
        <v>2841</v>
      </c>
      <c r="I1932" s="2">
        <v>2</v>
      </c>
      <c r="J1932" s="41">
        <v>30</v>
      </c>
      <c r="K1932" s="2">
        <v>1</v>
      </c>
      <c r="L1932" s="2">
        <v>2</v>
      </c>
      <c r="M1932" s="2">
        <v>10</v>
      </c>
      <c r="N1932" s="2">
        <v>0</v>
      </c>
      <c r="O1932" s="57">
        <v>2013</v>
      </c>
      <c r="P1932" s="6"/>
      <c r="Q1932" s="6"/>
    </row>
  </sheetData>
  <sortState ref="A2:R1932">
    <sortCondition ref="G2"/>
  </sortState>
  <phoneticPr fontId="18" type="noConversion"/>
  <conditionalFormatting sqref="R723">
    <cfRule type="containsText" dxfId="7" priority="10" operator="containsText" text="TRUE">
      <formula>NOT(ISERROR(SEARCH("TRUE",R723)))</formula>
    </cfRule>
  </conditionalFormatting>
  <conditionalFormatting sqref="I1 I3:I1932">
    <cfRule type="containsText" priority="9" operator="containsText" text="ERROR">
      <formula>NOT(ISERROR(SEARCH("ERROR",I1)))</formula>
    </cfRule>
  </conditionalFormatting>
  <conditionalFormatting sqref="Q718">
    <cfRule type="containsText" dxfId="6" priority="8" operator="containsText" text="TRUE">
      <formula>NOT(ISERROR(SEARCH("TRUE",Q718)))</formula>
    </cfRule>
  </conditionalFormatting>
  <conditionalFormatting sqref="Q720">
    <cfRule type="containsText" dxfId="5" priority="7" operator="containsText" text="TRUE">
      <formula>NOT(ISERROR(SEARCH("TRUE",Q720)))</formula>
    </cfRule>
  </conditionalFormatting>
  <conditionalFormatting sqref="Q721">
    <cfRule type="containsText" dxfId="4" priority="6" operator="containsText" text="TRUE">
      <formula>NOT(ISERROR(SEARCH("TRUE",Q721)))</formula>
    </cfRule>
  </conditionalFormatting>
  <conditionalFormatting sqref="I2">
    <cfRule type="containsText" priority="1" operator="containsText" text="ERROR">
      <formula>NOT(ISERROR(SEARCH("ERROR",I2)))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[1]工作表1!#REF!</xm:f>
          </x14:formula1>
          <xm:sqref>R14 R29 P30:P981 P1 P3:P28</xm:sqref>
        </x14:dataValidation>
        <x14:dataValidation type="list" allowBlank="1" showInputMessage="1" showErrorMessage="1">
          <x14:formula1>
            <xm:f>[2]工作表1!#REF!</xm:f>
          </x14:formula1>
          <xm:sqref>P982:P1932 P2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32"/>
  <sheetViews>
    <sheetView topLeftCell="A11" workbookViewId="0">
      <selection activeCell="H20" sqref="H20"/>
    </sheetView>
  </sheetViews>
  <sheetFormatPr defaultRowHeight="16.5"/>
  <cols>
    <col min="6" max="7" width="9" style="56"/>
    <col min="9" max="14" width="9" style="56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s="56" t="s">
        <v>5</v>
      </c>
      <c r="G1" s="56" t="s">
        <v>6</v>
      </c>
      <c r="H1" t="s">
        <v>7</v>
      </c>
      <c r="I1" s="56" t="s">
        <v>2844</v>
      </c>
      <c r="J1" s="56" t="s">
        <v>8</v>
      </c>
      <c r="K1" s="56" t="s">
        <v>1514</v>
      </c>
      <c r="L1" s="56" t="s">
        <v>1515</v>
      </c>
      <c r="M1" s="56" t="s">
        <v>1516</v>
      </c>
      <c r="N1" s="56" t="s">
        <v>2845</v>
      </c>
      <c r="Q1" t="s">
        <v>2842</v>
      </c>
    </row>
    <row r="2" spans="1:18">
      <c r="A2" t="s">
        <v>9</v>
      </c>
      <c r="B2" t="s">
        <v>10</v>
      </c>
      <c r="C2" t="s">
        <v>11</v>
      </c>
      <c r="D2" t="s">
        <v>12</v>
      </c>
      <c r="E2" t="s">
        <v>13</v>
      </c>
      <c r="F2" s="56" t="s">
        <v>14</v>
      </c>
      <c r="G2" s="56" t="s">
        <v>15</v>
      </c>
      <c r="H2" t="s">
        <v>16</v>
      </c>
      <c r="I2" s="56" t="s">
        <v>2846</v>
      </c>
      <c r="J2" s="56" t="s">
        <v>17</v>
      </c>
      <c r="K2" s="56" t="s">
        <v>1517</v>
      </c>
      <c r="L2" s="56" t="s">
        <v>1518</v>
      </c>
      <c r="M2" s="56" t="s">
        <v>1519</v>
      </c>
      <c r="N2" s="56" t="s">
        <v>1522</v>
      </c>
    </row>
    <row r="3" spans="1:18">
      <c r="A3" t="s">
        <v>25</v>
      </c>
      <c r="B3" t="s">
        <v>26</v>
      </c>
      <c r="C3" t="s">
        <v>27</v>
      </c>
      <c r="D3" t="s">
        <v>28</v>
      </c>
      <c r="E3" t="s">
        <v>29</v>
      </c>
      <c r="F3" s="56">
        <v>120.76714</v>
      </c>
      <c r="G3" s="56">
        <v>21.958732999999999</v>
      </c>
      <c r="H3" t="s">
        <v>30</v>
      </c>
      <c r="I3" s="56">
        <v>9</v>
      </c>
      <c r="J3" s="56">
        <v>60</v>
      </c>
      <c r="K3" s="56">
        <v>1</v>
      </c>
      <c r="L3" s="56">
        <v>2</v>
      </c>
      <c r="M3" s="56">
        <v>10</v>
      </c>
      <c r="N3" s="56">
        <v>0</v>
      </c>
      <c r="Q3" t="s">
        <v>2847</v>
      </c>
    </row>
    <row r="4" spans="1:18">
      <c r="A4" t="s">
        <v>25</v>
      </c>
      <c r="B4" t="s">
        <v>26</v>
      </c>
      <c r="C4" t="s">
        <v>34</v>
      </c>
      <c r="D4" t="s">
        <v>28</v>
      </c>
      <c r="E4" t="s">
        <v>29</v>
      </c>
      <c r="F4" s="56">
        <v>120.75299</v>
      </c>
      <c r="G4" s="56">
        <v>21.965240000000001</v>
      </c>
      <c r="H4" t="s">
        <v>30</v>
      </c>
      <c r="I4" s="56">
        <v>9</v>
      </c>
      <c r="J4" s="56">
        <v>70</v>
      </c>
      <c r="K4" s="56">
        <v>1</v>
      </c>
      <c r="L4" s="56">
        <v>2</v>
      </c>
      <c r="M4" s="56">
        <v>10</v>
      </c>
      <c r="N4" s="56">
        <v>0</v>
      </c>
      <c r="Q4" t="s">
        <v>2847</v>
      </c>
    </row>
    <row r="5" spans="1:18">
      <c r="A5" t="s">
        <v>25</v>
      </c>
      <c r="B5" t="s">
        <v>26</v>
      </c>
      <c r="C5" t="s">
        <v>32</v>
      </c>
      <c r="D5" t="s">
        <v>28</v>
      </c>
      <c r="E5" t="s">
        <v>29</v>
      </c>
      <c r="F5" s="56">
        <v>120.7586</v>
      </c>
      <c r="G5" s="56">
        <v>21.977370000000001</v>
      </c>
      <c r="H5" t="s">
        <v>33</v>
      </c>
      <c r="I5" s="56">
        <v>8</v>
      </c>
      <c r="J5" s="56">
        <v>70</v>
      </c>
      <c r="K5" s="56">
        <v>1</v>
      </c>
      <c r="L5" s="56">
        <v>2</v>
      </c>
      <c r="M5" s="56">
        <v>10</v>
      </c>
      <c r="N5" s="56">
        <v>0</v>
      </c>
      <c r="Q5" t="s">
        <v>2847</v>
      </c>
    </row>
    <row r="6" spans="1:18">
      <c r="A6" t="s">
        <v>25</v>
      </c>
      <c r="B6" t="s">
        <v>26</v>
      </c>
      <c r="C6" t="s">
        <v>35</v>
      </c>
      <c r="D6" t="s">
        <v>28</v>
      </c>
      <c r="E6" t="s">
        <v>29</v>
      </c>
      <c r="F6" s="56">
        <v>120.743252</v>
      </c>
      <c r="G6" s="56">
        <v>22.023786999999999</v>
      </c>
      <c r="H6" t="s">
        <v>36</v>
      </c>
      <c r="I6" s="56">
        <v>9</v>
      </c>
      <c r="J6" s="56">
        <v>60</v>
      </c>
      <c r="K6" s="56">
        <v>1</v>
      </c>
      <c r="L6" s="56">
        <v>2</v>
      </c>
      <c r="M6" s="56">
        <v>10</v>
      </c>
      <c r="N6" s="56">
        <v>0</v>
      </c>
      <c r="Q6" t="s">
        <v>2847</v>
      </c>
    </row>
    <row r="7" spans="1:18">
      <c r="A7" t="s">
        <v>25</v>
      </c>
      <c r="B7" t="s">
        <v>26</v>
      </c>
      <c r="C7" t="s">
        <v>38</v>
      </c>
      <c r="D7" t="s">
        <v>28</v>
      </c>
      <c r="E7" t="s">
        <v>29</v>
      </c>
      <c r="F7" s="56">
        <v>120.73009999999999</v>
      </c>
      <c r="G7" s="56">
        <v>22.045582</v>
      </c>
      <c r="H7" t="s">
        <v>30</v>
      </c>
      <c r="I7" s="56">
        <v>9</v>
      </c>
      <c r="J7" s="56">
        <v>70</v>
      </c>
      <c r="K7" s="56">
        <v>1</v>
      </c>
      <c r="L7" s="56">
        <v>2</v>
      </c>
      <c r="M7" s="56">
        <v>10</v>
      </c>
      <c r="N7" s="56">
        <v>0</v>
      </c>
      <c r="Q7" t="s">
        <v>2847</v>
      </c>
    </row>
    <row r="8" spans="1:18">
      <c r="A8" t="s">
        <v>25</v>
      </c>
      <c r="B8" t="s">
        <v>39</v>
      </c>
      <c r="C8" t="s">
        <v>40</v>
      </c>
      <c r="D8" t="s">
        <v>28</v>
      </c>
      <c r="E8" t="s">
        <v>29</v>
      </c>
      <c r="F8" s="56">
        <v>120.71401</v>
      </c>
      <c r="G8" s="56">
        <v>22.072859000000001</v>
      </c>
      <c r="H8" t="s">
        <v>36</v>
      </c>
      <c r="I8" s="56">
        <v>5</v>
      </c>
      <c r="J8" s="56">
        <v>50</v>
      </c>
      <c r="K8" s="56">
        <v>1</v>
      </c>
      <c r="L8" s="56">
        <v>2</v>
      </c>
      <c r="M8" s="56">
        <v>10</v>
      </c>
      <c r="N8" s="56">
        <v>0</v>
      </c>
      <c r="Q8" t="s">
        <v>2847</v>
      </c>
    </row>
    <row r="9" spans="1:18">
      <c r="A9" t="s">
        <v>25</v>
      </c>
      <c r="B9" t="s">
        <v>41</v>
      </c>
      <c r="C9" t="s">
        <v>42</v>
      </c>
      <c r="D9" t="s">
        <v>28</v>
      </c>
      <c r="E9" t="s">
        <v>43</v>
      </c>
      <c r="F9" s="56">
        <v>120.70068999999999</v>
      </c>
      <c r="G9" s="56">
        <v>22.144749999999998</v>
      </c>
      <c r="H9" t="s">
        <v>44</v>
      </c>
      <c r="I9" s="56">
        <v>9</v>
      </c>
      <c r="J9" s="56">
        <v>50</v>
      </c>
      <c r="K9" s="56">
        <v>1</v>
      </c>
      <c r="L9" s="56">
        <v>2</v>
      </c>
      <c r="M9" s="56">
        <v>10</v>
      </c>
      <c r="N9" s="56">
        <v>0</v>
      </c>
    </row>
    <row r="10" spans="1:18">
      <c r="A10" t="s">
        <v>25</v>
      </c>
      <c r="B10" t="s">
        <v>41</v>
      </c>
      <c r="C10" t="s">
        <v>46</v>
      </c>
      <c r="D10" t="s">
        <v>28</v>
      </c>
      <c r="E10" t="s">
        <v>47</v>
      </c>
      <c r="F10" s="56">
        <v>120.69289000000001</v>
      </c>
      <c r="G10" s="56">
        <v>22.181366000000001</v>
      </c>
      <c r="H10" t="s">
        <v>36</v>
      </c>
      <c r="I10" s="56">
        <v>4</v>
      </c>
      <c r="J10" s="56">
        <v>70</v>
      </c>
      <c r="K10" s="56">
        <v>1</v>
      </c>
      <c r="L10" s="56">
        <v>2</v>
      </c>
      <c r="M10" s="56">
        <v>10</v>
      </c>
      <c r="N10" s="56">
        <v>0</v>
      </c>
      <c r="Q10" t="s">
        <v>2847</v>
      </c>
    </row>
    <row r="11" spans="1:18">
      <c r="A11" t="s">
        <v>25</v>
      </c>
      <c r="B11" t="s">
        <v>41</v>
      </c>
      <c r="C11" t="s">
        <v>48</v>
      </c>
      <c r="D11" t="s">
        <v>28</v>
      </c>
      <c r="E11" t="s">
        <v>47</v>
      </c>
      <c r="F11" s="56">
        <v>120.68847</v>
      </c>
      <c r="G11" s="56">
        <v>22.201852599999999</v>
      </c>
      <c r="H11" t="s">
        <v>30</v>
      </c>
      <c r="I11" s="56">
        <v>9</v>
      </c>
      <c r="J11" s="56">
        <v>70</v>
      </c>
      <c r="K11" s="56">
        <v>1</v>
      </c>
      <c r="L11" s="56">
        <v>2</v>
      </c>
      <c r="M11" s="56">
        <v>10</v>
      </c>
      <c r="N11" s="56">
        <v>0</v>
      </c>
      <c r="Q11" t="s">
        <v>2848</v>
      </c>
      <c r="R11" t="s">
        <v>2849</v>
      </c>
    </row>
    <row r="12" spans="1:18">
      <c r="A12" t="s">
        <v>25</v>
      </c>
      <c r="B12" t="s">
        <v>56</v>
      </c>
      <c r="C12" t="s">
        <v>52</v>
      </c>
      <c r="D12" t="s">
        <v>28</v>
      </c>
      <c r="E12" t="s">
        <v>47</v>
      </c>
      <c r="F12" s="56">
        <v>120.74948999999999</v>
      </c>
      <c r="G12" s="56">
        <v>22.204988</v>
      </c>
      <c r="H12" t="s">
        <v>53</v>
      </c>
      <c r="I12" s="56">
        <v>6</v>
      </c>
      <c r="J12" s="56">
        <v>40</v>
      </c>
      <c r="K12" s="56">
        <v>1</v>
      </c>
      <c r="L12" s="56">
        <v>2</v>
      </c>
      <c r="M12" s="56">
        <v>10</v>
      </c>
      <c r="N12" s="56">
        <v>3</v>
      </c>
      <c r="P12" t="s">
        <v>54</v>
      </c>
      <c r="Q12" t="s">
        <v>2850</v>
      </c>
    </row>
    <row r="13" spans="1:18">
      <c r="A13" t="s">
        <v>25</v>
      </c>
      <c r="B13" t="s">
        <v>56</v>
      </c>
      <c r="C13" t="s">
        <v>57</v>
      </c>
      <c r="D13" t="s">
        <v>28</v>
      </c>
      <c r="E13" t="s">
        <v>43</v>
      </c>
      <c r="F13" s="56">
        <v>120.80282</v>
      </c>
      <c r="G13" s="56">
        <v>22.23517</v>
      </c>
      <c r="H13" t="s">
        <v>30</v>
      </c>
      <c r="I13" s="56">
        <v>9</v>
      </c>
      <c r="J13" s="56">
        <v>40</v>
      </c>
      <c r="K13" s="56">
        <v>1</v>
      </c>
      <c r="L13" s="56">
        <v>2</v>
      </c>
      <c r="M13" s="56">
        <v>10</v>
      </c>
      <c r="N13" s="56">
        <v>0</v>
      </c>
      <c r="R13" t="s">
        <v>2851</v>
      </c>
    </row>
    <row r="14" spans="1:18">
      <c r="A14" t="s">
        <v>25</v>
      </c>
      <c r="B14" t="s">
        <v>56</v>
      </c>
      <c r="C14" t="s">
        <v>59</v>
      </c>
      <c r="D14" t="s">
        <v>28</v>
      </c>
      <c r="F14" s="56">
        <v>120.81045</v>
      </c>
      <c r="G14" s="56">
        <v>22.244918999999999</v>
      </c>
      <c r="H14" t="s">
        <v>45</v>
      </c>
      <c r="I14" s="56">
        <v>2</v>
      </c>
      <c r="J14" s="56">
        <v>70</v>
      </c>
      <c r="K14" s="56">
        <v>1</v>
      </c>
      <c r="L14" s="56">
        <v>2</v>
      </c>
      <c r="M14" s="56">
        <v>10</v>
      </c>
      <c r="N14" s="56">
        <v>0</v>
      </c>
      <c r="P14" t="s">
        <v>60</v>
      </c>
      <c r="Q14" t="s">
        <v>2847</v>
      </c>
    </row>
    <row r="15" spans="1:18">
      <c r="A15" t="s">
        <v>25</v>
      </c>
      <c r="B15" t="s">
        <v>56</v>
      </c>
      <c r="C15" t="s">
        <v>61</v>
      </c>
      <c r="D15" t="s">
        <v>28</v>
      </c>
      <c r="F15" s="56">
        <v>120.81402</v>
      </c>
      <c r="G15" s="56">
        <v>22.24568</v>
      </c>
      <c r="H15" t="s">
        <v>44</v>
      </c>
      <c r="I15" s="56">
        <v>2</v>
      </c>
      <c r="J15" s="56">
        <v>70</v>
      </c>
      <c r="K15" s="56">
        <v>1</v>
      </c>
      <c r="L15" s="56">
        <v>2</v>
      </c>
      <c r="M15" s="56">
        <v>10</v>
      </c>
      <c r="N15" s="56">
        <v>0</v>
      </c>
      <c r="P15" t="s">
        <v>60</v>
      </c>
      <c r="Q15" t="s">
        <v>2847</v>
      </c>
    </row>
    <row r="16" spans="1:18">
      <c r="A16" t="s">
        <v>62</v>
      </c>
      <c r="B16" t="s">
        <v>63</v>
      </c>
      <c r="C16" t="s">
        <v>64</v>
      </c>
      <c r="D16" t="s">
        <v>65</v>
      </c>
      <c r="E16" t="s">
        <v>66</v>
      </c>
      <c r="F16" s="56">
        <v>120.84108000000001</v>
      </c>
      <c r="G16" s="56">
        <v>22.254738</v>
      </c>
      <c r="H16" t="s">
        <v>67</v>
      </c>
      <c r="I16" s="56">
        <v>1</v>
      </c>
      <c r="J16" s="56">
        <v>40</v>
      </c>
      <c r="K16" s="56">
        <v>1</v>
      </c>
      <c r="L16" s="56">
        <v>2</v>
      </c>
      <c r="M16" s="56">
        <v>10</v>
      </c>
      <c r="N16" s="56">
        <v>3</v>
      </c>
      <c r="P16" t="s">
        <v>68</v>
      </c>
      <c r="Q16" t="s">
        <v>2847</v>
      </c>
    </row>
    <row r="17" spans="1:18">
      <c r="A17" t="s">
        <v>62</v>
      </c>
      <c r="B17" t="s">
        <v>63</v>
      </c>
      <c r="C17" t="s">
        <v>69</v>
      </c>
      <c r="D17" t="s">
        <v>65</v>
      </c>
      <c r="E17" t="s">
        <v>66</v>
      </c>
      <c r="F17" s="56">
        <v>120.83214599999999</v>
      </c>
      <c r="G17" s="56">
        <v>22.25845</v>
      </c>
      <c r="H17" t="s">
        <v>70</v>
      </c>
      <c r="I17" s="56">
        <v>1</v>
      </c>
      <c r="J17" s="56">
        <v>70</v>
      </c>
      <c r="K17" s="56">
        <v>1</v>
      </c>
      <c r="L17" s="56">
        <v>2</v>
      </c>
      <c r="M17" s="56">
        <v>10</v>
      </c>
      <c r="N17" s="56">
        <v>0</v>
      </c>
      <c r="P17" t="s">
        <v>60</v>
      </c>
      <c r="Q17" t="s">
        <v>2847</v>
      </c>
    </row>
    <row r="18" spans="1:18">
      <c r="A18" t="s">
        <v>62</v>
      </c>
      <c r="B18" t="s">
        <v>63</v>
      </c>
      <c r="C18" t="s">
        <v>71</v>
      </c>
      <c r="D18" t="s">
        <v>65</v>
      </c>
      <c r="E18" t="s">
        <v>66</v>
      </c>
      <c r="F18" s="56">
        <v>120.833466</v>
      </c>
      <c r="G18" s="56">
        <v>22.2591</v>
      </c>
      <c r="H18" t="s">
        <v>72</v>
      </c>
      <c r="I18" s="56">
        <v>1</v>
      </c>
      <c r="J18" s="56">
        <v>70</v>
      </c>
      <c r="K18" s="56">
        <v>1</v>
      </c>
      <c r="L18" s="56">
        <v>2</v>
      </c>
      <c r="M18" s="56">
        <v>10</v>
      </c>
      <c r="N18" s="56">
        <v>0</v>
      </c>
      <c r="P18" t="s">
        <v>60</v>
      </c>
      <c r="Q18" t="s">
        <v>2847</v>
      </c>
    </row>
    <row r="19" spans="1:18">
      <c r="A19" t="s">
        <v>62</v>
      </c>
      <c r="B19" t="s">
        <v>63</v>
      </c>
      <c r="C19" t="s">
        <v>73</v>
      </c>
      <c r="D19" t="s">
        <v>65</v>
      </c>
      <c r="E19" t="s">
        <v>66</v>
      </c>
      <c r="F19" s="56">
        <v>120.86456</v>
      </c>
      <c r="G19" s="56">
        <v>22.277947999999999</v>
      </c>
      <c r="H19" t="s">
        <v>67</v>
      </c>
      <c r="I19" s="56">
        <v>7</v>
      </c>
      <c r="J19" s="56">
        <v>40</v>
      </c>
      <c r="K19" s="56">
        <v>1</v>
      </c>
      <c r="L19" s="56">
        <v>2</v>
      </c>
      <c r="M19" s="56">
        <v>10</v>
      </c>
      <c r="N19" s="56">
        <v>3</v>
      </c>
      <c r="P19" t="s">
        <v>68</v>
      </c>
      <c r="Q19" t="s">
        <v>2847</v>
      </c>
    </row>
    <row r="20" spans="1:18">
      <c r="A20" t="s">
        <v>62</v>
      </c>
      <c r="B20" t="s">
        <v>63</v>
      </c>
      <c r="C20" t="s">
        <v>74</v>
      </c>
      <c r="D20" t="s">
        <v>65</v>
      </c>
      <c r="E20" t="s">
        <v>66</v>
      </c>
      <c r="F20" s="56">
        <v>120.87636999999999</v>
      </c>
      <c r="G20" s="56">
        <v>22.293703000000001</v>
      </c>
      <c r="H20" t="s">
        <v>67</v>
      </c>
      <c r="I20" s="56">
        <v>6</v>
      </c>
      <c r="J20" s="56">
        <v>70</v>
      </c>
      <c r="K20" s="56">
        <v>1</v>
      </c>
      <c r="L20" s="56">
        <v>2</v>
      </c>
      <c r="M20" s="56">
        <v>10</v>
      </c>
      <c r="N20" s="56">
        <v>0</v>
      </c>
      <c r="Q20" t="s">
        <v>2847</v>
      </c>
    </row>
    <row r="21" spans="1:18">
      <c r="A21" t="s">
        <v>62</v>
      </c>
      <c r="B21" t="s">
        <v>63</v>
      </c>
      <c r="C21" t="s">
        <v>75</v>
      </c>
      <c r="D21" t="s">
        <v>65</v>
      </c>
      <c r="E21" t="s">
        <v>66</v>
      </c>
      <c r="F21" s="56">
        <v>120.88693000000001</v>
      </c>
      <c r="G21" s="56">
        <v>22.294699999999999</v>
      </c>
      <c r="H21" t="s">
        <v>30</v>
      </c>
      <c r="I21" s="56">
        <v>9</v>
      </c>
      <c r="J21" s="56">
        <v>60</v>
      </c>
      <c r="K21" s="56">
        <v>1</v>
      </c>
      <c r="L21" s="56">
        <v>2</v>
      </c>
      <c r="M21" s="56">
        <v>10</v>
      </c>
      <c r="N21" s="56">
        <v>0</v>
      </c>
      <c r="Q21" t="s">
        <v>2847</v>
      </c>
    </row>
    <row r="22" spans="1:18">
      <c r="A22" t="s">
        <v>25</v>
      </c>
      <c r="B22" t="s">
        <v>56</v>
      </c>
      <c r="C22" t="s">
        <v>76</v>
      </c>
      <c r="D22" t="s">
        <v>28</v>
      </c>
      <c r="E22" t="s">
        <v>47</v>
      </c>
      <c r="F22" s="56">
        <v>120.64377</v>
      </c>
      <c r="G22" s="56">
        <v>22.300001000000002</v>
      </c>
      <c r="H22" t="s">
        <v>30</v>
      </c>
      <c r="I22" s="56">
        <v>9</v>
      </c>
      <c r="J22" s="56">
        <v>70</v>
      </c>
      <c r="K22" s="56">
        <v>1</v>
      </c>
      <c r="L22" s="56">
        <v>2</v>
      </c>
      <c r="M22" s="56">
        <v>10</v>
      </c>
      <c r="N22" s="56">
        <v>0</v>
      </c>
      <c r="Q22" t="s">
        <v>2847</v>
      </c>
    </row>
    <row r="23" spans="1:18">
      <c r="A23" t="s">
        <v>62</v>
      </c>
      <c r="B23" t="s">
        <v>77</v>
      </c>
      <c r="C23" t="s">
        <v>78</v>
      </c>
      <c r="D23" t="s">
        <v>65</v>
      </c>
      <c r="E23" t="s">
        <v>66</v>
      </c>
      <c r="F23" s="56">
        <v>120.89187</v>
      </c>
      <c r="G23" s="56">
        <v>22.323226999999999</v>
      </c>
      <c r="H23" t="s">
        <v>30</v>
      </c>
      <c r="I23" s="56">
        <v>9</v>
      </c>
      <c r="J23" s="56">
        <v>70</v>
      </c>
      <c r="K23" s="56">
        <v>1</v>
      </c>
      <c r="L23" s="56">
        <v>2</v>
      </c>
      <c r="M23" s="56">
        <v>10</v>
      </c>
      <c r="N23" s="56">
        <v>0</v>
      </c>
      <c r="Q23" t="s">
        <v>2847</v>
      </c>
    </row>
    <row r="24" spans="1:18">
      <c r="A24" t="s">
        <v>25</v>
      </c>
      <c r="B24" t="s">
        <v>41</v>
      </c>
      <c r="C24" t="s">
        <v>79</v>
      </c>
      <c r="D24" t="s">
        <v>28</v>
      </c>
      <c r="E24" t="s">
        <v>43</v>
      </c>
      <c r="F24" s="56">
        <v>120.62501</v>
      </c>
      <c r="G24" s="56">
        <v>22.326096</v>
      </c>
      <c r="H24" t="s">
        <v>30</v>
      </c>
      <c r="I24" s="56">
        <v>9</v>
      </c>
      <c r="J24" s="56">
        <v>70</v>
      </c>
      <c r="K24" s="56">
        <v>1</v>
      </c>
      <c r="L24" s="56">
        <v>2</v>
      </c>
      <c r="M24" s="56">
        <v>10</v>
      </c>
      <c r="N24" s="56">
        <v>0</v>
      </c>
      <c r="Q24" t="s">
        <v>2847</v>
      </c>
    </row>
    <row r="25" spans="1:18">
      <c r="A25" t="s">
        <v>62</v>
      </c>
      <c r="B25" t="s">
        <v>77</v>
      </c>
      <c r="C25" t="s">
        <v>80</v>
      </c>
      <c r="D25" t="s">
        <v>65</v>
      </c>
      <c r="E25" t="s">
        <v>66</v>
      </c>
      <c r="F25" s="56">
        <v>120.91234</v>
      </c>
      <c r="G25" s="56">
        <v>22.382148999999998</v>
      </c>
      <c r="H25" t="s">
        <v>30</v>
      </c>
      <c r="I25" s="56">
        <v>9</v>
      </c>
      <c r="J25" s="56">
        <v>60</v>
      </c>
      <c r="K25" s="56">
        <v>1</v>
      </c>
      <c r="L25" s="56">
        <v>2</v>
      </c>
      <c r="M25" s="56">
        <v>10</v>
      </c>
      <c r="N25" s="56">
        <v>0</v>
      </c>
      <c r="Q25" t="s">
        <v>2847</v>
      </c>
    </row>
    <row r="26" spans="1:18">
      <c r="A26" t="s">
        <v>25</v>
      </c>
      <c r="B26" t="s">
        <v>81</v>
      </c>
      <c r="C26" t="s">
        <v>82</v>
      </c>
      <c r="D26" t="s">
        <v>28</v>
      </c>
      <c r="E26" t="s">
        <v>47</v>
      </c>
      <c r="F26" s="56">
        <v>120.59174</v>
      </c>
      <c r="G26" s="56">
        <v>22.394459000000001</v>
      </c>
      <c r="H26" t="s">
        <v>36</v>
      </c>
      <c r="I26" s="56">
        <v>9</v>
      </c>
      <c r="J26" s="56">
        <v>70</v>
      </c>
      <c r="K26" s="56">
        <v>1</v>
      </c>
      <c r="L26" s="56">
        <v>2</v>
      </c>
      <c r="M26" s="56">
        <v>10</v>
      </c>
      <c r="N26" s="56">
        <v>0</v>
      </c>
      <c r="Q26" t="s">
        <v>2847</v>
      </c>
    </row>
    <row r="27" spans="1:18">
      <c r="A27" t="s">
        <v>25</v>
      </c>
      <c r="B27" t="s">
        <v>83</v>
      </c>
      <c r="C27" t="s">
        <v>84</v>
      </c>
      <c r="D27" t="s">
        <v>28</v>
      </c>
      <c r="E27" t="s">
        <v>47</v>
      </c>
      <c r="F27" s="56">
        <v>120.56386000000001</v>
      </c>
      <c r="G27" s="56">
        <v>22.409676000000001</v>
      </c>
      <c r="H27" t="s">
        <v>33</v>
      </c>
      <c r="I27" s="56">
        <v>9</v>
      </c>
      <c r="J27" s="56">
        <v>60</v>
      </c>
      <c r="K27" s="56">
        <v>1</v>
      </c>
      <c r="L27" s="56">
        <v>2</v>
      </c>
      <c r="M27" s="56">
        <v>10</v>
      </c>
      <c r="N27" s="56">
        <v>0</v>
      </c>
      <c r="Q27" t="s">
        <v>2847</v>
      </c>
    </row>
    <row r="28" spans="1:18">
      <c r="A28" t="s">
        <v>25</v>
      </c>
      <c r="B28" t="s">
        <v>81</v>
      </c>
      <c r="C28" t="s">
        <v>85</v>
      </c>
      <c r="D28" t="s">
        <v>28</v>
      </c>
      <c r="F28" s="56">
        <v>120.60589</v>
      </c>
      <c r="G28" s="56">
        <v>22.42014</v>
      </c>
      <c r="H28" t="s">
        <v>86</v>
      </c>
      <c r="I28" s="56">
        <v>9</v>
      </c>
      <c r="J28" s="56">
        <v>60</v>
      </c>
      <c r="K28" s="56">
        <v>1</v>
      </c>
      <c r="L28" s="56">
        <v>2</v>
      </c>
      <c r="M28" s="56">
        <v>10</v>
      </c>
      <c r="N28" s="56">
        <v>0</v>
      </c>
      <c r="Q28" t="s">
        <v>2847</v>
      </c>
      <c r="R28" t="s">
        <v>2852</v>
      </c>
    </row>
    <row r="29" spans="1:18">
      <c r="A29" t="s">
        <v>25</v>
      </c>
      <c r="B29" t="s">
        <v>83</v>
      </c>
      <c r="C29" t="s">
        <v>88</v>
      </c>
      <c r="D29" t="s">
        <v>28</v>
      </c>
      <c r="E29" t="s">
        <v>47</v>
      </c>
      <c r="F29" s="56">
        <v>120.57348</v>
      </c>
      <c r="G29" s="56">
        <v>22.431042000000001</v>
      </c>
      <c r="H29" t="s">
        <v>30</v>
      </c>
      <c r="I29" s="56">
        <v>9</v>
      </c>
      <c r="J29" s="56">
        <v>70</v>
      </c>
      <c r="K29" s="56">
        <v>1</v>
      </c>
      <c r="L29" s="56">
        <v>2</v>
      </c>
      <c r="M29" s="56">
        <v>10</v>
      </c>
      <c r="N29" s="56">
        <v>0</v>
      </c>
      <c r="Q29" t="s">
        <v>2847</v>
      </c>
    </row>
    <row r="30" spans="1:18">
      <c r="A30" t="s">
        <v>25</v>
      </c>
      <c r="B30" t="s">
        <v>89</v>
      </c>
      <c r="C30" t="s">
        <v>90</v>
      </c>
      <c r="D30" t="s">
        <v>28</v>
      </c>
      <c r="E30" t="s">
        <v>91</v>
      </c>
      <c r="F30" s="56">
        <v>120.47029999999999</v>
      </c>
      <c r="G30" s="56">
        <v>22.440038999999999</v>
      </c>
      <c r="H30" t="s">
        <v>92</v>
      </c>
      <c r="I30" s="56">
        <v>9</v>
      </c>
      <c r="J30" s="56">
        <v>40</v>
      </c>
      <c r="K30" s="56">
        <v>1</v>
      </c>
      <c r="L30" s="56">
        <v>2</v>
      </c>
      <c r="M30" s="56">
        <v>10</v>
      </c>
      <c r="N30" s="56">
        <v>0</v>
      </c>
      <c r="Q30" t="s">
        <v>2847</v>
      </c>
    </row>
    <row r="31" spans="1:18">
      <c r="A31" t="s">
        <v>25</v>
      </c>
      <c r="B31" t="s">
        <v>89</v>
      </c>
      <c r="C31" t="s">
        <v>93</v>
      </c>
      <c r="D31" t="s">
        <v>28</v>
      </c>
      <c r="E31" t="s">
        <v>91</v>
      </c>
      <c r="F31" s="56">
        <v>120.49351</v>
      </c>
      <c r="G31" s="56">
        <v>22.441693999999998</v>
      </c>
      <c r="H31" t="s">
        <v>30</v>
      </c>
      <c r="I31" s="56">
        <v>9</v>
      </c>
      <c r="J31" s="56">
        <v>40</v>
      </c>
      <c r="K31" s="56">
        <v>1</v>
      </c>
      <c r="L31" s="56">
        <v>2</v>
      </c>
      <c r="M31" s="56">
        <v>10</v>
      </c>
      <c r="N31" s="56">
        <v>0</v>
      </c>
      <c r="Q31" t="s">
        <v>2847</v>
      </c>
    </row>
    <row r="32" spans="1:18">
      <c r="A32" t="s">
        <v>25</v>
      </c>
      <c r="B32" t="s">
        <v>83</v>
      </c>
      <c r="C32" t="s">
        <v>94</v>
      </c>
      <c r="D32" t="s">
        <v>28</v>
      </c>
      <c r="E32" t="s">
        <v>47</v>
      </c>
      <c r="F32" s="56">
        <v>120.55937400000001</v>
      </c>
      <c r="G32" s="56">
        <v>22.445894599999999</v>
      </c>
      <c r="H32" t="s">
        <v>33</v>
      </c>
      <c r="I32" s="56">
        <v>8</v>
      </c>
      <c r="J32" s="56">
        <v>70</v>
      </c>
      <c r="K32" s="56">
        <v>1</v>
      </c>
      <c r="L32" s="56">
        <v>2</v>
      </c>
      <c r="M32" s="56">
        <v>10</v>
      </c>
      <c r="N32" s="56">
        <v>0</v>
      </c>
      <c r="Q32" t="s">
        <v>2853</v>
      </c>
    </row>
    <row r="33" spans="1:18">
      <c r="A33" t="s">
        <v>25</v>
      </c>
      <c r="B33" t="s">
        <v>89</v>
      </c>
      <c r="C33" t="s">
        <v>96</v>
      </c>
      <c r="D33" t="s">
        <v>28</v>
      </c>
      <c r="E33" t="s">
        <v>91</v>
      </c>
      <c r="F33" s="56">
        <v>120.481926</v>
      </c>
      <c r="G33" s="56">
        <v>22.456896</v>
      </c>
      <c r="H33" t="s">
        <v>30</v>
      </c>
      <c r="I33" s="56">
        <v>9</v>
      </c>
      <c r="J33" s="56">
        <v>70</v>
      </c>
      <c r="K33" s="56">
        <v>1</v>
      </c>
      <c r="L33" s="56">
        <v>2</v>
      </c>
      <c r="M33" s="56">
        <v>10</v>
      </c>
      <c r="N33" s="56">
        <v>0</v>
      </c>
      <c r="Q33" t="s">
        <v>2847</v>
      </c>
    </row>
    <row r="34" spans="1:18">
      <c r="A34" t="s">
        <v>62</v>
      </c>
      <c r="B34" t="s">
        <v>97</v>
      </c>
      <c r="C34" t="s">
        <v>98</v>
      </c>
      <c r="D34" t="s">
        <v>65</v>
      </c>
      <c r="E34" t="s">
        <v>66</v>
      </c>
      <c r="F34" s="56">
        <v>120.945015</v>
      </c>
      <c r="G34" s="56">
        <v>22.462353</v>
      </c>
      <c r="H34" t="s">
        <v>30</v>
      </c>
      <c r="I34" s="56">
        <v>9</v>
      </c>
      <c r="J34" s="56">
        <v>50</v>
      </c>
      <c r="K34" s="56">
        <v>1</v>
      </c>
      <c r="L34" s="56">
        <v>2</v>
      </c>
      <c r="M34" s="56">
        <v>10</v>
      </c>
      <c r="N34" s="56">
        <v>0</v>
      </c>
      <c r="Q34" t="s">
        <v>2847</v>
      </c>
    </row>
    <row r="35" spans="1:18">
      <c r="A35" t="s">
        <v>25</v>
      </c>
      <c r="B35" t="s">
        <v>99</v>
      </c>
      <c r="C35" t="s">
        <v>100</v>
      </c>
      <c r="D35" t="s">
        <v>28</v>
      </c>
      <c r="E35" t="s">
        <v>43</v>
      </c>
      <c r="F35" s="56">
        <v>120.60919</v>
      </c>
      <c r="G35" s="56">
        <v>22.468250000000001</v>
      </c>
      <c r="H35" t="s">
        <v>86</v>
      </c>
      <c r="I35" s="56">
        <v>9</v>
      </c>
      <c r="J35" s="56">
        <v>60</v>
      </c>
      <c r="K35" s="56">
        <v>1</v>
      </c>
      <c r="L35" s="56">
        <v>2</v>
      </c>
      <c r="M35" s="56">
        <v>10</v>
      </c>
      <c r="N35" s="56">
        <v>0</v>
      </c>
      <c r="Q35" t="s">
        <v>2847</v>
      </c>
    </row>
    <row r="36" spans="1:18">
      <c r="A36" t="s">
        <v>25</v>
      </c>
      <c r="B36" t="s">
        <v>101</v>
      </c>
      <c r="C36" t="s">
        <v>102</v>
      </c>
      <c r="D36" t="s">
        <v>28</v>
      </c>
      <c r="E36" t="s">
        <v>91</v>
      </c>
      <c r="F36" s="56">
        <v>120.45672</v>
      </c>
      <c r="G36" s="56">
        <v>22.480722</v>
      </c>
      <c r="H36" t="s">
        <v>33</v>
      </c>
      <c r="I36" s="56">
        <v>9</v>
      </c>
      <c r="J36" s="56">
        <v>50</v>
      </c>
      <c r="K36" s="56">
        <v>1</v>
      </c>
      <c r="L36" s="56">
        <v>2</v>
      </c>
      <c r="M36" s="56">
        <v>10</v>
      </c>
      <c r="N36" s="56">
        <v>0</v>
      </c>
      <c r="Q36" t="s">
        <v>2847</v>
      </c>
    </row>
    <row r="37" spans="1:18">
      <c r="A37" t="s">
        <v>25</v>
      </c>
      <c r="B37" t="s">
        <v>101</v>
      </c>
      <c r="C37" t="s">
        <v>103</v>
      </c>
      <c r="D37" t="s">
        <v>28</v>
      </c>
      <c r="E37" t="s">
        <v>91</v>
      </c>
      <c r="F37" s="56">
        <v>120.4554</v>
      </c>
      <c r="G37" s="56">
        <v>22.487031999999999</v>
      </c>
      <c r="H37" t="s">
        <v>33</v>
      </c>
      <c r="I37" s="56">
        <v>8</v>
      </c>
      <c r="J37" s="56">
        <v>70</v>
      </c>
      <c r="K37" s="56">
        <v>1</v>
      </c>
      <c r="L37" s="56">
        <v>2</v>
      </c>
      <c r="M37" s="56">
        <v>10</v>
      </c>
      <c r="N37" s="56">
        <v>0</v>
      </c>
      <c r="Q37" t="s">
        <v>2847</v>
      </c>
    </row>
    <row r="38" spans="1:18">
      <c r="A38" t="s">
        <v>25</v>
      </c>
      <c r="B38" t="s">
        <v>99</v>
      </c>
      <c r="C38" t="s">
        <v>104</v>
      </c>
      <c r="D38" t="s">
        <v>28</v>
      </c>
      <c r="E38" t="s">
        <v>105</v>
      </c>
      <c r="F38" s="56">
        <v>120.54937</v>
      </c>
      <c r="G38" s="56">
        <v>22.487850000000002</v>
      </c>
      <c r="H38" t="s">
        <v>44</v>
      </c>
      <c r="I38" s="56">
        <v>9</v>
      </c>
      <c r="J38" s="56">
        <v>50</v>
      </c>
      <c r="K38" s="56">
        <v>1</v>
      </c>
      <c r="L38" s="56">
        <v>2</v>
      </c>
      <c r="M38" s="56">
        <v>10</v>
      </c>
      <c r="N38" s="56">
        <v>0</v>
      </c>
    </row>
    <row r="39" spans="1:18">
      <c r="A39" t="s">
        <v>25</v>
      </c>
      <c r="B39" t="s">
        <v>106</v>
      </c>
      <c r="C39" t="s">
        <v>107</v>
      </c>
      <c r="D39" t="s">
        <v>28</v>
      </c>
      <c r="E39" t="s">
        <v>91</v>
      </c>
      <c r="F39" s="56">
        <v>120.52966000000001</v>
      </c>
      <c r="G39" s="56">
        <v>22.489640000000001</v>
      </c>
      <c r="H39" t="s">
        <v>108</v>
      </c>
      <c r="I39" s="56">
        <v>9</v>
      </c>
      <c r="J39" s="56">
        <v>50</v>
      </c>
      <c r="K39" s="56">
        <v>1</v>
      </c>
      <c r="L39" s="56">
        <v>2</v>
      </c>
      <c r="M39" s="56">
        <v>10</v>
      </c>
      <c r="N39" s="56">
        <v>0</v>
      </c>
      <c r="Q39" t="s">
        <v>2847</v>
      </c>
    </row>
    <row r="40" spans="1:18">
      <c r="A40" t="s">
        <v>25</v>
      </c>
      <c r="B40" t="s">
        <v>89</v>
      </c>
      <c r="C40" t="s">
        <v>109</v>
      </c>
      <c r="D40" t="s">
        <v>28</v>
      </c>
      <c r="E40" t="s">
        <v>91</v>
      </c>
      <c r="F40" s="56">
        <v>120.478874</v>
      </c>
      <c r="G40" s="56">
        <v>22.491724000000001</v>
      </c>
      <c r="H40" t="s">
        <v>53</v>
      </c>
      <c r="I40" s="56">
        <v>9</v>
      </c>
      <c r="J40" s="56">
        <v>60</v>
      </c>
      <c r="K40" s="56">
        <v>1</v>
      </c>
      <c r="L40" s="56">
        <v>2</v>
      </c>
      <c r="M40" s="56">
        <v>10</v>
      </c>
      <c r="N40" s="56">
        <v>0</v>
      </c>
      <c r="Q40" t="s">
        <v>2847</v>
      </c>
    </row>
    <row r="41" spans="1:18">
      <c r="A41" t="s">
        <v>110</v>
      </c>
      <c r="B41" t="s">
        <v>111</v>
      </c>
      <c r="C41" t="s">
        <v>112</v>
      </c>
      <c r="D41" t="s">
        <v>113</v>
      </c>
      <c r="E41" t="s">
        <v>114</v>
      </c>
      <c r="F41" s="56">
        <v>120.3961</v>
      </c>
      <c r="G41" s="56">
        <v>22.500326000000001</v>
      </c>
      <c r="H41" t="s">
        <v>108</v>
      </c>
      <c r="I41" s="56">
        <v>2</v>
      </c>
      <c r="J41" s="56">
        <v>60</v>
      </c>
      <c r="K41" s="56">
        <v>1</v>
      </c>
      <c r="L41" s="56">
        <v>2</v>
      </c>
      <c r="M41" s="56">
        <v>10</v>
      </c>
      <c r="N41" s="56">
        <v>0</v>
      </c>
      <c r="Q41" t="s">
        <v>2847</v>
      </c>
    </row>
    <row r="42" spans="1:18">
      <c r="A42" t="s">
        <v>25</v>
      </c>
      <c r="B42" t="s">
        <v>115</v>
      </c>
      <c r="C42" t="s">
        <v>116</v>
      </c>
      <c r="D42" t="s">
        <v>28</v>
      </c>
      <c r="E42" t="s">
        <v>91</v>
      </c>
      <c r="F42" s="56">
        <v>120.49575</v>
      </c>
      <c r="G42" s="56">
        <v>22.501557999999999</v>
      </c>
      <c r="H42" t="s">
        <v>30</v>
      </c>
      <c r="I42" s="56">
        <v>9</v>
      </c>
      <c r="J42" s="56">
        <v>50</v>
      </c>
      <c r="K42" s="56">
        <v>1</v>
      </c>
      <c r="L42" s="56">
        <v>2</v>
      </c>
      <c r="M42" s="56">
        <v>10</v>
      </c>
      <c r="N42" s="56">
        <v>0</v>
      </c>
      <c r="Q42" t="s">
        <v>2847</v>
      </c>
    </row>
    <row r="43" spans="1:18">
      <c r="A43" t="s">
        <v>117</v>
      </c>
      <c r="C43" t="s">
        <v>118</v>
      </c>
      <c r="D43" t="s">
        <v>119</v>
      </c>
      <c r="E43" t="s">
        <v>120</v>
      </c>
      <c r="F43" s="56">
        <v>120.524925</v>
      </c>
      <c r="G43" s="56">
        <v>22.507158</v>
      </c>
      <c r="H43" t="s">
        <v>121</v>
      </c>
      <c r="I43" s="56">
        <v>8</v>
      </c>
      <c r="J43" s="56">
        <v>110</v>
      </c>
      <c r="K43" s="56">
        <v>1</v>
      </c>
      <c r="L43" s="56">
        <v>2</v>
      </c>
      <c r="M43" s="56">
        <v>10</v>
      </c>
      <c r="N43" s="56">
        <v>0</v>
      </c>
      <c r="Q43" t="s">
        <v>2854</v>
      </c>
      <c r="R43" t="s">
        <v>123</v>
      </c>
    </row>
    <row r="44" spans="1:18">
      <c r="A44" t="s">
        <v>117</v>
      </c>
      <c r="C44" t="s">
        <v>118</v>
      </c>
      <c r="D44" t="s">
        <v>119</v>
      </c>
      <c r="E44" t="s">
        <v>120</v>
      </c>
      <c r="F44" s="56">
        <v>120.524925</v>
      </c>
      <c r="G44" s="56">
        <v>22.507158</v>
      </c>
      <c r="H44" t="s">
        <v>121</v>
      </c>
      <c r="I44" s="56">
        <v>8</v>
      </c>
      <c r="J44" s="56">
        <v>110</v>
      </c>
      <c r="K44" s="56">
        <v>1</v>
      </c>
      <c r="L44" s="56">
        <v>2</v>
      </c>
      <c r="M44" s="56">
        <v>10</v>
      </c>
      <c r="N44" s="56">
        <v>0</v>
      </c>
    </row>
    <row r="45" spans="1:18">
      <c r="A45" t="s">
        <v>117</v>
      </c>
      <c r="C45" t="s">
        <v>124</v>
      </c>
      <c r="D45" t="s">
        <v>119</v>
      </c>
      <c r="E45" t="s">
        <v>120</v>
      </c>
      <c r="F45" s="56">
        <v>120.52481</v>
      </c>
      <c r="G45" s="56">
        <v>22.508147999999998</v>
      </c>
      <c r="H45" t="s">
        <v>125</v>
      </c>
      <c r="I45" s="56">
        <v>4</v>
      </c>
      <c r="J45" s="56">
        <v>110</v>
      </c>
      <c r="K45" s="56">
        <v>1</v>
      </c>
      <c r="L45" s="56">
        <v>2</v>
      </c>
      <c r="M45" s="56">
        <v>10</v>
      </c>
      <c r="N45" s="56">
        <v>0</v>
      </c>
      <c r="Q45" t="s">
        <v>2854</v>
      </c>
      <c r="R45" t="s">
        <v>126</v>
      </c>
    </row>
    <row r="46" spans="1:18">
      <c r="A46" t="s">
        <v>110</v>
      </c>
      <c r="B46" t="s">
        <v>111</v>
      </c>
      <c r="C46" t="s">
        <v>127</v>
      </c>
      <c r="D46" t="s">
        <v>113</v>
      </c>
      <c r="E46" t="s">
        <v>114</v>
      </c>
      <c r="F46" s="56">
        <v>120.36288</v>
      </c>
      <c r="G46" s="56">
        <v>22.510414000000001</v>
      </c>
      <c r="H46" t="s">
        <v>33</v>
      </c>
      <c r="I46" s="56">
        <v>8</v>
      </c>
      <c r="J46" s="56">
        <v>40</v>
      </c>
      <c r="K46" s="56">
        <v>1</v>
      </c>
      <c r="L46" s="56">
        <v>2</v>
      </c>
      <c r="M46" s="56">
        <v>10</v>
      </c>
      <c r="N46" s="56">
        <v>0</v>
      </c>
    </row>
    <row r="47" spans="1:18">
      <c r="A47" t="s">
        <v>110</v>
      </c>
      <c r="B47" t="s">
        <v>128</v>
      </c>
      <c r="C47" t="s">
        <v>129</v>
      </c>
      <c r="D47" t="s">
        <v>113</v>
      </c>
      <c r="E47" t="s">
        <v>130</v>
      </c>
      <c r="F47" s="56">
        <v>120.362404</v>
      </c>
      <c r="G47" s="56">
        <v>22.510919999999999</v>
      </c>
      <c r="H47" t="s">
        <v>36</v>
      </c>
      <c r="I47" s="56">
        <v>4</v>
      </c>
      <c r="J47" s="56">
        <v>50</v>
      </c>
      <c r="K47" s="56">
        <v>1</v>
      </c>
      <c r="L47" s="56">
        <v>2</v>
      </c>
      <c r="M47" s="56">
        <v>10</v>
      </c>
      <c r="N47" s="56">
        <v>0</v>
      </c>
      <c r="Q47" t="s">
        <v>2847</v>
      </c>
    </row>
    <row r="48" spans="1:18">
      <c r="A48" t="s">
        <v>25</v>
      </c>
      <c r="B48" t="s">
        <v>99</v>
      </c>
      <c r="C48" t="s">
        <v>131</v>
      </c>
      <c r="D48" t="s">
        <v>28</v>
      </c>
      <c r="F48" s="56">
        <v>120.600334</v>
      </c>
      <c r="G48" s="56">
        <v>22.512333000000002</v>
      </c>
      <c r="H48" t="s">
        <v>86</v>
      </c>
      <c r="I48" s="56">
        <v>9</v>
      </c>
      <c r="J48" s="56">
        <v>50</v>
      </c>
      <c r="K48" s="56">
        <v>1</v>
      </c>
      <c r="L48" s="56">
        <v>2</v>
      </c>
      <c r="M48" s="56">
        <v>10</v>
      </c>
      <c r="N48" s="56">
        <v>0</v>
      </c>
      <c r="Q48" t="s">
        <v>2847</v>
      </c>
    </row>
    <row r="49" spans="1:18">
      <c r="A49" t="s">
        <v>110</v>
      </c>
      <c r="B49" t="s">
        <v>128</v>
      </c>
      <c r="C49" t="s">
        <v>132</v>
      </c>
      <c r="D49" t="s">
        <v>113</v>
      </c>
      <c r="E49" t="s">
        <v>130</v>
      </c>
      <c r="F49" s="56">
        <v>120.35464</v>
      </c>
      <c r="G49" s="56">
        <v>22.513891000000001</v>
      </c>
      <c r="H49" t="s">
        <v>36</v>
      </c>
      <c r="I49" s="56">
        <v>4</v>
      </c>
      <c r="J49" s="56">
        <v>40</v>
      </c>
      <c r="K49" s="56">
        <v>1</v>
      </c>
      <c r="L49" s="56">
        <v>2</v>
      </c>
      <c r="M49" s="56">
        <v>10</v>
      </c>
      <c r="N49" s="56">
        <v>0</v>
      </c>
      <c r="Q49" t="s">
        <v>2855</v>
      </c>
      <c r="R49" t="s">
        <v>134</v>
      </c>
    </row>
    <row r="50" spans="1:18">
      <c r="A50" t="s">
        <v>110</v>
      </c>
      <c r="B50" t="s">
        <v>128</v>
      </c>
      <c r="C50" t="s">
        <v>139</v>
      </c>
      <c r="D50" t="s">
        <v>113</v>
      </c>
      <c r="E50" t="s">
        <v>130</v>
      </c>
      <c r="F50" s="56">
        <v>120.3466937</v>
      </c>
      <c r="G50" s="56">
        <v>22.5211167</v>
      </c>
      <c r="H50" t="s">
        <v>33</v>
      </c>
      <c r="I50" s="56">
        <v>9</v>
      </c>
      <c r="J50" s="56">
        <v>40</v>
      </c>
      <c r="K50" s="56">
        <v>1</v>
      </c>
      <c r="L50" s="56">
        <v>2</v>
      </c>
      <c r="M50" s="56">
        <v>10</v>
      </c>
      <c r="N50" s="56">
        <v>0</v>
      </c>
    </row>
    <row r="51" spans="1:18">
      <c r="A51" t="s">
        <v>110</v>
      </c>
      <c r="B51" t="s">
        <v>111</v>
      </c>
      <c r="C51" t="s">
        <v>135</v>
      </c>
      <c r="D51" t="s">
        <v>113</v>
      </c>
      <c r="E51" t="s">
        <v>114</v>
      </c>
      <c r="F51" s="56">
        <v>120.39700999999999</v>
      </c>
      <c r="G51" s="56">
        <v>22.522010000000002</v>
      </c>
      <c r="H51" t="s">
        <v>36</v>
      </c>
      <c r="I51" s="56">
        <v>2</v>
      </c>
      <c r="J51" s="56">
        <v>60</v>
      </c>
      <c r="K51" s="56">
        <v>1</v>
      </c>
      <c r="L51" s="56">
        <v>2</v>
      </c>
      <c r="M51" s="56">
        <v>10</v>
      </c>
      <c r="N51" s="56">
        <v>0</v>
      </c>
      <c r="Q51" t="s">
        <v>2847</v>
      </c>
    </row>
    <row r="52" spans="1:18">
      <c r="A52" t="s">
        <v>62</v>
      </c>
      <c r="B52" t="s">
        <v>97</v>
      </c>
      <c r="C52" t="s">
        <v>136</v>
      </c>
      <c r="D52" t="s">
        <v>65</v>
      </c>
      <c r="E52" t="s">
        <v>66</v>
      </c>
      <c r="F52" s="56">
        <v>120.965706</v>
      </c>
      <c r="G52" s="56">
        <v>22.522210999999999</v>
      </c>
      <c r="H52" t="s">
        <v>137</v>
      </c>
      <c r="I52" s="56">
        <v>9</v>
      </c>
      <c r="J52" s="56">
        <v>60</v>
      </c>
      <c r="K52" s="56">
        <v>1</v>
      </c>
      <c r="L52" s="56">
        <v>2</v>
      </c>
      <c r="M52" s="56">
        <v>10</v>
      </c>
      <c r="N52" s="56">
        <v>0</v>
      </c>
      <c r="Q52" t="s">
        <v>2847</v>
      </c>
    </row>
    <row r="53" spans="1:18">
      <c r="A53" t="s">
        <v>25</v>
      </c>
      <c r="B53" t="s">
        <v>101</v>
      </c>
      <c r="C53" t="s">
        <v>138</v>
      </c>
      <c r="D53" t="s">
        <v>28</v>
      </c>
      <c r="E53" t="s">
        <v>91</v>
      </c>
      <c r="F53" s="56">
        <v>120.46287</v>
      </c>
      <c r="G53" s="56">
        <v>22.524467000000001</v>
      </c>
      <c r="H53" t="s">
        <v>33</v>
      </c>
      <c r="I53" s="56">
        <v>9</v>
      </c>
      <c r="J53" s="56">
        <v>60</v>
      </c>
      <c r="K53" s="56">
        <v>1</v>
      </c>
      <c r="L53" s="56">
        <v>2</v>
      </c>
      <c r="M53" s="56">
        <v>10</v>
      </c>
      <c r="N53" s="56">
        <v>0</v>
      </c>
    </row>
    <row r="54" spans="1:18">
      <c r="A54" t="s">
        <v>110</v>
      </c>
      <c r="B54" t="s">
        <v>111</v>
      </c>
      <c r="C54" t="s">
        <v>140</v>
      </c>
      <c r="D54" t="s">
        <v>113</v>
      </c>
      <c r="E54" t="s">
        <v>114</v>
      </c>
      <c r="F54" s="56">
        <v>120.41476</v>
      </c>
      <c r="G54" s="56">
        <v>22.532354000000002</v>
      </c>
      <c r="H54" t="s">
        <v>36</v>
      </c>
      <c r="I54" s="56">
        <v>5</v>
      </c>
      <c r="J54" s="56">
        <v>60</v>
      </c>
      <c r="K54" s="56">
        <v>1</v>
      </c>
      <c r="L54" s="56">
        <v>2</v>
      </c>
      <c r="M54" s="56">
        <v>10</v>
      </c>
      <c r="N54" s="56">
        <v>0</v>
      </c>
      <c r="Q54" t="s">
        <v>2847</v>
      </c>
    </row>
    <row r="55" spans="1:18">
      <c r="A55" t="s">
        <v>110</v>
      </c>
      <c r="B55" t="s">
        <v>111</v>
      </c>
      <c r="C55" t="s">
        <v>141</v>
      </c>
      <c r="D55" t="s">
        <v>113</v>
      </c>
      <c r="E55" t="s">
        <v>114</v>
      </c>
      <c r="F55" s="56">
        <v>120.405396</v>
      </c>
      <c r="G55" s="56">
        <v>22.534345999999999</v>
      </c>
      <c r="H55" t="s">
        <v>36</v>
      </c>
      <c r="I55" s="56">
        <v>1</v>
      </c>
      <c r="J55" s="56">
        <v>60</v>
      </c>
      <c r="K55" s="56">
        <v>1</v>
      </c>
      <c r="L55" s="56">
        <v>2</v>
      </c>
      <c r="M55" s="56">
        <v>10</v>
      </c>
      <c r="N55" s="56">
        <v>0</v>
      </c>
      <c r="Q55" t="s">
        <v>2847</v>
      </c>
    </row>
    <row r="56" spans="1:18">
      <c r="A56" t="s">
        <v>25</v>
      </c>
      <c r="B56" t="s">
        <v>142</v>
      </c>
      <c r="C56" t="s">
        <v>143</v>
      </c>
      <c r="D56" t="s">
        <v>28</v>
      </c>
      <c r="E56" t="s">
        <v>105</v>
      </c>
      <c r="F56" s="56">
        <v>120.5436912</v>
      </c>
      <c r="G56" s="56">
        <v>22.537749000000002</v>
      </c>
      <c r="H56" t="s">
        <v>30</v>
      </c>
      <c r="I56" s="56">
        <v>9</v>
      </c>
      <c r="J56" s="56">
        <v>70</v>
      </c>
      <c r="K56" s="56">
        <v>1</v>
      </c>
      <c r="L56" s="56">
        <v>2</v>
      </c>
      <c r="M56" s="56">
        <v>10</v>
      </c>
      <c r="N56" s="56">
        <v>0</v>
      </c>
      <c r="Q56" t="s">
        <v>2856</v>
      </c>
    </row>
    <row r="57" spans="1:18">
      <c r="A57" t="s">
        <v>25</v>
      </c>
      <c r="B57" t="s">
        <v>115</v>
      </c>
      <c r="C57" t="s">
        <v>145</v>
      </c>
      <c r="D57" t="s">
        <v>28</v>
      </c>
      <c r="E57" t="s">
        <v>91</v>
      </c>
      <c r="F57" s="56">
        <v>120.51882999999999</v>
      </c>
      <c r="G57" s="56">
        <v>22.540649999999999</v>
      </c>
      <c r="H57" t="s">
        <v>33</v>
      </c>
      <c r="I57" s="56">
        <v>8</v>
      </c>
      <c r="J57" s="56">
        <v>50</v>
      </c>
      <c r="K57" s="56">
        <v>1</v>
      </c>
      <c r="L57" s="56">
        <v>2</v>
      </c>
      <c r="M57" s="56">
        <v>10</v>
      </c>
      <c r="N57" s="56">
        <v>0</v>
      </c>
      <c r="Q57" t="s">
        <v>2847</v>
      </c>
      <c r="R57" t="s">
        <v>146</v>
      </c>
    </row>
    <row r="58" spans="1:18">
      <c r="A58" t="s">
        <v>25</v>
      </c>
      <c r="B58" t="s">
        <v>115</v>
      </c>
      <c r="C58" t="s">
        <v>147</v>
      </c>
      <c r="D58" t="s">
        <v>28</v>
      </c>
      <c r="E58" t="s">
        <v>91</v>
      </c>
      <c r="F58" s="56">
        <v>120.51875</v>
      </c>
      <c r="G58" s="56">
        <v>22.541096</v>
      </c>
      <c r="H58" t="s">
        <v>36</v>
      </c>
      <c r="I58" s="56">
        <v>4</v>
      </c>
      <c r="J58" s="56">
        <v>50</v>
      </c>
      <c r="K58" s="56">
        <v>1</v>
      </c>
      <c r="L58" s="56">
        <v>2</v>
      </c>
      <c r="M58" s="56">
        <v>10</v>
      </c>
      <c r="N58" s="56">
        <v>0</v>
      </c>
      <c r="Q58" t="s">
        <v>2847</v>
      </c>
    </row>
    <row r="59" spans="1:18">
      <c r="A59" t="s">
        <v>25</v>
      </c>
      <c r="B59" t="s">
        <v>142</v>
      </c>
      <c r="C59" t="s">
        <v>148</v>
      </c>
      <c r="D59" t="s">
        <v>28</v>
      </c>
      <c r="F59" s="56">
        <v>120.58669</v>
      </c>
      <c r="G59" s="56">
        <v>22.542807</v>
      </c>
      <c r="H59" t="s">
        <v>86</v>
      </c>
      <c r="I59" s="56">
        <v>9</v>
      </c>
      <c r="J59" s="56">
        <v>60</v>
      </c>
      <c r="K59" s="56">
        <v>1</v>
      </c>
      <c r="L59" s="56">
        <v>2</v>
      </c>
      <c r="M59" s="56">
        <v>10</v>
      </c>
      <c r="N59" s="56">
        <v>0</v>
      </c>
      <c r="Q59" t="s">
        <v>2847</v>
      </c>
    </row>
    <row r="60" spans="1:18">
      <c r="A60" t="s">
        <v>110</v>
      </c>
      <c r="B60" t="s">
        <v>149</v>
      </c>
      <c r="C60" t="s">
        <v>150</v>
      </c>
      <c r="D60" t="s">
        <v>113</v>
      </c>
      <c r="E60" t="s">
        <v>114</v>
      </c>
      <c r="F60" s="56">
        <v>120.41141500000001</v>
      </c>
      <c r="G60" s="56">
        <v>22.547423999999999</v>
      </c>
      <c r="H60" t="s">
        <v>36</v>
      </c>
      <c r="I60" s="56">
        <v>9</v>
      </c>
      <c r="J60" s="56">
        <v>70</v>
      </c>
      <c r="K60" s="56">
        <v>1</v>
      </c>
      <c r="L60" s="56">
        <v>2</v>
      </c>
      <c r="M60" s="56">
        <v>10</v>
      </c>
      <c r="N60" s="56">
        <v>0</v>
      </c>
      <c r="Q60" t="s">
        <v>2847</v>
      </c>
    </row>
    <row r="61" spans="1:18">
      <c r="A61" t="s">
        <v>25</v>
      </c>
      <c r="B61" t="s">
        <v>101</v>
      </c>
      <c r="C61" t="s">
        <v>151</v>
      </c>
      <c r="D61" t="s">
        <v>28</v>
      </c>
      <c r="E61" t="s">
        <v>91</v>
      </c>
      <c r="F61" s="56">
        <v>120.46594</v>
      </c>
      <c r="G61" s="56">
        <v>22.551575</v>
      </c>
      <c r="H61" t="s">
        <v>30</v>
      </c>
      <c r="I61" s="56">
        <v>9</v>
      </c>
      <c r="J61" s="56">
        <v>60</v>
      </c>
      <c r="K61" s="56">
        <v>1</v>
      </c>
      <c r="L61" s="56">
        <v>2</v>
      </c>
      <c r="M61" s="56">
        <v>10</v>
      </c>
      <c r="N61" s="56">
        <v>0</v>
      </c>
      <c r="Q61" t="s">
        <v>2847</v>
      </c>
    </row>
    <row r="62" spans="1:18">
      <c r="A62" t="s">
        <v>25</v>
      </c>
      <c r="B62" t="s">
        <v>142</v>
      </c>
      <c r="C62" t="s">
        <v>152</v>
      </c>
      <c r="D62" t="s">
        <v>28</v>
      </c>
      <c r="E62" t="s">
        <v>105</v>
      </c>
      <c r="F62" s="56">
        <v>120.55583</v>
      </c>
      <c r="G62" s="56">
        <v>22.551670000000001</v>
      </c>
      <c r="H62" t="s">
        <v>30</v>
      </c>
      <c r="I62" s="56">
        <v>9</v>
      </c>
      <c r="J62" s="56">
        <v>70</v>
      </c>
      <c r="K62" s="56">
        <v>1</v>
      </c>
      <c r="L62" s="56">
        <v>2</v>
      </c>
      <c r="M62" s="56">
        <v>10</v>
      </c>
      <c r="N62" s="56">
        <v>0</v>
      </c>
      <c r="Q62" t="s">
        <v>2847</v>
      </c>
    </row>
    <row r="63" spans="1:18">
      <c r="A63" t="s">
        <v>110</v>
      </c>
      <c r="B63" t="s">
        <v>128</v>
      </c>
      <c r="C63" t="s">
        <v>153</v>
      </c>
      <c r="D63" t="s">
        <v>113</v>
      </c>
      <c r="E63" t="s">
        <v>130</v>
      </c>
      <c r="F63" s="56">
        <v>120.39456</v>
      </c>
      <c r="G63" s="56">
        <v>22.554988999999999</v>
      </c>
      <c r="H63" t="s">
        <v>108</v>
      </c>
      <c r="I63" s="56">
        <v>2</v>
      </c>
      <c r="J63" s="56">
        <v>50</v>
      </c>
      <c r="K63" s="56">
        <v>1</v>
      </c>
      <c r="L63" s="56">
        <v>2</v>
      </c>
      <c r="M63" s="56">
        <v>10</v>
      </c>
      <c r="N63" s="56">
        <v>0</v>
      </c>
      <c r="Q63" t="s">
        <v>2857</v>
      </c>
      <c r="R63" t="s">
        <v>155</v>
      </c>
    </row>
    <row r="64" spans="1:18">
      <c r="A64" t="s">
        <v>110</v>
      </c>
      <c r="B64" t="s">
        <v>128</v>
      </c>
      <c r="C64" t="s">
        <v>156</v>
      </c>
      <c r="D64" t="s">
        <v>113</v>
      </c>
      <c r="E64" t="s">
        <v>130</v>
      </c>
      <c r="F64" s="56">
        <v>120.33443</v>
      </c>
      <c r="G64" s="56">
        <v>22.559049999999999</v>
      </c>
      <c r="H64" t="s">
        <v>36</v>
      </c>
      <c r="I64" s="56">
        <v>8</v>
      </c>
      <c r="J64" s="56">
        <v>60</v>
      </c>
      <c r="K64" s="56">
        <v>1</v>
      </c>
      <c r="L64" s="56">
        <v>2</v>
      </c>
      <c r="M64" s="56">
        <v>10</v>
      </c>
      <c r="N64" s="56">
        <v>3</v>
      </c>
      <c r="P64" t="s">
        <v>54</v>
      </c>
      <c r="Q64" t="s">
        <v>2847</v>
      </c>
    </row>
    <row r="65" spans="1:18">
      <c r="A65" t="s">
        <v>110</v>
      </c>
      <c r="B65" t="s">
        <v>149</v>
      </c>
      <c r="C65" t="s">
        <v>158</v>
      </c>
      <c r="D65" t="s">
        <v>113</v>
      </c>
      <c r="E65" t="s">
        <v>114</v>
      </c>
      <c r="F65" s="56">
        <v>120.40384</v>
      </c>
      <c r="G65" s="56">
        <v>22.561409000000001</v>
      </c>
      <c r="H65" t="s">
        <v>159</v>
      </c>
      <c r="I65" s="56">
        <v>9</v>
      </c>
      <c r="J65" s="56">
        <v>50</v>
      </c>
      <c r="K65" s="56">
        <v>1</v>
      </c>
      <c r="L65" s="56">
        <v>2</v>
      </c>
      <c r="M65" s="56">
        <v>10</v>
      </c>
      <c r="N65" s="56">
        <v>0</v>
      </c>
      <c r="Q65" t="s">
        <v>2847</v>
      </c>
    </row>
    <row r="66" spans="1:18">
      <c r="A66" t="s">
        <v>110</v>
      </c>
      <c r="B66" t="s">
        <v>160</v>
      </c>
      <c r="C66" t="s">
        <v>161</v>
      </c>
      <c r="D66" t="s">
        <v>162</v>
      </c>
      <c r="F66" s="56">
        <v>120.31196</v>
      </c>
      <c r="G66" s="56">
        <v>22.561485000000001</v>
      </c>
      <c r="H66" t="s">
        <v>36</v>
      </c>
      <c r="I66" s="56">
        <v>4</v>
      </c>
      <c r="J66" s="56">
        <v>60</v>
      </c>
      <c r="K66" s="56">
        <v>1</v>
      </c>
      <c r="L66" s="56">
        <v>2</v>
      </c>
      <c r="M66" s="56">
        <v>10</v>
      </c>
      <c r="N66" s="56">
        <v>0</v>
      </c>
      <c r="P66" t="s">
        <v>60</v>
      </c>
      <c r="Q66" t="s">
        <v>2847</v>
      </c>
    </row>
    <row r="67" spans="1:18">
      <c r="A67" t="s">
        <v>110</v>
      </c>
      <c r="B67" t="s">
        <v>128</v>
      </c>
      <c r="C67" t="s">
        <v>163</v>
      </c>
      <c r="D67" t="s">
        <v>113</v>
      </c>
      <c r="E67" t="s">
        <v>130</v>
      </c>
      <c r="F67" s="56">
        <v>120.356544</v>
      </c>
      <c r="G67" s="56">
        <v>22.561512</v>
      </c>
      <c r="H67" t="s">
        <v>36</v>
      </c>
      <c r="I67" s="56">
        <v>4</v>
      </c>
      <c r="J67" s="56">
        <v>50</v>
      </c>
      <c r="K67" s="56">
        <v>1</v>
      </c>
      <c r="L67" s="56">
        <v>2</v>
      </c>
      <c r="M67" s="56">
        <v>10</v>
      </c>
      <c r="N67" s="56">
        <v>0</v>
      </c>
      <c r="Q67" t="s">
        <v>2847</v>
      </c>
    </row>
    <row r="68" spans="1:18">
      <c r="A68" t="s">
        <v>110</v>
      </c>
      <c r="B68" t="s">
        <v>128</v>
      </c>
      <c r="C68" t="s">
        <v>164</v>
      </c>
      <c r="D68" t="s">
        <v>113</v>
      </c>
      <c r="E68" t="s">
        <v>130</v>
      </c>
      <c r="F68" s="56">
        <v>120.33221</v>
      </c>
      <c r="G68" s="56">
        <v>22.561941000000001</v>
      </c>
      <c r="H68" t="s">
        <v>33</v>
      </c>
      <c r="I68" s="56">
        <v>4</v>
      </c>
      <c r="J68" s="56">
        <v>60</v>
      </c>
      <c r="K68" s="56">
        <v>1</v>
      </c>
      <c r="L68" s="56">
        <v>2</v>
      </c>
      <c r="M68" s="56">
        <v>10</v>
      </c>
      <c r="N68" s="56">
        <v>0</v>
      </c>
      <c r="Q68" t="s">
        <v>2847</v>
      </c>
    </row>
    <row r="69" spans="1:18">
      <c r="A69" t="s">
        <v>110</v>
      </c>
      <c r="B69" t="s">
        <v>160</v>
      </c>
      <c r="C69" t="s">
        <v>165</v>
      </c>
      <c r="D69" t="s">
        <v>162</v>
      </c>
      <c r="F69" s="56">
        <v>120.313225</v>
      </c>
      <c r="G69" s="56">
        <v>22.562415999999999</v>
      </c>
      <c r="H69" t="s">
        <v>36</v>
      </c>
      <c r="I69" s="56">
        <v>4</v>
      </c>
      <c r="J69" s="56">
        <v>50</v>
      </c>
      <c r="K69" s="56">
        <v>1</v>
      </c>
      <c r="L69" s="56">
        <v>2</v>
      </c>
      <c r="M69" s="56">
        <v>10</v>
      </c>
      <c r="N69" s="56">
        <v>0</v>
      </c>
      <c r="P69" t="s">
        <v>60</v>
      </c>
      <c r="Q69" t="s">
        <v>2847</v>
      </c>
    </row>
    <row r="70" spans="1:18">
      <c r="A70" t="s">
        <v>110</v>
      </c>
      <c r="B70" t="s">
        <v>166</v>
      </c>
      <c r="C70" t="s">
        <v>167</v>
      </c>
      <c r="D70" t="s">
        <v>162</v>
      </c>
      <c r="F70" s="56">
        <v>120.31456</v>
      </c>
      <c r="G70" s="56">
        <v>22.563586999999998</v>
      </c>
      <c r="H70" t="s">
        <v>33</v>
      </c>
      <c r="I70" s="56">
        <v>8</v>
      </c>
      <c r="J70" s="56">
        <v>50</v>
      </c>
      <c r="K70" s="56">
        <v>1</v>
      </c>
      <c r="L70" s="56">
        <v>2</v>
      </c>
      <c r="M70" s="56">
        <v>10</v>
      </c>
      <c r="N70" s="56">
        <v>0</v>
      </c>
      <c r="P70" t="s">
        <v>60</v>
      </c>
      <c r="Q70" t="s">
        <v>2847</v>
      </c>
    </row>
    <row r="71" spans="1:18">
      <c r="A71" t="s">
        <v>110</v>
      </c>
      <c r="B71" t="s">
        <v>128</v>
      </c>
      <c r="C71" t="s">
        <v>168</v>
      </c>
      <c r="D71" t="s">
        <v>113</v>
      </c>
      <c r="E71" t="s">
        <v>130</v>
      </c>
      <c r="F71" s="56">
        <v>120.35207</v>
      </c>
      <c r="G71" s="56">
        <v>22.566600000000001</v>
      </c>
      <c r="H71" t="s">
        <v>36</v>
      </c>
      <c r="I71" s="56">
        <v>4</v>
      </c>
      <c r="J71" s="56">
        <v>50</v>
      </c>
      <c r="K71" s="56">
        <v>1</v>
      </c>
      <c r="L71" s="56">
        <v>2</v>
      </c>
      <c r="M71" s="56">
        <v>10</v>
      </c>
      <c r="N71" s="56">
        <v>0</v>
      </c>
      <c r="Q71" t="s">
        <v>2847</v>
      </c>
    </row>
    <row r="72" spans="1:18">
      <c r="A72" t="s">
        <v>110</v>
      </c>
      <c r="B72" t="s">
        <v>166</v>
      </c>
      <c r="C72" t="s">
        <v>169</v>
      </c>
      <c r="D72" t="s">
        <v>113</v>
      </c>
      <c r="E72" t="s">
        <v>170</v>
      </c>
      <c r="F72" s="56">
        <v>120.323746</v>
      </c>
      <c r="G72" s="56">
        <v>22.567457000000001</v>
      </c>
      <c r="H72" t="s">
        <v>33</v>
      </c>
      <c r="I72" s="56">
        <v>99</v>
      </c>
      <c r="J72" s="56">
        <v>50</v>
      </c>
      <c r="K72" s="56">
        <v>1</v>
      </c>
      <c r="L72" s="56">
        <v>2</v>
      </c>
      <c r="M72" s="56">
        <v>10</v>
      </c>
      <c r="N72" s="56">
        <v>0</v>
      </c>
      <c r="Q72" t="s">
        <v>2847</v>
      </c>
      <c r="R72" t="s">
        <v>171</v>
      </c>
    </row>
    <row r="73" spans="1:18">
      <c r="A73" t="s">
        <v>110</v>
      </c>
      <c r="B73" t="s">
        <v>166</v>
      </c>
      <c r="C73" t="s">
        <v>169</v>
      </c>
      <c r="D73" t="s">
        <v>113</v>
      </c>
      <c r="E73" t="s">
        <v>170</v>
      </c>
      <c r="F73" s="56">
        <v>120.32304000000001</v>
      </c>
      <c r="G73" s="56">
        <v>22.567684</v>
      </c>
      <c r="H73" t="s">
        <v>36</v>
      </c>
      <c r="I73" s="56">
        <v>4</v>
      </c>
      <c r="J73" s="56">
        <v>50</v>
      </c>
      <c r="K73" s="56">
        <v>1</v>
      </c>
      <c r="L73" s="56">
        <v>2</v>
      </c>
      <c r="M73" s="56">
        <v>10</v>
      </c>
      <c r="N73" s="56">
        <v>0</v>
      </c>
      <c r="Q73" t="s">
        <v>2847</v>
      </c>
    </row>
    <row r="74" spans="1:18">
      <c r="A74" t="s">
        <v>110</v>
      </c>
      <c r="B74" t="s">
        <v>128</v>
      </c>
      <c r="C74" t="s">
        <v>172</v>
      </c>
      <c r="D74" t="s">
        <v>113</v>
      </c>
      <c r="E74" t="s">
        <v>130</v>
      </c>
      <c r="F74" s="56">
        <v>120.35066999999999</v>
      </c>
      <c r="G74" s="56">
        <v>22.568000000000001</v>
      </c>
      <c r="H74" t="s">
        <v>36</v>
      </c>
      <c r="I74" s="56">
        <v>4</v>
      </c>
      <c r="J74" s="56">
        <v>40</v>
      </c>
      <c r="K74" s="56">
        <v>1</v>
      </c>
      <c r="L74" s="56">
        <v>2</v>
      </c>
      <c r="M74" s="56">
        <v>10</v>
      </c>
      <c r="N74" s="56">
        <v>0</v>
      </c>
      <c r="Q74" t="s">
        <v>2847</v>
      </c>
    </row>
    <row r="75" spans="1:18">
      <c r="A75" t="s">
        <v>25</v>
      </c>
      <c r="B75" t="s">
        <v>173</v>
      </c>
      <c r="C75" t="s">
        <v>174</v>
      </c>
      <c r="D75" t="s">
        <v>28</v>
      </c>
      <c r="E75" t="s">
        <v>175</v>
      </c>
      <c r="F75" s="56">
        <v>120.483116</v>
      </c>
      <c r="G75" s="56">
        <v>22.568169000000001</v>
      </c>
      <c r="H75" t="s">
        <v>176</v>
      </c>
      <c r="I75" s="56">
        <v>9</v>
      </c>
      <c r="J75" s="56">
        <v>50</v>
      </c>
      <c r="K75" s="56">
        <v>1</v>
      </c>
      <c r="L75" s="56">
        <v>2</v>
      </c>
      <c r="M75" s="56">
        <v>10</v>
      </c>
      <c r="N75" s="56">
        <v>0</v>
      </c>
      <c r="Q75" t="s">
        <v>2847</v>
      </c>
    </row>
    <row r="76" spans="1:18">
      <c r="A76" t="s">
        <v>110</v>
      </c>
      <c r="B76" t="s">
        <v>128</v>
      </c>
      <c r="C76" t="s">
        <v>177</v>
      </c>
      <c r="D76" t="s">
        <v>113</v>
      </c>
      <c r="E76" t="s">
        <v>130</v>
      </c>
      <c r="F76" s="56">
        <v>120.35012</v>
      </c>
      <c r="G76" s="56">
        <v>22.568971999999999</v>
      </c>
      <c r="H76" t="s">
        <v>33</v>
      </c>
      <c r="I76" s="56">
        <v>8</v>
      </c>
      <c r="J76" s="56">
        <v>50</v>
      </c>
      <c r="K76" s="56">
        <v>1</v>
      </c>
      <c r="L76" s="56">
        <v>2</v>
      </c>
      <c r="M76" s="56">
        <v>10</v>
      </c>
      <c r="N76" s="56">
        <v>0</v>
      </c>
      <c r="Q76" t="s">
        <v>2847</v>
      </c>
    </row>
    <row r="77" spans="1:18">
      <c r="A77" t="s">
        <v>110</v>
      </c>
      <c r="B77" t="s">
        <v>149</v>
      </c>
      <c r="C77" t="s">
        <v>178</v>
      </c>
      <c r="D77" t="s">
        <v>113</v>
      </c>
      <c r="E77" t="s">
        <v>114</v>
      </c>
      <c r="F77" s="56">
        <v>120.43349499999999</v>
      </c>
      <c r="G77" s="56">
        <v>22.569545999999999</v>
      </c>
      <c r="H77" t="s">
        <v>36</v>
      </c>
      <c r="I77" s="56">
        <v>4</v>
      </c>
      <c r="J77" s="56">
        <v>50</v>
      </c>
      <c r="K77" s="56">
        <v>1</v>
      </c>
      <c r="L77" s="56">
        <v>2</v>
      </c>
      <c r="M77" s="56">
        <v>10</v>
      </c>
      <c r="N77" s="56">
        <v>0</v>
      </c>
      <c r="Q77" t="s">
        <v>2847</v>
      </c>
    </row>
    <row r="78" spans="1:18">
      <c r="A78" t="s">
        <v>25</v>
      </c>
      <c r="B78" t="s">
        <v>142</v>
      </c>
      <c r="C78" t="s">
        <v>179</v>
      </c>
      <c r="D78" t="s">
        <v>28</v>
      </c>
      <c r="E78" t="s">
        <v>105</v>
      </c>
      <c r="F78" s="56">
        <v>120.54082</v>
      </c>
      <c r="G78" s="56">
        <v>22.569649999999999</v>
      </c>
      <c r="H78" t="s">
        <v>36</v>
      </c>
      <c r="I78" s="56">
        <v>9</v>
      </c>
      <c r="J78" s="56">
        <v>60</v>
      </c>
      <c r="K78" s="56">
        <v>1</v>
      </c>
      <c r="L78" s="56">
        <v>2</v>
      </c>
      <c r="M78" s="56">
        <v>10</v>
      </c>
      <c r="N78" s="56">
        <v>0</v>
      </c>
      <c r="Q78" t="s">
        <v>2847</v>
      </c>
    </row>
    <row r="79" spans="1:18">
      <c r="A79" t="s">
        <v>25</v>
      </c>
      <c r="B79" t="s">
        <v>180</v>
      </c>
      <c r="C79" t="s">
        <v>181</v>
      </c>
      <c r="D79" t="s">
        <v>28</v>
      </c>
      <c r="E79" t="s">
        <v>105</v>
      </c>
      <c r="F79" s="56">
        <v>120.522575</v>
      </c>
      <c r="G79" s="56">
        <v>22.570125999999998</v>
      </c>
      <c r="H79" t="s">
        <v>36</v>
      </c>
      <c r="I79" s="56">
        <v>2</v>
      </c>
      <c r="J79" s="56">
        <v>90</v>
      </c>
      <c r="K79" s="56">
        <v>1</v>
      </c>
      <c r="L79" s="56">
        <v>2</v>
      </c>
      <c r="M79" s="56">
        <v>10</v>
      </c>
      <c r="N79" s="56">
        <v>0</v>
      </c>
      <c r="Q79" t="s">
        <v>2847</v>
      </c>
    </row>
    <row r="80" spans="1:18">
      <c r="A80" t="s">
        <v>25</v>
      </c>
      <c r="B80" t="s">
        <v>180</v>
      </c>
      <c r="C80" t="s">
        <v>182</v>
      </c>
      <c r="D80" t="s">
        <v>28</v>
      </c>
      <c r="E80" t="s">
        <v>105</v>
      </c>
      <c r="F80" s="56">
        <v>120.52276999999999</v>
      </c>
      <c r="G80" s="56">
        <v>22.570349</v>
      </c>
      <c r="H80" t="s">
        <v>33</v>
      </c>
      <c r="I80" s="56">
        <v>6</v>
      </c>
      <c r="J80" s="56">
        <v>90</v>
      </c>
      <c r="K80" s="56">
        <v>1</v>
      </c>
      <c r="L80" s="56">
        <v>2</v>
      </c>
      <c r="M80" s="56">
        <v>10</v>
      </c>
      <c r="N80" s="56">
        <v>0</v>
      </c>
      <c r="Q80" t="s">
        <v>2847</v>
      </c>
    </row>
    <row r="81" spans="1:18">
      <c r="A81" t="s">
        <v>110</v>
      </c>
      <c r="B81" t="s">
        <v>128</v>
      </c>
      <c r="C81" t="s">
        <v>183</v>
      </c>
      <c r="D81" t="s">
        <v>113</v>
      </c>
      <c r="E81" t="s">
        <v>130</v>
      </c>
      <c r="F81" s="56">
        <v>120.376785</v>
      </c>
      <c r="G81" s="56">
        <v>22.570360000000001</v>
      </c>
      <c r="H81" t="s">
        <v>53</v>
      </c>
      <c r="I81" s="56">
        <v>9</v>
      </c>
      <c r="J81" s="56">
        <v>50</v>
      </c>
      <c r="K81" s="56">
        <v>1</v>
      </c>
      <c r="L81" s="56">
        <v>2</v>
      </c>
      <c r="M81" s="56">
        <v>10</v>
      </c>
      <c r="N81" s="56">
        <v>0</v>
      </c>
      <c r="Q81" t="s">
        <v>2847</v>
      </c>
    </row>
    <row r="82" spans="1:18">
      <c r="A82" t="s">
        <v>110</v>
      </c>
      <c r="B82" t="s">
        <v>128</v>
      </c>
      <c r="C82" t="s">
        <v>184</v>
      </c>
      <c r="D82" t="s">
        <v>113</v>
      </c>
      <c r="E82" t="s">
        <v>130</v>
      </c>
      <c r="F82" s="56">
        <v>120.336555</v>
      </c>
      <c r="G82" s="56">
        <v>22.571114999999999</v>
      </c>
      <c r="H82" t="s">
        <v>36</v>
      </c>
      <c r="I82" s="56">
        <v>4</v>
      </c>
      <c r="J82" s="56">
        <v>40</v>
      </c>
      <c r="K82" s="56">
        <v>1</v>
      </c>
      <c r="L82" s="56">
        <v>2</v>
      </c>
      <c r="M82" s="56">
        <v>10</v>
      </c>
      <c r="N82" s="56">
        <v>0</v>
      </c>
      <c r="Q82" t="s">
        <v>2847</v>
      </c>
      <c r="R82" t="s">
        <v>185</v>
      </c>
    </row>
    <row r="83" spans="1:18">
      <c r="A83" t="s">
        <v>110</v>
      </c>
      <c r="B83" t="s">
        <v>128</v>
      </c>
      <c r="C83" t="s">
        <v>186</v>
      </c>
      <c r="D83" t="s">
        <v>113</v>
      </c>
      <c r="E83" t="s">
        <v>130</v>
      </c>
      <c r="F83" s="56">
        <v>120.35929</v>
      </c>
      <c r="G83" s="56">
        <v>22.573194999999998</v>
      </c>
      <c r="H83" t="s">
        <v>108</v>
      </c>
      <c r="I83" s="56">
        <v>3</v>
      </c>
      <c r="J83" s="56">
        <v>40</v>
      </c>
      <c r="K83" s="56">
        <v>1</v>
      </c>
      <c r="L83" s="56">
        <v>2</v>
      </c>
      <c r="M83" s="56">
        <v>10</v>
      </c>
      <c r="N83" s="56">
        <v>0</v>
      </c>
      <c r="Q83" t="s">
        <v>2847</v>
      </c>
    </row>
    <row r="84" spans="1:18">
      <c r="A84" t="s">
        <v>110</v>
      </c>
      <c r="B84" t="s">
        <v>149</v>
      </c>
      <c r="C84" t="s">
        <v>187</v>
      </c>
      <c r="D84" t="s">
        <v>113</v>
      </c>
      <c r="E84" t="s">
        <v>114</v>
      </c>
      <c r="F84" s="56">
        <v>120.40993</v>
      </c>
      <c r="G84" s="56">
        <v>22.574074</v>
      </c>
      <c r="H84" t="s">
        <v>36</v>
      </c>
      <c r="I84" s="56">
        <v>9</v>
      </c>
      <c r="J84" s="56">
        <v>60</v>
      </c>
      <c r="K84" s="56">
        <v>1</v>
      </c>
      <c r="L84" s="56">
        <v>2</v>
      </c>
      <c r="M84" s="56">
        <v>10</v>
      </c>
      <c r="N84" s="56">
        <v>0</v>
      </c>
      <c r="Q84" t="s">
        <v>2847</v>
      </c>
    </row>
    <row r="85" spans="1:18">
      <c r="A85" t="s">
        <v>62</v>
      </c>
      <c r="B85" t="s">
        <v>97</v>
      </c>
      <c r="C85" t="s">
        <v>188</v>
      </c>
      <c r="D85" t="s">
        <v>65</v>
      </c>
      <c r="E85" t="s">
        <v>66</v>
      </c>
      <c r="F85" s="56">
        <v>120.99005</v>
      </c>
      <c r="G85" s="56">
        <v>22.575094</v>
      </c>
      <c r="H85" t="s">
        <v>30</v>
      </c>
      <c r="I85" s="56">
        <v>9</v>
      </c>
      <c r="J85" s="56">
        <v>60</v>
      </c>
      <c r="K85" s="56">
        <v>1</v>
      </c>
      <c r="L85" s="56">
        <v>2</v>
      </c>
      <c r="M85" s="56">
        <v>10</v>
      </c>
      <c r="N85" s="56">
        <v>0</v>
      </c>
      <c r="Q85" t="s">
        <v>2847</v>
      </c>
    </row>
    <row r="86" spans="1:18">
      <c r="A86" t="s">
        <v>110</v>
      </c>
      <c r="B86" t="s">
        <v>166</v>
      </c>
      <c r="C86" t="s">
        <v>189</v>
      </c>
      <c r="D86" t="s">
        <v>113</v>
      </c>
      <c r="E86" t="s">
        <v>170</v>
      </c>
      <c r="F86" s="56">
        <v>120.32586000000001</v>
      </c>
      <c r="G86" s="56">
        <v>22.575133999999998</v>
      </c>
      <c r="H86" t="s">
        <v>33</v>
      </c>
      <c r="I86" s="56">
        <v>9</v>
      </c>
      <c r="J86" s="56">
        <v>40</v>
      </c>
      <c r="K86" s="56">
        <v>1</v>
      </c>
      <c r="L86" s="56">
        <v>2</v>
      </c>
      <c r="M86" s="56">
        <v>10</v>
      </c>
      <c r="N86" s="56">
        <v>0</v>
      </c>
      <c r="Q86" t="s">
        <v>2847</v>
      </c>
    </row>
    <row r="87" spans="1:18">
      <c r="A87" t="s">
        <v>110</v>
      </c>
      <c r="B87" t="s">
        <v>166</v>
      </c>
      <c r="C87" t="s">
        <v>190</v>
      </c>
      <c r="D87" t="s">
        <v>113</v>
      </c>
      <c r="E87" t="s">
        <v>170</v>
      </c>
      <c r="F87" s="56">
        <v>120.331924</v>
      </c>
      <c r="G87" s="56">
        <v>22.576746</v>
      </c>
      <c r="H87" t="s">
        <v>36</v>
      </c>
      <c r="I87" s="56">
        <v>4</v>
      </c>
      <c r="J87" s="56">
        <v>50</v>
      </c>
      <c r="K87" s="56">
        <v>1</v>
      </c>
      <c r="L87" s="56">
        <v>2</v>
      </c>
      <c r="M87" s="56">
        <v>10</v>
      </c>
      <c r="N87" s="56">
        <v>0</v>
      </c>
      <c r="Q87" t="s">
        <v>2847</v>
      </c>
    </row>
    <row r="88" spans="1:18">
      <c r="A88" t="s">
        <v>110</v>
      </c>
      <c r="B88" t="s">
        <v>166</v>
      </c>
      <c r="C88" t="s">
        <v>191</v>
      </c>
      <c r="D88" t="s">
        <v>113</v>
      </c>
      <c r="E88" t="s">
        <v>170</v>
      </c>
      <c r="F88" s="56">
        <v>120.326035</v>
      </c>
      <c r="G88" s="56">
        <v>22.578098000000001</v>
      </c>
      <c r="H88" t="s">
        <v>36</v>
      </c>
      <c r="I88" s="56">
        <v>2</v>
      </c>
      <c r="J88" s="56">
        <v>40</v>
      </c>
      <c r="K88" s="56">
        <v>1</v>
      </c>
      <c r="L88" s="56">
        <v>2</v>
      </c>
      <c r="M88" s="56">
        <v>10</v>
      </c>
      <c r="N88" s="56">
        <v>0</v>
      </c>
      <c r="Q88" t="s">
        <v>2847</v>
      </c>
    </row>
    <row r="89" spans="1:18">
      <c r="A89" t="s">
        <v>25</v>
      </c>
      <c r="B89" t="s">
        <v>180</v>
      </c>
      <c r="C89" t="s">
        <v>192</v>
      </c>
      <c r="D89" t="s">
        <v>28</v>
      </c>
      <c r="E89" t="s">
        <v>105</v>
      </c>
      <c r="F89" s="56">
        <v>120.510124</v>
      </c>
      <c r="G89" s="56">
        <v>22.579426000000002</v>
      </c>
      <c r="H89" t="s">
        <v>33</v>
      </c>
      <c r="I89" s="56">
        <v>9</v>
      </c>
      <c r="J89" s="56">
        <v>70</v>
      </c>
      <c r="K89" s="56">
        <v>1</v>
      </c>
      <c r="L89" s="56">
        <v>2</v>
      </c>
      <c r="M89" s="56">
        <v>10</v>
      </c>
      <c r="N89" s="56">
        <v>0</v>
      </c>
      <c r="Q89" t="s">
        <v>2847</v>
      </c>
    </row>
    <row r="90" spans="1:18">
      <c r="A90" t="s">
        <v>110</v>
      </c>
      <c r="B90" t="s">
        <v>166</v>
      </c>
      <c r="C90" t="s">
        <v>193</v>
      </c>
      <c r="D90" t="s">
        <v>113</v>
      </c>
      <c r="E90" t="s">
        <v>170</v>
      </c>
      <c r="F90" s="56">
        <v>120.32949000000001</v>
      </c>
      <c r="G90" s="56">
        <v>22.580269000000001</v>
      </c>
      <c r="H90" t="s">
        <v>33</v>
      </c>
      <c r="I90" s="56">
        <v>8</v>
      </c>
      <c r="J90" s="56">
        <v>50</v>
      </c>
      <c r="K90" s="56">
        <v>1</v>
      </c>
      <c r="L90" s="56">
        <v>2</v>
      </c>
      <c r="M90" s="56">
        <v>10</v>
      </c>
      <c r="N90" s="56">
        <v>0</v>
      </c>
      <c r="Q90" t="s">
        <v>2847</v>
      </c>
    </row>
    <row r="91" spans="1:18">
      <c r="A91" t="s">
        <v>110</v>
      </c>
      <c r="B91" t="s">
        <v>166</v>
      </c>
      <c r="C91" t="s">
        <v>194</v>
      </c>
      <c r="D91" t="s">
        <v>113</v>
      </c>
      <c r="E91" t="s">
        <v>170</v>
      </c>
      <c r="F91" s="56">
        <v>120.32881999999999</v>
      </c>
      <c r="G91" s="56">
        <v>22.580608000000002</v>
      </c>
      <c r="H91" t="s">
        <v>36</v>
      </c>
      <c r="I91" s="56">
        <v>4</v>
      </c>
      <c r="J91" s="56">
        <v>40</v>
      </c>
      <c r="K91" s="56">
        <v>1</v>
      </c>
      <c r="L91" s="56">
        <v>2</v>
      </c>
      <c r="M91" s="56">
        <v>10</v>
      </c>
      <c r="N91" s="56">
        <v>0</v>
      </c>
      <c r="Q91" t="s">
        <v>2847</v>
      </c>
    </row>
    <row r="92" spans="1:18">
      <c r="A92" t="s">
        <v>110</v>
      </c>
      <c r="B92" t="s">
        <v>149</v>
      </c>
      <c r="C92" t="s">
        <v>195</v>
      </c>
      <c r="D92" t="s">
        <v>113</v>
      </c>
      <c r="E92" t="s">
        <v>114</v>
      </c>
      <c r="F92" s="56">
        <v>120.40737</v>
      </c>
      <c r="G92" s="56">
        <v>22.581043000000001</v>
      </c>
      <c r="H92" t="s">
        <v>33</v>
      </c>
      <c r="I92" s="56">
        <v>9</v>
      </c>
      <c r="J92" s="56">
        <v>70</v>
      </c>
      <c r="K92" s="56">
        <v>1</v>
      </c>
      <c r="L92" s="56">
        <v>2</v>
      </c>
      <c r="M92" s="56">
        <v>10</v>
      </c>
      <c r="N92" s="56">
        <v>0</v>
      </c>
      <c r="Q92" t="s">
        <v>2847</v>
      </c>
    </row>
    <row r="93" spans="1:18">
      <c r="A93" t="s">
        <v>25</v>
      </c>
      <c r="B93" t="s">
        <v>180</v>
      </c>
      <c r="C93" t="s">
        <v>196</v>
      </c>
      <c r="D93" t="s">
        <v>28</v>
      </c>
      <c r="E93" t="s">
        <v>105</v>
      </c>
      <c r="F93" s="56">
        <v>120.54868</v>
      </c>
      <c r="G93" s="56">
        <v>22.582087000000001</v>
      </c>
      <c r="H93" t="s">
        <v>30</v>
      </c>
      <c r="I93" s="56">
        <v>9</v>
      </c>
      <c r="J93" s="56">
        <v>70</v>
      </c>
      <c r="K93" s="56">
        <v>1</v>
      </c>
      <c r="L93" s="56">
        <v>2</v>
      </c>
      <c r="M93" s="56">
        <v>10</v>
      </c>
      <c r="N93" s="56">
        <v>0</v>
      </c>
      <c r="Q93" t="s">
        <v>2847</v>
      </c>
    </row>
    <row r="94" spans="1:18">
      <c r="A94" t="s">
        <v>110</v>
      </c>
      <c r="B94" t="s">
        <v>128</v>
      </c>
      <c r="C94" t="s">
        <v>197</v>
      </c>
      <c r="D94" t="s">
        <v>113</v>
      </c>
      <c r="E94" t="s">
        <v>130</v>
      </c>
      <c r="F94" s="56">
        <v>120.34072999999999</v>
      </c>
      <c r="G94" s="56">
        <v>22.583259999999999</v>
      </c>
      <c r="H94" t="s">
        <v>53</v>
      </c>
      <c r="I94" s="56">
        <v>6</v>
      </c>
      <c r="J94" s="56">
        <v>50</v>
      </c>
      <c r="K94" s="56">
        <v>1</v>
      </c>
      <c r="L94" s="56">
        <v>2</v>
      </c>
      <c r="M94" s="56">
        <v>10</v>
      </c>
      <c r="N94" s="56">
        <v>0</v>
      </c>
      <c r="Q94" t="s">
        <v>2847</v>
      </c>
    </row>
    <row r="95" spans="1:18">
      <c r="A95" t="s">
        <v>110</v>
      </c>
      <c r="B95" t="s">
        <v>166</v>
      </c>
      <c r="C95" t="s">
        <v>198</v>
      </c>
      <c r="D95" t="s">
        <v>113</v>
      </c>
      <c r="E95" t="s">
        <v>170</v>
      </c>
      <c r="F95" s="56">
        <v>120.30965</v>
      </c>
      <c r="G95" s="56">
        <v>22.583641</v>
      </c>
      <c r="H95" t="s">
        <v>33</v>
      </c>
      <c r="I95" s="56">
        <v>9</v>
      </c>
      <c r="J95" s="56">
        <v>60</v>
      </c>
      <c r="K95" s="56">
        <v>1</v>
      </c>
      <c r="L95" s="56">
        <v>2</v>
      </c>
      <c r="M95" s="56">
        <v>10</v>
      </c>
      <c r="N95" s="56">
        <v>0</v>
      </c>
      <c r="Q95" t="s">
        <v>2847</v>
      </c>
    </row>
    <row r="96" spans="1:18">
      <c r="A96" t="s">
        <v>110</v>
      </c>
      <c r="B96" t="s">
        <v>128</v>
      </c>
      <c r="C96" t="s">
        <v>199</v>
      </c>
      <c r="D96" t="s">
        <v>113</v>
      </c>
      <c r="E96" t="s">
        <v>130</v>
      </c>
      <c r="F96" s="56">
        <v>120.34622</v>
      </c>
      <c r="G96" s="56">
        <v>22.583787999999998</v>
      </c>
      <c r="H96" t="s">
        <v>108</v>
      </c>
      <c r="I96" s="56">
        <v>9</v>
      </c>
      <c r="J96" s="56">
        <v>50</v>
      </c>
      <c r="K96" s="56">
        <v>1</v>
      </c>
      <c r="L96" s="56">
        <v>2</v>
      </c>
      <c r="M96" s="56">
        <v>10</v>
      </c>
      <c r="N96" s="56">
        <v>0</v>
      </c>
      <c r="Q96" t="s">
        <v>2847</v>
      </c>
    </row>
    <row r="97" spans="1:17">
      <c r="A97" t="s">
        <v>200</v>
      </c>
      <c r="C97" t="s">
        <v>201</v>
      </c>
      <c r="D97" t="s">
        <v>119</v>
      </c>
      <c r="E97" t="s">
        <v>120</v>
      </c>
      <c r="F97" s="56">
        <v>120.328354</v>
      </c>
      <c r="G97" s="56">
        <v>22.585747000000001</v>
      </c>
      <c r="H97" t="s">
        <v>125</v>
      </c>
      <c r="I97" s="56">
        <v>9</v>
      </c>
      <c r="J97" s="56">
        <v>60</v>
      </c>
      <c r="K97" s="56">
        <v>1</v>
      </c>
      <c r="L97" s="56">
        <v>2</v>
      </c>
      <c r="M97" s="56">
        <v>10</v>
      </c>
      <c r="N97" s="56">
        <v>0</v>
      </c>
      <c r="Q97" t="s">
        <v>2847</v>
      </c>
    </row>
    <row r="98" spans="1:17">
      <c r="A98" t="s">
        <v>200</v>
      </c>
      <c r="C98" t="s">
        <v>201</v>
      </c>
      <c r="D98" t="s">
        <v>119</v>
      </c>
      <c r="E98" t="s">
        <v>120</v>
      </c>
      <c r="F98" s="56">
        <v>120.328354</v>
      </c>
      <c r="G98" s="56">
        <v>22.585747000000001</v>
      </c>
      <c r="H98" t="s">
        <v>125</v>
      </c>
      <c r="I98" s="56">
        <v>5</v>
      </c>
      <c r="J98" s="56">
        <v>60</v>
      </c>
      <c r="K98" s="56">
        <v>1</v>
      </c>
      <c r="L98" s="56">
        <v>2</v>
      </c>
      <c r="M98" s="56">
        <v>10</v>
      </c>
      <c r="N98" s="56">
        <v>0</v>
      </c>
    </row>
    <row r="99" spans="1:17">
      <c r="A99" t="s">
        <v>200</v>
      </c>
      <c r="C99" t="s">
        <v>202</v>
      </c>
      <c r="D99" t="s">
        <v>119</v>
      </c>
      <c r="E99" t="s">
        <v>120</v>
      </c>
      <c r="F99" s="56">
        <v>120.32915</v>
      </c>
      <c r="G99" s="56">
        <v>22.586141999999999</v>
      </c>
      <c r="H99" t="s">
        <v>121</v>
      </c>
      <c r="I99" s="56">
        <v>9</v>
      </c>
      <c r="J99" s="56">
        <v>60</v>
      </c>
      <c r="K99" s="56">
        <v>1</v>
      </c>
      <c r="L99" s="56">
        <v>2</v>
      </c>
      <c r="M99" s="56">
        <v>10</v>
      </c>
      <c r="N99" s="56">
        <v>0</v>
      </c>
      <c r="Q99" t="s">
        <v>2847</v>
      </c>
    </row>
    <row r="100" spans="1:17">
      <c r="A100" t="s">
        <v>110</v>
      </c>
      <c r="B100" t="s">
        <v>149</v>
      </c>
      <c r="C100" t="s">
        <v>203</v>
      </c>
      <c r="D100" t="s">
        <v>113</v>
      </c>
      <c r="E100" t="s">
        <v>114</v>
      </c>
      <c r="F100" s="56">
        <v>120.40463</v>
      </c>
      <c r="G100" s="56">
        <v>22.586276999999999</v>
      </c>
      <c r="H100" t="s">
        <v>108</v>
      </c>
      <c r="I100" s="56">
        <v>3</v>
      </c>
      <c r="J100" s="56">
        <v>40</v>
      </c>
      <c r="K100" s="56">
        <v>1</v>
      </c>
      <c r="L100" s="56">
        <v>2</v>
      </c>
      <c r="M100" s="56">
        <v>10</v>
      </c>
      <c r="N100" s="56">
        <v>0</v>
      </c>
      <c r="Q100" t="s">
        <v>2847</v>
      </c>
    </row>
    <row r="101" spans="1:17">
      <c r="A101" t="s">
        <v>110</v>
      </c>
      <c r="B101" t="s">
        <v>149</v>
      </c>
      <c r="C101" t="s">
        <v>204</v>
      </c>
      <c r="D101" t="s">
        <v>113</v>
      </c>
      <c r="E101" t="s">
        <v>114</v>
      </c>
      <c r="F101" s="56">
        <v>120.40461000000001</v>
      </c>
      <c r="G101" s="56">
        <v>22.586404999999999</v>
      </c>
      <c r="H101" t="s">
        <v>108</v>
      </c>
      <c r="I101" s="56">
        <v>2</v>
      </c>
      <c r="J101" s="56">
        <v>60</v>
      </c>
      <c r="K101" s="56">
        <v>1</v>
      </c>
      <c r="L101" s="56">
        <v>2</v>
      </c>
      <c r="M101" s="56">
        <v>10</v>
      </c>
      <c r="N101" s="56">
        <v>0</v>
      </c>
      <c r="Q101" t="s">
        <v>2847</v>
      </c>
    </row>
    <row r="102" spans="1:17">
      <c r="A102" t="s">
        <v>110</v>
      </c>
      <c r="B102" t="s">
        <v>149</v>
      </c>
      <c r="C102" t="s">
        <v>205</v>
      </c>
      <c r="D102" t="s">
        <v>113</v>
      </c>
      <c r="E102" t="s">
        <v>114</v>
      </c>
      <c r="F102" s="56">
        <v>120.409294</v>
      </c>
      <c r="G102" s="56">
        <v>22.586539999999999</v>
      </c>
      <c r="H102" t="s">
        <v>108</v>
      </c>
      <c r="I102" s="56">
        <v>2</v>
      </c>
      <c r="J102" s="56">
        <v>90</v>
      </c>
      <c r="K102" s="56">
        <v>1</v>
      </c>
      <c r="L102" s="56">
        <v>2</v>
      </c>
      <c r="M102" s="56">
        <v>10</v>
      </c>
      <c r="N102" s="56">
        <v>0</v>
      </c>
      <c r="Q102" t="s">
        <v>2847</v>
      </c>
    </row>
    <row r="103" spans="1:17">
      <c r="A103" t="s">
        <v>62</v>
      </c>
      <c r="B103" t="s">
        <v>97</v>
      </c>
      <c r="C103" t="s">
        <v>206</v>
      </c>
      <c r="D103" t="s">
        <v>65</v>
      </c>
      <c r="E103" t="s">
        <v>66</v>
      </c>
      <c r="F103" s="56">
        <v>120.99458</v>
      </c>
      <c r="G103" s="56">
        <v>22.587440000000001</v>
      </c>
      <c r="H103" t="s">
        <v>137</v>
      </c>
      <c r="I103" s="56">
        <v>9</v>
      </c>
      <c r="J103" s="56">
        <v>60</v>
      </c>
      <c r="K103" s="56">
        <v>1</v>
      </c>
      <c r="L103" s="56">
        <v>2</v>
      </c>
      <c r="M103" s="56">
        <v>10</v>
      </c>
      <c r="N103" s="56">
        <v>0</v>
      </c>
      <c r="Q103" t="s">
        <v>2847</v>
      </c>
    </row>
    <row r="104" spans="1:17">
      <c r="A104" t="s">
        <v>110</v>
      </c>
      <c r="B104" t="s">
        <v>149</v>
      </c>
      <c r="C104" t="s">
        <v>207</v>
      </c>
      <c r="D104" t="s">
        <v>113</v>
      </c>
      <c r="E104" t="s">
        <v>114</v>
      </c>
      <c r="F104" s="56">
        <v>120.38432</v>
      </c>
      <c r="G104" s="56">
        <v>22.589376000000001</v>
      </c>
      <c r="H104" t="s">
        <v>53</v>
      </c>
      <c r="I104" s="56">
        <v>9</v>
      </c>
      <c r="J104" s="56">
        <v>60</v>
      </c>
      <c r="K104" s="56">
        <v>1</v>
      </c>
      <c r="L104" s="56">
        <v>2</v>
      </c>
      <c r="M104" s="56">
        <v>10</v>
      </c>
      <c r="N104" s="56">
        <v>0</v>
      </c>
    </row>
    <row r="105" spans="1:17">
      <c r="A105" t="s">
        <v>25</v>
      </c>
      <c r="B105" t="s">
        <v>173</v>
      </c>
      <c r="C105" t="s">
        <v>208</v>
      </c>
      <c r="D105" t="s">
        <v>28</v>
      </c>
      <c r="E105" t="s">
        <v>175</v>
      </c>
      <c r="F105" s="56">
        <v>120.48716</v>
      </c>
      <c r="G105" s="56">
        <v>22.589524999999998</v>
      </c>
      <c r="H105" t="s">
        <v>36</v>
      </c>
      <c r="I105" s="56">
        <v>9</v>
      </c>
      <c r="J105" s="56">
        <v>50</v>
      </c>
      <c r="K105" s="56">
        <v>1</v>
      </c>
      <c r="L105" s="56">
        <v>2</v>
      </c>
      <c r="M105" s="56">
        <v>10</v>
      </c>
      <c r="N105" s="56">
        <v>0</v>
      </c>
      <c r="Q105" t="s">
        <v>2847</v>
      </c>
    </row>
    <row r="106" spans="1:17">
      <c r="A106" t="s">
        <v>25</v>
      </c>
      <c r="B106" t="s">
        <v>173</v>
      </c>
      <c r="C106" t="s">
        <v>209</v>
      </c>
      <c r="D106" t="s">
        <v>28</v>
      </c>
      <c r="E106" t="s">
        <v>175</v>
      </c>
      <c r="F106" s="56">
        <v>120.49234</v>
      </c>
      <c r="G106" s="56">
        <v>22.589718000000001</v>
      </c>
      <c r="H106" t="s">
        <v>30</v>
      </c>
      <c r="I106" s="56">
        <v>9</v>
      </c>
      <c r="J106" s="56">
        <v>70</v>
      </c>
      <c r="K106" s="56">
        <v>1</v>
      </c>
      <c r="L106" s="56">
        <v>2</v>
      </c>
      <c r="M106" s="56">
        <v>10</v>
      </c>
      <c r="N106" s="56">
        <v>0</v>
      </c>
      <c r="Q106" t="s">
        <v>2847</v>
      </c>
    </row>
    <row r="107" spans="1:17">
      <c r="A107" t="s">
        <v>110</v>
      </c>
      <c r="B107" t="s">
        <v>210</v>
      </c>
      <c r="C107" t="s">
        <v>211</v>
      </c>
      <c r="D107" t="s">
        <v>113</v>
      </c>
      <c r="E107" t="s">
        <v>212</v>
      </c>
      <c r="F107" s="56">
        <v>120.35834</v>
      </c>
      <c r="G107" s="56">
        <v>22.590328</v>
      </c>
      <c r="H107" t="s">
        <v>108</v>
      </c>
      <c r="I107" s="56">
        <v>2</v>
      </c>
      <c r="J107" s="56">
        <v>60</v>
      </c>
      <c r="K107" s="56">
        <v>1</v>
      </c>
      <c r="L107" s="56">
        <v>2</v>
      </c>
      <c r="M107" s="56">
        <v>10</v>
      </c>
      <c r="N107" s="56">
        <v>0</v>
      </c>
      <c r="Q107" t="s">
        <v>2847</v>
      </c>
    </row>
    <row r="108" spans="1:17">
      <c r="A108" t="s">
        <v>110</v>
      </c>
      <c r="B108" t="s">
        <v>210</v>
      </c>
      <c r="C108" t="s">
        <v>213</v>
      </c>
      <c r="D108" t="s">
        <v>113</v>
      </c>
      <c r="E108" t="s">
        <v>212</v>
      </c>
      <c r="F108" s="56">
        <v>120.35935000000001</v>
      </c>
      <c r="G108" s="56">
        <v>22.590371999999999</v>
      </c>
      <c r="H108" t="s">
        <v>53</v>
      </c>
      <c r="I108" s="56">
        <v>7</v>
      </c>
      <c r="J108" s="56">
        <v>60</v>
      </c>
      <c r="K108" s="56">
        <v>1</v>
      </c>
      <c r="L108" s="56">
        <v>2</v>
      </c>
      <c r="M108" s="56">
        <v>10</v>
      </c>
      <c r="N108" s="56">
        <v>0</v>
      </c>
      <c r="Q108" t="s">
        <v>2847</v>
      </c>
    </row>
    <row r="109" spans="1:17">
      <c r="A109" t="s">
        <v>110</v>
      </c>
      <c r="B109" t="s">
        <v>149</v>
      </c>
      <c r="C109" t="s">
        <v>214</v>
      </c>
      <c r="D109" t="s">
        <v>113</v>
      </c>
      <c r="E109" t="s">
        <v>114</v>
      </c>
      <c r="F109" s="56">
        <v>120.419685</v>
      </c>
      <c r="G109" s="56">
        <v>22.591166999999999</v>
      </c>
      <c r="H109" t="s">
        <v>36</v>
      </c>
      <c r="I109" s="56">
        <v>9</v>
      </c>
      <c r="J109" s="56">
        <v>60</v>
      </c>
      <c r="K109" s="56">
        <v>1</v>
      </c>
      <c r="L109" s="56">
        <v>2</v>
      </c>
      <c r="M109" s="56">
        <v>10</v>
      </c>
      <c r="N109" s="56">
        <v>0</v>
      </c>
      <c r="Q109" t="s">
        <v>2847</v>
      </c>
    </row>
    <row r="110" spans="1:17">
      <c r="A110" t="s">
        <v>25</v>
      </c>
      <c r="B110" t="s">
        <v>173</v>
      </c>
      <c r="C110" t="s">
        <v>215</v>
      </c>
      <c r="D110" t="s">
        <v>28</v>
      </c>
      <c r="E110" t="s">
        <v>175</v>
      </c>
      <c r="F110" s="56">
        <v>120.49876</v>
      </c>
      <c r="G110" s="56">
        <v>22.591784000000001</v>
      </c>
      <c r="H110" t="s">
        <v>30</v>
      </c>
      <c r="I110" s="56">
        <v>9</v>
      </c>
      <c r="J110" s="56">
        <v>50</v>
      </c>
      <c r="K110" s="56">
        <v>1</v>
      </c>
      <c r="L110" s="56">
        <v>2</v>
      </c>
      <c r="M110" s="56">
        <v>10</v>
      </c>
      <c r="N110" s="56">
        <v>0</v>
      </c>
      <c r="Q110" t="s">
        <v>2847</v>
      </c>
    </row>
    <row r="111" spans="1:17">
      <c r="A111" t="s">
        <v>110</v>
      </c>
      <c r="B111" t="s">
        <v>149</v>
      </c>
      <c r="C111" t="s">
        <v>216</v>
      </c>
      <c r="D111" t="s">
        <v>113</v>
      </c>
      <c r="E111" t="s">
        <v>114</v>
      </c>
      <c r="F111" s="56">
        <v>120.43338</v>
      </c>
      <c r="G111" s="56">
        <v>22.592665</v>
      </c>
      <c r="H111" t="s">
        <v>53</v>
      </c>
      <c r="I111" s="56">
        <v>9</v>
      </c>
      <c r="J111" s="56">
        <v>90</v>
      </c>
      <c r="K111" s="56">
        <v>1</v>
      </c>
      <c r="L111" s="56">
        <v>2</v>
      </c>
      <c r="M111" s="56">
        <v>10</v>
      </c>
      <c r="N111" s="56">
        <v>0</v>
      </c>
      <c r="Q111" t="s">
        <v>2847</v>
      </c>
    </row>
    <row r="112" spans="1:17">
      <c r="A112" t="s">
        <v>110</v>
      </c>
      <c r="B112" t="s">
        <v>166</v>
      </c>
      <c r="C112" t="s">
        <v>217</v>
      </c>
      <c r="D112" t="s">
        <v>113</v>
      </c>
      <c r="E112" t="s">
        <v>170</v>
      </c>
      <c r="F112" s="56">
        <v>120.31856000000001</v>
      </c>
      <c r="G112" s="56">
        <v>22.592763999999999</v>
      </c>
      <c r="H112" t="s">
        <v>36</v>
      </c>
      <c r="I112" s="56">
        <v>4</v>
      </c>
      <c r="J112" s="56">
        <v>40</v>
      </c>
      <c r="K112" s="56">
        <v>1</v>
      </c>
      <c r="L112" s="56">
        <v>2</v>
      </c>
      <c r="M112" s="56">
        <v>10</v>
      </c>
      <c r="N112" s="56">
        <v>0</v>
      </c>
      <c r="Q112" t="s">
        <v>2847</v>
      </c>
    </row>
    <row r="113" spans="1:17">
      <c r="A113" t="s">
        <v>110</v>
      </c>
      <c r="B113" t="s">
        <v>166</v>
      </c>
      <c r="C113" t="s">
        <v>218</v>
      </c>
      <c r="D113" t="s">
        <v>113</v>
      </c>
      <c r="E113" t="s">
        <v>170</v>
      </c>
      <c r="F113" s="56">
        <v>120.306015</v>
      </c>
      <c r="G113" s="56">
        <v>22.592865</v>
      </c>
      <c r="H113" t="s">
        <v>33</v>
      </c>
      <c r="I113" s="56">
        <v>9</v>
      </c>
      <c r="J113" s="56">
        <v>50</v>
      </c>
      <c r="K113" s="56">
        <v>1</v>
      </c>
      <c r="L113" s="56">
        <v>2</v>
      </c>
      <c r="M113" s="56">
        <v>10</v>
      </c>
      <c r="N113" s="56">
        <v>0</v>
      </c>
      <c r="Q113" t="s">
        <v>2847</v>
      </c>
    </row>
    <row r="114" spans="1:17">
      <c r="A114" t="s">
        <v>110</v>
      </c>
      <c r="B114" t="s">
        <v>166</v>
      </c>
      <c r="C114" t="s">
        <v>219</v>
      </c>
      <c r="D114" t="s">
        <v>113</v>
      </c>
      <c r="E114" t="s">
        <v>170</v>
      </c>
      <c r="F114" s="56">
        <v>120.3075</v>
      </c>
      <c r="G114" s="56">
        <v>22.592865</v>
      </c>
      <c r="H114" t="s">
        <v>108</v>
      </c>
      <c r="I114" s="56">
        <v>2</v>
      </c>
      <c r="J114" s="56">
        <v>50</v>
      </c>
      <c r="K114" s="56">
        <v>1</v>
      </c>
      <c r="L114" s="56">
        <v>2</v>
      </c>
      <c r="M114" s="56">
        <v>10</v>
      </c>
      <c r="N114" s="56">
        <v>0</v>
      </c>
      <c r="Q114" t="s">
        <v>2847</v>
      </c>
    </row>
    <row r="115" spans="1:17">
      <c r="A115" t="s">
        <v>110</v>
      </c>
      <c r="B115" t="s">
        <v>166</v>
      </c>
      <c r="C115" t="s">
        <v>220</v>
      </c>
      <c r="D115" t="s">
        <v>113</v>
      </c>
      <c r="E115" t="s">
        <v>170</v>
      </c>
      <c r="F115" s="56">
        <v>120.309494</v>
      </c>
      <c r="G115" s="56">
        <v>22.593440000000001</v>
      </c>
      <c r="H115" t="s">
        <v>108</v>
      </c>
      <c r="I115" s="56">
        <v>2</v>
      </c>
      <c r="J115" s="56">
        <v>50</v>
      </c>
      <c r="K115" s="56">
        <v>1</v>
      </c>
      <c r="L115" s="56">
        <v>2</v>
      </c>
      <c r="M115" s="56">
        <v>10</v>
      </c>
      <c r="N115" s="56">
        <v>0</v>
      </c>
      <c r="Q115" t="s">
        <v>2847</v>
      </c>
    </row>
    <row r="116" spans="1:17">
      <c r="A116" t="s">
        <v>110</v>
      </c>
      <c r="B116" t="s">
        <v>166</v>
      </c>
      <c r="C116" t="s">
        <v>221</v>
      </c>
      <c r="D116" t="s">
        <v>113</v>
      </c>
      <c r="E116" t="s">
        <v>170</v>
      </c>
      <c r="F116" s="56">
        <v>120.30553999999999</v>
      </c>
      <c r="G116" s="56">
        <v>22.593821999999999</v>
      </c>
      <c r="H116" t="s">
        <v>36</v>
      </c>
      <c r="I116" s="56">
        <v>4</v>
      </c>
      <c r="J116" s="56">
        <v>50</v>
      </c>
      <c r="K116" s="56">
        <v>1</v>
      </c>
      <c r="L116" s="56">
        <v>2</v>
      </c>
      <c r="M116" s="56">
        <v>10</v>
      </c>
      <c r="N116" s="56">
        <v>0</v>
      </c>
      <c r="Q116" t="s">
        <v>2847</v>
      </c>
    </row>
    <row r="117" spans="1:17">
      <c r="A117" t="s">
        <v>110</v>
      </c>
      <c r="B117" t="s">
        <v>210</v>
      </c>
      <c r="C117" t="s">
        <v>222</v>
      </c>
      <c r="D117" t="s">
        <v>113</v>
      </c>
      <c r="E117" t="s">
        <v>212</v>
      </c>
      <c r="F117" s="56">
        <v>120.35902</v>
      </c>
      <c r="G117" s="56">
        <v>22.593834000000001</v>
      </c>
      <c r="H117" t="s">
        <v>36</v>
      </c>
      <c r="I117" s="56">
        <v>9</v>
      </c>
      <c r="J117" s="56">
        <v>60</v>
      </c>
      <c r="K117" s="56">
        <v>1</v>
      </c>
      <c r="L117" s="56">
        <v>2</v>
      </c>
      <c r="M117" s="56">
        <v>10</v>
      </c>
      <c r="N117" s="56">
        <v>0</v>
      </c>
      <c r="Q117" t="s">
        <v>2847</v>
      </c>
    </row>
    <row r="118" spans="1:17">
      <c r="A118" t="s">
        <v>110</v>
      </c>
      <c r="B118" t="s">
        <v>166</v>
      </c>
      <c r="C118" t="s">
        <v>223</v>
      </c>
      <c r="D118" t="s">
        <v>113</v>
      </c>
      <c r="E118" t="s">
        <v>170</v>
      </c>
      <c r="F118" s="56">
        <v>120.31083</v>
      </c>
      <c r="G118" s="56">
        <v>22.593851000000001</v>
      </c>
      <c r="H118" t="s">
        <v>108</v>
      </c>
      <c r="I118" s="56">
        <v>2</v>
      </c>
      <c r="J118" s="56">
        <v>50</v>
      </c>
      <c r="K118" s="56">
        <v>1</v>
      </c>
      <c r="L118" s="56">
        <v>2</v>
      </c>
      <c r="M118" s="56">
        <v>10</v>
      </c>
      <c r="N118" s="56">
        <v>0</v>
      </c>
      <c r="Q118" t="s">
        <v>2847</v>
      </c>
    </row>
    <row r="119" spans="1:17">
      <c r="A119" t="s">
        <v>110</v>
      </c>
      <c r="B119" t="s">
        <v>166</v>
      </c>
      <c r="C119" t="s">
        <v>224</v>
      </c>
      <c r="D119" t="s">
        <v>113</v>
      </c>
      <c r="E119" t="s">
        <v>170</v>
      </c>
      <c r="F119" s="56">
        <v>120.31139</v>
      </c>
      <c r="G119" s="56">
        <v>22.593889999999998</v>
      </c>
      <c r="H119" t="s">
        <v>53</v>
      </c>
      <c r="I119" s="56">
        <v>6</v>
      </c>
      <c r="J119" s="56">
        <v>50</v>
      </c>
      <c r="K119" s="56">
        <v>1</v>
      </c>
      <c r="L119" s="56">
        <v>2</v>
      </c>
      <c r="M119" s="56">
        <v>10</v>
      </c>
      <c r="N119" s="56">
        <v>0</v>
      </c>
      <c r="Q119" t="s">
        <v>2847</v>
      </c>
    </row>
    <row r="120" spans="1:17">
      <c r="A120" t="s">
        <v>110</v>
      </c>
      <c r="B120" t="s">
        <v>210</v>
      </c>
      <c r="C120" t="s">
        <v>225</v>
      </c>
      <c r="D120" t="s">
        <v>113</v>
      </c>
      <c r="E120" t="s">
        <v>212</v>
      </c>
      <c r="F120" s="56">
        <v>120.35921500000001</v>
      </c>
      <c r="G120" s="56">
        <v>22.594449999999998</v>
      </c>
      <c r="H120" t="s">
        <v>33</v>
      </c>
      <c r="I120" s="56">
        <v>1</v>
      </c>
      <c r="J120" s="56">
        <v>60</v>
      </c>
      <c r="K120" s="56">
        <v>1</v>
      </c>
      <c r="L120" s="56">
        <v>2</v>
      </c>
      <c r="M120" s="56">
        <v>10</v>
      </c>
      <c r="N120" s="56">
        <v>0</v>
      </c>
      <c r="Q120" t="s">
        <v>2847</v>
      </c>
    </row>
    <row r="121" spans="1:17">
      <c r="A121" t="s">
        <v>110</v>
      </c>
      <c r="B121" t="s">
        <v>166</v>
      </c>
      <c r="C121" t="s">
        <v>226</v>
      </c>
      <c r="D121" t="s">
        <v>113</v>
      </c>
      <c r="E121" t="s">
        <v>170</v>
      </c>
      <c r="F121" s="56">
        <v>120.31474</v>
      </c>
      <c r="G121" s="56">
        <v>22.594705999999999</v>
      </c>
      <c r="H121" t="s">
        <v>108</v>
      </c>
      <c r="I121" s="56">
        <v>2</v>
      </c>
      <c r="J121" s="56">
        <v>40</v>
      </c>
      <c r="K121" s="56">
        <v>1</v>
      </c>
      <c r="L121" s="56">
        <v>2</v>
      </c>
      <c r="M121" s="56">
        <v>10</v>
      </c>
      <c r="N121" s="56">
        <v>0</v>
      </c>
      <c r="Q121" t="s">
        <v>2847</v>
      </c>
    </row>
    <row r="122" spans="1:17">
      <c r="A122" t="s">
        <v>110</v>
      </c>
      <c r="B122" t="s">
        <v>210</v>
      </c>
      <c r="C122" t="s">
        <v>227</v>
      </c>
      <c r="D122" t="s">
        <v>113</v>
      </c>
      <c r="E122" t="s">
        <v>212</v>
      </c>
      <c r="F122" s="56">
        <v>120.344025</v>
      </c>
      <c r="G122" s="56">
        <v>22.594791000000001</v>
      </c>
      <c r="H122" t="s">
        <v>108</v>
      </c>
      <c r="I122" s="56">
        <v>4</v>
      </c>
      <c r="J122" s="56">
        <v>60</v>
      </c>
      <c r="K122" s="56">
        <v>1</v>
      </c>
      <c r="L122" s="56">
        <v>2</v>
      </c>
      <c r="M122" s="56">
        <v>10</v>
      </c>
      <c r="N122" s="56">
        <v>0</v>
      </c>
      <c r="Q122" t="s">
        <v>2847</v>
      </c>
    </row>
    <row r="123" spans="1:17">
      <c r="A123" t="s">
        <v>110</v>
      </c>
      <c r="B123" t="s">
        <v>210</v>
      </c>
      <c r="C123" t="s">
        <v>228</v>
      </c>
      <c r="D123" t="s">
        <v>113</v>
      </c>
      <c r="E123" t="s">
        <v>229</v>
      </c>
      <c r="F123" s="56">
        <v>120.34401</v>
      </c>
      <c r="G123" s="56">
        <v>22.595001</v>
      </c>
      <c r="H123" t="s">
        <v>53</v>
      </c>
      <c r="I123" s="56">
        <v>4</v>
      </c>
      <c r="J123" s="56">
        <v>50</v>
      </c>
      <c r="K123" s="56">
        <v>1</v>
      </c>
      <c r="L123" s="56">
        <v>2</v>
      </c>
      <c r="M123" s="56">
        <v>10</v>
      </c>
      <c r="N123" s="56">
        <v>0</v>
      </c>
      <c r="Q123" t="s">
        <v>2847</v>
      </c>
    </row>
    <row r="124" spans="1:17">
      <c r="A124" t="s">
        <v>110</v>
      </c>
      <c r="B124" t="s">
        <v>166</v>
      </c>
      <c r="C124" t="s">
        <v>230</v>
      </c>
      <c r="D124" t="s">
        <v>113</v>
      </c>
      <c r="E124" t="s">
        <v>170</v>
      </c>
      <c r="F124" s="56">
        <v>120.316284</v>
      </c>
      <c r="G124" s="56">
        <v>22.595959000000001</v>
      </c>
      <c r="H124" t="s">
        <v>33</v>
      </c>
      <c r="I124" s="56">
        <v>8</v>
      </c>
      <c r="J124" s="56">
        <v>60</v>
      </c>
      <c r="K124" s="56">
        <v>1</v>
      </c>
      <c r="L124" s="56">
        <v>2</v>
      </c>
      <c r="M124" s="56">
        <v>10</v>
      </c>
      <c r="N124" s="56">
        <v>0</v>
      </c>
      <c r="Q124" t="s">
        <v>2847</v>
      </c>
    </row>
    <row r="125" spans="1:17">
      <c r="A125" t="s">
        <v>110</v>
      </c>
      <c r="B125" t="s">
        <v>166</v>
      </c>
      <c r="C125" t="s">
        <v>231</v>
      </c>
      <c r="D125" t="s">
        <v>113</v>
      </c>
      <c r="E125" t="s">
        <v>170</v>
      </c>
      <c r="F125" s="56">
        <v>120.30864</v>
      </c>
      <c r="G125" s="56">
        <v>22.596786000000002</v>
      </c>
      <c r="H125" t="s">
        <v>53</v>
      </c>
      <c r="I125" s="56">
        <v>8</v>
      </c>
      <c r="J125" s="56">
        <v>50</v>
      </c>
      <c r="K125" s="56">
        <v>1</v>
      </c>
      <c r="L125" s="56">
        <v>2</v>
      </c>
      <c r="M125" s="56">
        <v>10</v>
      </c>
      <c r="N125" s="56">
        <v>0</v>
      </c>
      <c r="Q125" t="s">
        <v>2858</v>
      </c>
    </row>
    <row r="126" spans="1:17">
      <c r="A126" t="s">
        <v>110</v>
      </c>
      <c r="B126" t="s">
        <v>210</v>
      </c>
      <c r="C126" t="s">
        <v>233</v>
      </c>
      <c r="D126" t="s">
        <v>113</v>
      </c>
      <c r="E126" t="s">
        <v>212</v>
      </c>
      <c r="F126" s="56">
        <v>120.341286</v>
      </c>
      <c r="G126" s="56">
        <v>22.597888999999999</v>
      </c>
      <c r="H126" t="s">
        <v>33</v>
      </c>
      <c r="I126" s="56">
        <v>1</v>
      </c>
      <c r="J126" s="56">
        <v>50</v>
      </c>
      <c r="K126" s="56">
        <v>1</v>
      </c>
      <c r="L126" s="56">
        <v>2</v>
      </c>
      <c r="M126" s="56">
        <v>10</v>
      </c>
      <c r="N126" s="56">
        <v>0</v>
      </c>
      <c r="Q126" t="s">
        <v>2847</v>
      </c>
    </row>
    <row r="127" spans="1:17">
      <c r="A127" t="s">
        <v>110</v>
      </c>
      <c r="B127" t="s">
        <v>210</v>
      </c>
      <c r="C127" t="s">
        <v>234</v>
      </c>
      <c r="D127" t="s">
        <v>113</v>
      </c>
      <c r="E127" t="s">
        <v>212</v>
      </c>
      <c r="F127" s="56">
        <v>120.341866</v>
      </c>
      <c r="G127" s="56">
        <v>22.597925</v>
      </c>
      <c r="H127" t="s">
        <v>53</v>
      </c>
      <c r="I127" s="56">
        <v>8</v>
      </c>
      <c r="J127" s="56">
        <v>50</v>
      </c>
      <c r="K127" s="56">
        <v>1</v>
      </c>
      <c r="L127" s="56">
        <v>2</v>
      </c>
      <c r="M127" s="56">
        <v>10</v>
      </c>
      <c r="N127" s="56">
        <v>0</v>
      </c>
      <c r="Q127" t="s">
        <v>2847</v>
      </c>
    </row>
    <row r="128" spans="1:17">
      <c r="A128" t="s">
        <v>110</v>
      </c>
      <c r="B128" t="s">
        <v>210</v>
      </c>
      <c r="C128" t="s">
        <v>235</v>
      </c>
      <c r="D128" t="s">
        <v>113</v>
      </c>
      <c r="E128" t="s">
        <v>212</v>
      </c>
      <c r="F128" s="56">
        <v>120.360016</v>
      </c>
      <c r="G128" s="56">
        <v>22.598096999999999</v>
      </c>
      <c r="H128" t="s">
        <v>36</v>
      </c>
      <c r="I128" s="56">
        <v>5</v>
      </c>
      <c r="J128" s="56">
        <v>60</v>
      </c>
      <c r="K128" s="56">
        <v>1</v>
      </c>
      <c r="L128" s="56">
        <v>2</v>
      </c>
      <c r="M128" s="56">
        <v>10</v>
      </c>
      <c r="N128" s="56">
        <v>0</v>
      </c>
      <c r="Q128" t="s">
        <v>2847</v>
      </c>
    </row>
    <row r="129" spans="1:17">
      <c r="A129" t="s">
        <v>25</v>
      </c>
      <c r="B129" t="s">
        <v>236</v>
      </c>
      <c r="C129" t="s">
        <v>237</v>
      </c>
      <c r="D129" t="s">
        <v>28</v>
      </c>
      <c r="F129" s="56">
        <v>120.620445</v>
      </c>
      <c r="G129" s="56">
        <v>22.59836</v>
      </c>
      <c r="H129" t="s">
        <v>86</v>
      </c>
      <c r="I129" s="56">
        <v>9</v>
      </c>
      <c r="J129" s="56">
        <v>60</v>
      </c>
      <c r="K129" s="56">
        <v>1</v>
      </c>
      <c r="L129" s="56">
        <v>2</v>
      </c>
      <c r="M129" s="56">
        <v>10</v>
      </c>
      <c r="N129" s="56">
        <v>0</v>
      </c>
      <c r="Q129" t="s">
        <v>2847</v>
      </c>
    </row>
    <row r="130" spans="1:17">
      <c r="A130" t="s">
        <v>25</v>
      </c>
      <c r="B130" t="s">
        <v>238</v>
      </c>
      <c r="C130" t="s">
        <v>239</v>
      </c>
      <c r="D130" t="s">
        <v>28</v>
      </c>
      <c r="E130" t="s">
        <v>240</v>
      </c>
      <c r="F130" s="56">
        <v>120.55970000000001</v>
      </c>
      <c r="G130" s="56">
        <v>22.599406999999999</v>
      </c>
      <c r="H130" t="s">
        <v>33</v>
      </c>
      <c r="I130" s="56">
        <v>9</v>
      </c>
      <c r="J130" s="56">
        <v>50</v>
      </c>
      <c r="K130" s="56">
        <v>1</v>
      </c>
      <c r="L130" s="56">
        <v>2</v>
      </c>
      <c r="M130" s="56">
        <v>10</v>
      </c>
      <c r="N130" s="56">
        <v>0</v>
      </c>
    </row>
    <row r="131" spans="1:17">
      <c r="A131" t="s">
        <v>110</v>
      </c>
      <c r="B131" t="s">
        <v>166</v>
      </c>
      <c r="C131" t="s">
        <v>241</v>
      </c>
      <c r="D131" t="s">
        <v>113</v>
      </c>
      <c r="E131" t="s">
        <v>170</v>
      </c>
      <c r="F131" s="56">
        <v>120.32535</v>
      </c>
      <c r="G131" s="56">
        <v>22.60173</v>
      </c>
      <c r="H131" t="s">
        <v>36</v>
      </c>
      <c r="I131" s="56">
        <v>4</v>
      </c>
      <c r="J131" s="56">
        <v>50</v>
      </c>
      <c r="K131" s="56">
        <v>1</v>
      </c>
      <c r="L131" s="56">
        <v>2</v>
      </c>
      <c r="M131" s="56">
        <v>10</v>
      </c>
      <c r="N131" s="56">
        <v>0</v>
      </c>
      <c r="Q131" t="s">
        <v>2847</v>
      </c>
    </row>
    <row r="132" spans="1:17">
      <c r="A132" t="s">
        <v>110</v>
      </c>
      <c r="B132" t="s">
        <v>166</v>
      </c>
      <c r="C132" t="s">
        <v>242</v>
      </c>
      <c r="D132" t="s">
        <v>113</v>
      </c>
      <c r="E132" t="s">
        <v>170</v>
      </c>
      <c r="F132" s="56">
        <v>120.30589000000001</v>
      </c>
      <c r="G132" s="56">
        <v>22.602861000000001</v>
      </c>
      <c r="H132" t="s">
        <v>33</v>
      </c>
      <c r="I132" s="56">
        <v>4</v>
      </c>
      <c r="J132" s="56">
        <v>50</v>
      </c>
      <c r="K132" s="56">
        <v>1</v>
      </c>
      <c r="L132" s="56">
        <v>2</v>
      </c>
      <c r="M132" s="56">
        <v>10</v>
      </c>
      <c r="N132" s="56">
        <v>0</v>
      </c>
      <c r="Q132" t="s">
        <v>2858</v>
      </c>
    </row>
    <row r="133" spans="1:17">
      <c r="A133" t="s">
        <v>62</v>
      </c>
      <c r="B133" t="s">
        <v>97</v>
      </c>
      <c r="C133" t="s">
        <v>243</v>
      </c>
      <c r="D133" t="s">
        <v>65</v>
      </c>
      <c r="E133" t="s">
        <v>66</v>
      </c>
      <c r="F133" s="56">
        <v>121.00136000000001</v>
      </c>
      <c r="G133" s="56">
        <v>22.603390000000001</v>
      </c>
      <c r="H133" t="s">
        <v>30</v>
      </c>
      <c r="I133" s="56">
        <v>9</v>
      </c>
      <c r="J133" s="56">
        <v>60</v>
      </c>
      <c r="K133" s="56">
        <v>1</v>
      </c>
      <c r="L133" s="56">
        <v>2</v>
      </c>
      <c r="M133" s="56">
        <v>10</v>
      </c>
      <c r="N133" s="56">
        <v>0</v>
      </c>
      <c r="Q133" t="s">
        <v>2847</v>
      </c>
    </row>
    <row r="134" spans="1:17">
      <c r="A134" t="s">
        <v>110</v>
      </c>
      <c r="B134" t="s">
        <v>166</v>
      </c>
      <c r="C134" t="s">
        <v>244</v>
      </c>
      <c r="D134" t="s">
        <v>113</v>
      </c>
      <c r="E134" t="s">
        <v>170</v>
      </c>
      <c r="F134" s="56">
        <v>120.32374</v>
      </c>
      <c r="G134" s="56">
        <v>22.603518000000001</v>
      </c>
      <c r="H134" t="s">
        <v>33</v>
      </c>
      <c r="I134" s="56">
        <v>1</v>
      </c>
      <c r="J134" s="56">
        <v>50</v>
      </c>
      <c r="K134" s="56">
        <v>1</v>
      </c>
      <c r="L134" s="56">
        <v>2</v>
      </c>
      <c r="M134" s="56">
        <v>10</v>
      </c>
      <c r="N134" s="56">
        <v>0</v>
      </c>
      <c r="Q134" t="s">
        <v>2847</v>
      </c>
    </row>
    <row r="135" spans="1:17">
      <c r="A135" t="s">
        <v>110</v>
      </c>
      <c r="B135" t="s">
        <v>166</v>
      </c>
      <c r="C135" t="s">
        <v>245</v>
      </c>
      <c r="D135" t="s">
        <v>113</v>
      </c>
      <c r="E135" t="s">
        <v>170</v>
      </c>
      <c r="F135" s="56">
        <v>120.3092</v>
      </c>
      <c r="G135" s="56">
        <v>22.604417999999999</v>
      </c>
      <c r="H135" t="s">
        <v>36</v>
      </c>
      <c r="I135" s="56">
        <v>4</v>
      </c>
      <c r="J135" s="56">
        <v>60</v>
      </c>
      <c r="K135" s="56">
        <v>1</v>
      </c>
      <c r="L135" s="56">
        <v>2</v>
      </c>
      <c r="M135" s="56">
        <v>10</v>
      </c>
      <c r="N135" s="56">
        <v>0</v>
      </c>
      <c r="Q135" t="s">
        <v>2847</v>
      </c>
    </row>
    <row r="136" spans="1:17">
      <c r="A136" t="s">
        <v>110</v>
      </c>
      <c r="B136" t="s">
        <v>166</v>
      </c>
      <c r="C136" t="s">
        <v>246</v>
      </c>
      <c r="D136" t="s">
        <v>113</v>
      </c>
      <c r="E136" t="s">
        <v>170</v>
      </c>
      <c r="F136" s="56">
        <v>120.33857</v>
      </c>
      <c r="G136" s="56">
        <v>22.605716999999999</v>
      </c>
      <c r="H136" t="s">
        <v>33</v>
      </c>
      <c r="I136" s="56">
        <v>9</v>
      </c>
      <c r="J136" s="56">
        <v>50</v>
      </c>
      <c r="K136" s="56">
        <v>1</v>
      </c>
      <c r="L136" s="56">
        <v>2</v>
      </c>
      <c r="M136" s="56">
        <v>10</v>
      </c>
      <c r="N136" s="56">
        <v>0</v>
      </c>
      <c r="Q136" t="s">
        <v>2847</v>
      </c>
    </row>
    <row r="137" spans="1:17">
      <c r="A137" t="s">
        <v>110</v>
      </c>
      <c r="B137" t="s">
        <v>166</v>
      </c>
      <c r="C137" t="s">
        <v>247</v>
      </c>
      <c r="D137" t="s">
        <v>113</v>
      </c>
      <c r="E137" t="s">
        <v>170</v>
      </c>
      <c r="F137" s="56">
        <v>120.30485</v>
      </c>
      <c r="G137" s="56">
        <v>22.606276999999999</v>
      </c>
      <c r="H137" t="s">
        <v>33</v>
      </c>
      <c r="I137" s="56">
        <v>8</v>
      </c>
      <c r="J137" s="56">
        <v>50</v>
      </c>
      <c r="K137" s="56">
        <v>1</v>
      </c>
      <c r="L137" s="56">
        <v>2</v>
      </c>
      <c r="M137" s="56">
        <v>10</v>
      </c>
      <c r="N137" s="56">
        <v>0</v>
      </c>
      <c r="Q137" t="s">
        <v>2847</v>
      </c>
    </row>
    <row r="138" spans="1:17">
      <c r="A138" t="s">
        <v>110</v>
      </c>
      <c r="B138" t="s">
        <v>166</v>
      </c>
      <c r="C138" t="s">
        <v>248</v>
      </c>
      <c r="D138" t="s">
        <v>113</v>
      </c>
      <c r="E138" t="s">
        <v>170</v>
      </c>
      <c r="F138" s="56">
        <v>120.32055</v>
      </c>
      <c r="G138" s="56">
        <v>22.606933999999999</v>
      </c>
      <c r="H138" t="s">
        <v>108</v>
      </c>
      <c r="I138" s="56">
        <v>3</v>
      </c>
      <c r="J138" s="56">
        <v>50</v>
      </c>
      <c r="K138" s="56">
        <v>1</v>
      </c>
      <c r="L138" s="56">
        <v>2</v>
      </c>
      <c r="M138" s="56">
        <v>10</v>
      </c>
      <c r="N138" s="56">
        <v>0</v>
      </c>
      <c r="Q138" t="s">
        <v>2847</v>
      </c>
    </row>
    <row r="139" spans="1:17">
      <c r="A139" t="s">
        <v>110</v>
      </c>
      <c r="B139" t="s">
        <v>149</v>
      </c>
      <c r="C139" t="s">
        <v>249</v>
      </c>
      <c r="D139" t="s">
        <v>113</v>
      </c>
      <c r="F139" s="56">
        <v>120.395325</v>
      </c>
      <c r="G139" s="56">
        <v>22.607997999999998</v>
      </c>
      <c r="H139" t="s">
        <v>33</v>
      </c>
      <c r="I139" s="56">
        <v>99</v>
      </c>
      <c r="J139" s="56">
        <v>50</v>
      </c>
      <c r="K139" s="56">
        <v>1</v>
      </c>
      <c r="L139" s="56">
        <v>2</v>
      </c>
      <c r="M139" s="56">
        <v>10</v>
      </c>
      <c r="N139" s="56">
        <v>3</v>
      </c>
      <c r="P139" t="s">
        <v>54</v>
      </c>
      <c r="Q139" t="s">
        <v>2847</v>
      </c>
    </row>
    <row r="140" spans="1:17">
      <c r="A140" t="s">
        <v>110</v>
      </c>
      <c r="B140" t="s">
        <v>166</v>
      </c>
      <c r="C140" t="s">
        <v>250</v>
      </c>
      <c r="D140" t="s">
        <v>113</v>
      </c>
      <c r="E140" t="s">
        <v>170</v>
      </c>
      <c r="F140" s="56">
        <v>120.317055</v>
      </c>
      <c r="G140" s="56">
        <v>22.608536000000001</v>
      </c>
      <c r="H140" t="s">
        <v>53</v>
      </c>
      <c r="I140" s="56">
        <v>7</v>
      </c>
      <c r="J140" s="56">
        <v>50</v>
      </c>
      <c r="K140" s="56">
        <v>1</v>
      </c>
      <c r="L140" s="56">
        <v>2</v>
      </c>
      <c r="M140" s="56">
        <v>10</v>
      </c>
      <c r="N140" s="56">
        <v>0</v>
      </c>
      <c r="Q140" t="s">
        <v>2847</v>
      </c>
    </row>
    <row r="141" spans="1:17">
      <c r="A141" t="s">
        <v>25</v>
      </c>
      <c r="B141" t="s">
        <v>238</v>
      </c>
      <c r="C141" t="s">
        <v>251</v>
      </c>
      <c r="D141" t="s">
        <v>28</v>
      </c>
      <c r="E141" t="s">
        <v>240</v>
      </c>
      <c r="F141" s="56">
        <v>120.55973</v>
      </c>
      <c r="G141" s="56">
        <v>22.608566</v>
      </c>
      <c r="H141" t="s">
        <v>36</v>
      </c>
      <c r="I141" s="56">
        <v>9</v>
      </c>
      <c r="J141" s="56">
        <v>70</v>
      </c>
      <c r="K141" s="56">
        <v>1</v>
      </c>
      <c r="L141" s="56">
        <v>2</v>
      </c>
      <c r="M141" s="56">
        <v>10</v>
      </c>
      <c r="N141" s="56">
        <v>0</v>
      </c>
      <c r="Q141" t="s">
        <v>2847</v>
      </c>
    </row>
    <row r="142" spans="1:17">
      <c r="A142" t="s">
        <v>110</v>
      </c>
      <c r="B142" t="s">
        <v>166</v>
      </c>
      <c r="C142" t="s">
        <v>252</v>
      </c>
      <c r="D142" t="s">
        <v>113</v>
      </c>
      <c r="E142" t="s">
        <v>170</v>
      </c>
      <c r="F142" s="56">
        <v>120.30548</v>
      </c>
      <c r="G142" s="56">
        <v>22.611725</v>
      </c>
      <c r="H142" t="s">
        <v>33</v>
      </c>
      <c r="I142" s="56">
        <v>8</v>
      </c>
      <c r="J142" s="56">
        <v>60</v>
      </c>
      <c r="K142" s="56">
        <v>1</v>
      </c>
      <c r="L142" s="56">
        <v>2</v>
      </c>
      <c r="M142" s="56">
        <v>10</v>
      </c>
      <c r="N142" s="56">
        <v>0</v>
      </c>
      <c r="Q142" t="s">
        <v>2847</v>
      </c>
    </row>
    <row r="143" spans="1:17">
      <c r="A143" t="s">
        <v>110</v>
      </c>
      <c r="B143" t="s">
        <v>166</v>
      </c>
      <c r="C143" t="s">
        <v>253</v>
      </c>
      <c r="D143" t="s">
        <v>113</v>
      </c>
      <c r="E143" t="s">
        <v>170</v>
      </c>
      <c r="F143" s="56">
        <v>120.32679</v>
      </c>
      <c r="G143" s="56">
        <v>22.612075999999998</v>
      </c>
      <c r="H143" t="s">
        <v>36</v>
      </c>
      <c r="I143" s="56">
        <v>9</v>
      </c>
      <c r="J143" s="56">
        <v>50</v>
      </c>
      <c r="K143" s="56">
        <v>1</v>
      </c>
      <c r="L143" s="56">
        <v>2</v>
      </c>
      <c r="M143" s="56">
        <v>10</v>
      </c>
      <c r="N143" s="56">
        <v>0</v>
      </c>
      <c r="Q143" t="s">
        <v>2847</v>
      </c>
    </row>
    <row r="144" spans="1:17">
      <c r="A144" t="s">
        <v>110</v>
      </c>
      <c r="B144" t="s">
        <v>210</v>
      </c>
      <c r="C144" t="s">
        <v>254</v>
      </c>
      <c r="D144" t="s">
        <v>113</v>
      </c>
      <c r="E144" t="s">
        <v>212</v>
      </c>
      <c r="F144" s="56">
        <v>120.36203999999999</v>
      </c>
      <c r="G144" s="56">
        <v>22.614567000000001</v>
      </c>
      <c r="H144" t="s">
        <v>108</v>
      </c>
      <c r="I144" s="56">
        <v>9</v>
      </c>
      <c r="J144" s="56">
        <v>50</v>
      </c>
      <c r="K144" s="56">
        <v>1</v>
      </c>
      <c r="L144" s="56">
        <v>2</v>
      </c>
      <c r="M144" s="56">
        <v>10</v>
      </c>
      <c r="N144" s="56">
        <v>0</v>
      </c>
      <c r="Q144" t="s">
        <v>2847</v>
      </c>
    </row>
    <row r="145" spans="1:18">
      <c r="A145" t="s">
        <v>110</v>
      </c>
      <c r="B145" t="s">
        <v>255</v>
      </c>
      <c r="C145" t="s">
        <v>256</v>
      </c>
      <c r="D145" t="s">
        <v>113</v>
      </c>
      <c r="E145" t="s">
        <v>257</v>
      </c>
      <c r="F145" s="56">
        <v>120.30360400000001</v>
      </c>
      <c r="G145" s="56">
        <v>22.616146000000001</v>
      </c>
      <c r="H145" t="s">
        <v>36</v>
      </c>
      <c r="I145" s="56">
        <v>9</v>
      </c>
      <c r="J145" s="56">
        <v>50</v>
      </c>
      <c r="K145" s="56">
        <v>1</v>
      </c>
      <c r="L145" s="56">
        <v>2</v>
      </c>
      <c r="M145" s="56">
        <v>10</v>
      </c>
      <c r="N145" s="56">
        <v>0</v>
      </c>
      <c r="Q145" t="s">
        <v>2847</v>
      </c>
    </row>
    <row r="146" spans="1:18">
      <c r="A146" t="s">
        <v>110</v>
      </c>
      <c r="B146" t="s">
        <v>210</v>
      </c>
      <c r="C146" t="s">
        <v>258</v>
      </c>
      <c r="D146" t="s">
        <v>113</v>
      </c>
      <c r="E146" t="s">
        <v>212</v>
      </c>
      <c r="F146" s="56">
        <v>120.35308000000001</v>
      </c>
      <c r="G146" s="56">
        <v>22.616306000000002</v>
      </c>
      <c r="H146" t="s">
        <v>36</v>
      </c>
      <c r="I146" s="56">
        <v>9</v>
      </c>
      <c r="J146" s="56">
        <v>60</v>
      </c>
      <c r="K146" s="56">
        <v>1</v>
      </c>
      <c r="L146" s="56">
        <v>2</v>
      </c>
      <c r="M146" s="56">
        <v>10</v>
      </c>
      <c r="N146" s="56">
        <v>0</v>
      </c>
      <c r="Q146" t="s">
        <v>2847</v>
      </c>
    </row>
    <row r="147" spans="1:18">
      <c r="A147" t="s">
        <v>110</v>
      </c>
      <c r="B147" t="s">
        <v>166</v>
      </c>
      <c r="C147" t="s">
        <v>259</v>
      </c>
      <c r="D147" t="s">
        <v>113</v>
      </c>
      <c r="E147" t="s">
        <v>170</v>
      </c>
      <c r="F147" s="56">
        <v>120.31579600000001</v>
      </c>
      <c r="G147" s="56">
        <v>22.617660000000001</v>
      </c>
      <c r="H147" t="s">
        <v>108</v>
      </c>
      <c r="I147" s="56">
        <v>9</v>
      </c>
      <c r="J147" s="56">
        <v>50</v>
      </c>
      <c r="K147" s="56">
        <v>1</v>
      </c>
      <c r="L147" s="56">
        <v>2</v>
      </c>
      <c r="M147" s="56">
        <v>10</v>
      </c>
      <c r="N147" s="56">
        <v>0</v>
      </c>
      <c r="Q147" t="s">
        <v>2847</v>
      </c>
    </row>
    <row r="148" spans="1:18">
      <c r="A148" t="s">
        <v>110</v>
      </c>
      <c r="B148" t="s">
        <v>210</v>
      </c>
      <c r="C148" t="s">
        <v>260</v>
      </c>
      <c r="D148" t="s">
        <v>113</v>
      </c>
      <c r="E148" t="s">
        <v>212</v>
      </c>
      <c r="F148" s="56">
        <v>120.36539500000001</v>
      </c>
      <c r="G148" s="56">
        <v>22.618024999999999</v>
      </c>
      <c r="H148" t="s">
        <v>36</v>
      </c>
      <c r="I148" s="56">
        <v>9</v>
      </c>
      <c r="J148" s="56">
        <v>40</v>
      </c>
      <c r="K148" s="56">
        <v>1</v>
      </c>
      <c r="L148" s="56">
        <v>2</v>
      </c>
      <c r="M148" s="56">
        <v>10</v>
      </c>
      <c r="N148" s="56">
        <v>0</v>
      </c>
      <c r="Q148" t="s">
        <v>2847</v>
      </c>
    </row>
    <row r="149" spans="1:18">
      <c r="A149" t="s">
        <v>25</v>
      </c>
      <c r="B149" t="s">
        <v>261</v>
      </c>
      <c r="C149" t="s">
        <v>262</v>
      </c>
      <c r="D149" t="s">
        <v>28</v>
      </c>
      <c r="E149" t="s">
        <v>175</v>
      </c>
      <c r="F149" s="56">
        <v>120.482124</v>
      </c>
      <c r="G149" s="56">
        <v>22.619040999999999</v>
      </c>
      <c r="H149" t="s">
        <v>30</v>
      </c>
      <c r="I149" s="56">
        <v>9</v>
      </c>
      <c r="J149" s="56">
        <v>60</v>
      </c>
      <c r="K149" s="56">
        <v>1</v>
      </c>
      <c r="L149" s="56">
        <v>2</v>
      </c>
      <c r="M149" s="56">
        <v>10</v>
      </c>
      <c r="N149" s="56">
        <v>0</v>
      </c>
      <c r="Q149" t="s">
        <v>2847</v>
      </c>
    </row>
    <row r="150" spans="1:18">
      <c r="A150" t="s">
        <v>110</v>
      </c>
      <c r="B150" t="s">
        <v>255</v>
      </c>
      <c r="C150" t="s">
        <v>263</v>
      </c>
      <c r="D150" t="s">
        <v>113</v>
      </c>
      <c r="E150" t="s">
        <v>257</v>
      </c>
      <c r="F150" s="56">
        <v>120.30265</v>
      </c>
      <c r="G150" s="56">
        <v>22.619112000000001</v>
      </c>
      <c r="H150" t="s">
        <v>33</v>
      </c>
      <c r="I150" s="56">
        <v>8</v>
      </c>
      <c r="J150" s="56">
        <v>50</v>
      </c>
      <c r="K150" s="56">
        <v>1</v>
      </c>
      <c r="L150" s="56">
        <v>2</v>
      </c>
      <c r="M150" s="56">
        <v>10</v>
      </c>
      <c r="N150" s="56">
        <v>0</v>
      </c>
      <c r="Q150" t="s">
        <v>2847</v>
      </c>
    </row>
    <row r="151" spans="1:18">
      <c r="A151" t="s">
        <v>110</v>
      </c>
      <c r="B151" t="s">
        <v>210</v>
      </c>
      <c r="C151" t="s">
        <v>264</v>
      </c>
      <c r="D151" t="s">
        <v>113</v>
      </c>
      <c r="E151" t="s">
        <v>212</v>
      </c>
      <c r="F151" s="56">
        <v>120.346664</v>
      </c>
      <c r="G151" s="56">
        <v>22.620204999999999</v>
      </c>
      <c r="H151" t="s">
        <v>36</v>
      </c>
      <c r="I151" s="56">
        <v>4</v>
      </c>
      <c r="J151" s="56">
        <v>60</v>
      </c>
      <c r="K151" s="56">
        <v>1</v>
      </c>
      <c r="L151" s="56">
        <v>2</v>
      </c>
      <c r="M151" s="56">
        <v>10</v>
      </c>
      <c r="N151" s="56">
        <v>0</v>
      </c>
      <c r="Q151" t="s">
        <v>2859</v>
      </c>
      <c r="R151" t="s">
        <v>266</v>
      </c>
    </row>
    <row r="152" spans="1:18">
      <c r="A152" t="s">
        <v>110</v>
      </c>
      <c r="B152" t="s">
        <v>267</v>
      </c>
      <c r="C152" t="s">
        <v>268</v>
      </c>
      <c r="D152" t="s">
        <v>113</v>
      </c>
      <c r="E152" t="s">
        <v>269</v>
      </c>
      <c r="F152" s="56">
        <v>120.27912000000001</v>
      </c>
      <c r="G152" s="56">
        <v>22.620315999999999</v>
      </c>
      <c r="H152" t="s">
        <v>33</v>
      </c>
      <c r="I152" s="56">
        <v>8</v>
      </c>
      <c r="J152" s="56">
        <v>40</v>
      </c>
      <c r="K152" s="56">
        <v>1</v>
      </c>
      <c r="L152" s="56">
        <v>2</v>
      </c>
      <c r="M152" s="56">
        <v>10</v>
      </c>
      <c r="N152" s="56">
        <v>0</v>
      </c>
      <c r="Q152" t="s">
        <v>2847</v>
      </c>
    </row>
    <row r="153" spans="1:18">
      <c r="A153" t="s">
        <v>110</v>
      </c>
      <c r="B153" t="s">
        <v>255</v>
      </c>
      <c r="C153" t="s">
        <v>270</v>
      </c>
      <c r="D153" t="s">
        <v>113</v>
      </c>
      <c r="E153" t="s">
        <v>257</v>
      </c>
      <c r="F153" s="56">
        <v>120.325806</v>
      </c>
      <c r="G153" s="56">
        <v>22.620934999999999</v>
      </c>
      <c r="H153" t="s">
        <v>53</v>
      </c>
      <c r="I153" s="56">
        <v>9</v>
      </c>
      <c r="J153" s="56">
        <v>50</v>
      </c>
      <c r="K153" s="56">
        <v>1</v>
      </c>
      <c r="L153" s="56">
        <v>2</v>
      </c>
      <c r="M153" s="56">
        <v>10</v>
      </c>
      <c r="N153" s="56">
        <v>0</v>
      </c>
      <c r="Q153" t="s">
        <v>2847</v>
      </c>
    </row>
    <row r="154" spans="1:18">
      <c r="A154" t="s">
        <v>110</v>
      </c>
      <c r="B154" t="s">
        <v>210</v>
      </c>
      <c r="C154" t="s">
        <v>271</v>
      </c>
      <c r="D154" t="s">
        <v>113</v>
      </c>
      <c r="E154" t="s">
        <v>212</v>
      </c>
      <c r="F154" s="56">
        <v>120.36835499999999</v>
      </c>
      <c r="G154" s="56">
        <v>22.623114000000001</v>
      </c>
      <c r="H154" t="s">
        <v>33</v>
      </c>
      <c r="I154" s="56">
        <v>9</v>
      </c>
      <c r="J154" s="56">
        <v>50</v>
      </c>
      <c r="K154" s="56">
        <v>1</v>
      </c>
      <c r="L154" s="56">
        <v>2</v>
      </c>
      <c r="M154" s="56">
        <v>10</v>
      </c>
      <c r="N154" s="56">
        <v>0</v>
      </c>
      <c r="Q154" t="s">
        <v>2847</v>
      </c>
    </row>
    <row r="155" spans="1:18">
      <c r="A155" t="s">
        <v>110</v>
      </c>
      <c r="B155" t="s">
        <v>255</v>
      </c>
      <c r="C155" t="s">
        <v>272</v>
      </c>
      <c r="D155" t="s">
        <v>113</v>
      </c>
      <c r="E155" t="s">
        <v>257</v>
      </c>
      <c r="F155" s="56">
        <v>120.3359</v>
      </c>
      <c r="G155" s="56">
        <v>22.623598000000001</v>
      </c>
      <c r="H155" t="s">
        <v>33</v>
      </c>
      <c r="I155" s="56">
        <v>8</v>
      </c>
      <c r="J155" s="56">
        <v>50</v>
      </c>
      <c r="K155" s="56">
        <v>1</v>
      </c>
      <c r="L155" s="56">
        <v>2</v>
      </c>
      <c r="M155" s="56">
        <v>10</v>
      </c>
      <c r="N155" s="56">
        <v>0</v>
      </c>
      <c r="Q155" t="s">
        <v>2847</v>
      </c>
    </row>
    <row r="156" spans="1:18">
      <c r="A156" t="s">
        <v>110</v>
      </c>
      <c r="B156" t="s">
        <v>255</v>
      </c>
      <c r="C156" t="s">
        <v>273</v>
      </c>
      <c r="D156" t="s">
        <v>113</v>
      </c>
      <c r="E156" t="s">
        <v>257</v>
      </c>
      <c r="F156" s="56">
        <v>120.341866</v>
      </c>
      <c r="G156" s="56">
        <v>22.624517000000001</v>
      </c>
      <c r="H156" t="s">
        <v>108</v>
      </c>
      <c r="I156" s="56">
        <v>2</v>
      </c>
      <c r="J156" s="56">
        <v>50</v>
      </c>
      <c r="K156" s="56">
        <v>1</v>
      </c>
      <c r="L156" s="56">
        <v>2</v>
      </c>
      <c r="M156" s="56">
        <v>10</v>
      </c>
      <c r="N156" s="56">
        <v>0</v>
      </c>
      <c r="Q156" t="s">
        <v>2847</v>
      </c>
    </row>
    <row r="157" spans="1:18">
      <c r="A157" t="s">
        <v>110</v>
      </c>
      <c r="B157" t="s">
        <v>255</v>
      </c>
      <c r="C157" t="s">
        <v>274</v>
      </c>
      <c r="D157" t="s">
        <v>113</v>
      </c>
      <c r="E157" t="s">
        <v>257</v>
      </c>
      <c r="F157" s="56">
        <v>120.33946</v>
      </c>
      <c r="G157" s="56">
        <v>22.625672999999999</v>
      </c>
      <c r="H157" t="s">
        <v>108</v>
      </c>
      <c r="I157" s="56">
        <v>9</v>
      </c>
      <c r="J157" s="56">
        <v>50</v>
      </c>
      <c r="K157" s="56">
        <v>1</v>
      </c>
      <c r="L157" s="56">
        <v>2</v>
      </c>
      <c r="M157" s="56">
        <v>10</v>
      </c>
      <c r="N157" s="56">
        <v>0</v>
      </c>
      <c r="Q157" t="s">
        <v>2847</v>
      </c>
    </row>
    <row r="158" spans="1:18">
      <c r="A158" t="s">
        <v>110</v>
      </c>
      <c r="B158" t="s">
        <v>149</v>
      </c>
      <c r="C158" t="s">
        <v>275</v>
      </c>
      <c r="D158" t="s">
        <v>113</v>
      </c>
      <c r="E158" t="s">
        <v>114</v>
      </c>
      <c r="F158" s="56">
        <v>120.42427000000001</v>
      </c>
      <c r="G158" s="56">
        <v>22.625745999999999</v>
      </c>
      <c r="H158" t="s">
        <v>33</v>
      </c>
      <c r="I158" s="56">
        <v>8</v>
      </c>
      <c r="J158" s="56">
        <v>60</v>
      </c>
      <c r="K158" s="56">
        <v>1</v>
      </c>
      <c r="L158" s="56">
        <v>2</v>
      </c>
      <c r="M158" s="56">
        <v>10</v>
      </c>
      <c r="N158" s="56">
        <v>0</v>
      </c>
      <c r="Q158" t="s">
        <v>2847</v>
      </c>
    </row>
    <row r="159" spans="1:18">
      <c r="A159" t="s">
        <v>25</v>
      </c>
      <c r="B159" t="s">
        <v>238</v>
      </c>
      <c r="C159" t="s">
        <v>276</v>
      </c>
      <c r="D159" t="s">
        <v>28</v>
      </c>
      <c r="E159" t="s">
        <v>240</v>
      </c>
      <c r="F159" s="56">
        <v>120.55209000000001</v>
      </c>
      <c r="G159" s="56">
        <v>22.626106</v>
      </c>
      <c r="H159" t="s">
        <v>30</v>
      </c>
      <c r="I159" s="56">
        <v>9</v>
      </c>
      <c r="J159" s="56">
        <v>70</v>
      </c>
      <c r="K159" s="56">
        <v>1</v>
      </c>
      <c r="L159" s="56">
        <v>2</v>
      </c>
      <c r="M159" s="56">
        <v>10</v>
      </c>
      <c r="N159" s="56">
        <v>0</v>
      </c>
      <c r="Q159" t="s">
        <v>2847</v>
      </c>
    </row>
    <row r="160" spans="1:18">
      <c r="A160" t="s">
        <v>62</v>
      </c>
      <c r="B160" t="s">
        <v>97</v>
      </c>
      <c r="C160" t="s">
        <v>277</v>
      </c>
      <c r="D160" t="s">
        <v>65</v>
      </c>
      <c r="E160" t="s">
        <v>66</v>
      </c>
      <c r="F160" s="56">
        <v>121.012535</v>
      </c>
      <c r="G160" s="56">
        <v>22.626123</v>
      </c>
      <c r="H160" t="s">
        <v>30</v>
      </c>
      <c r="I160" s="56">
        <v>9</v>
      </c>
      <c r="J160" s="56">
        <v>70</v>
      </c>
      <c r="K160" s="56">
        <v>1</v>
      </c>
      <c r="L160" s="56">
        <v>2</v>
      </c>
      <c r="M160" s="56">
        <v>10</v>
      </c>
      <c r="N160" s="56">
        <v>0</v>
      </c>
      <c r="Q160" t="s">
        <v>2847</v>
      </c>
    </row>
    <row r="161" spans="1:17">
      <c r="A161" t="s">
        <v>110</v>
      </c>
      <c r="B161" t="s">
        <v>278</v>
      </c>
      <c r="C161" t="s">
        <v>279</v>
      </c>
      <c r="D161" t="s">
        <v>113</v>
      </c>
      <c r="E161" t="s">
        <v>280</v>
      </c>
      <c r="F161" s="56">
        <v>120.29697</v>
      </c>
      <c r="G161" s="56">
        <v>22.626290999999998</v>
      </c>
      <c r="H161" t="s">
        <v>36</v>
      </c>
      <c r="I161" s="56">
        <v>9</v>
      </c>
      <c r="J161" s="56">
        <v>50</v>
      </c>
      <c r="K161" s="56">
        <v>1</v>
      </c>
      <c r="L161" s="56">
        <v>2</v>
      </c>
      <c r="M161" s="56">
        <v>10</v>
      </c>
      <c r="N161" s="56">
        <v>0</v>
      </c>
      <c r="Q161" t="s">
        <v>2847</v>
      </c>
    </row>
    <row r="162" spans="1:17">
      <c r="A162" t="s">
        <v>110</v>
      </c>
      <c r="B162" t="s">
        <v>255</v>
      </c>
      <c r="C162" t="s">
        <v>281</v>
      </c>
      <c r="D162" t="s">
        <v>113</v>
      </c>
      <c r="E162" t="s">
        <v>257</v>
      </c>
      <c r="F162" s="56">
        <v>120.33634000000001</v>
      </c>
      <c r="G162" s="56">
        <v>22.626650000000001</v>
      </c>
      <c r="H162" t="s">
        <v>108</v>
      </c>
      <c r="I162" s="56">
        <v>9</v>
      </c>
      <c r="J162" s="56">
        <v>50</v>
      </c>
      <c r="K162" s="56">
        <v>1</v>
      </c>
      <c r="L162" s="56">
        <v>2</v>
      </c>
      <c r="M162" s="56">
        <v>10</v>
      </c>
      <c r="N162" s="56">
        <v>0</v>
      </c>
      <c r="Q162" t="s">
        <v>2847</v>
      </c>
    </row>
    <row r="163" spans="1:17">
      <c r="A163" t="s">
        <v>110</v>
      </c>
      <c r="B163" t="s">
        <v>282</v>
      </c>
      <c r="C163" t="s">
        <v>283</v>
      </c>
      <c r="D163" t="s">
        <v>113</v>
      </c>
      <c r="E163" t="s">
        <v>280</v>
      </c>
      <c r="F163" s="56">
        <v>120.30685</v>
      </c>
      <c r="G163" s="56">
        <v>22.627457</v>
      </c>
      <c r="H163" t="s">
        <v>108</v>
      </c>
      <c r="I163" s="56">
        <v>9</v>
      </c>
      <c r="J163" s="56">
        <v>50</v>
      </c>
      <c r="K163" s="56">
        <v>1</v>
      </c>
      <c r="L163" s="56">
        <v>2</v>
      </c>
      <c r="M163" s="56">
        <v>10</v>
      </c>
      <c r="N163" s="56">
        <v>0</v>
      </c>
      <c r="Q163" t="s">
        <v>2847</v>
      </c>
    </row>
    <row r="164" spans="1:17">
      <c r="A164" t="s">
        <v>110</v>
      </c>
      <c r="B164" t="s">
        <v>282</v>
      </c>
      <c r="C164" t="s">
        <v>284</v>
      </c>
      <c r="D164" t="s">
        <v>113</v>
      </c>
      <c r="E164" t="s">
        <v>280</v>
      </c>
      <c r="F164" s="56">
        <v>120.30146000000001</v>
      </c>
      <c r="G164" s="56">
        <v>22.627745000000001</v>
      </c>
      <c r="H164" t="s">
        <v>36</v>
      </c>
      <c r="I164" s="56">
        <v>9</v>
      </c>
      <c r="J164" s="56">
        <v>50</v>
      </c>
      <c r="K164" s="56">
        <v>1</v>
      </c>
      <c r="L164" s="56">
        <v>2</v>
      </c>
      <c r="M164" s="56">
        <v>10</v>
      </c>
      <c r="N164" s="56">
        <v>0</v>
      </c>
      <c r="Q164" t="s">
        <v>2847</v>
      </c>
    </row>
    <row r="165" spans="1:17">
      <c r="A165" t="s">
        <v>110</v>
      </c>
      <c r="B165" t="s">
        <v>255</v>
      </c>
      <c r="C165" t="s">
        <v>285</v>
      </c>
      <c r="D165" t="s">
        <v>113</v>
      </c>
      <c r="E165" t="s">
        <v>257</v>
      </c>
      <c r="F165" s="56">
        <v>120.3182</v>
      </c>
      <c r="G165" s="56">
        <v>22.628724999999999</v>
      </c>
      <c r="H165" t="s">
        <v>108</v>
      </c>
      <c r="I165" s="56">
        <v>9</v>
      </c>
      <c r="J165" s="56">
        <v>50</v>
      </c>
      <c r="K165" s="56">
        <v>1</v>
      </c>
      <c r="L165" s="56">
        <v>2</v>
      </c>
      <c r="M165" s="56">
        <v>10</v>
      </c>
      <c r="N165" s="56">
        <v>0</v>
      </c>
      <c r="Q165" t="s">
        <v>2847</v>
      </c>
    </row>
    <row r="166" spans="1:17">
      <c r="A166" t="s">
        <v>110</v>
      </c>
      <c r="B166" t="s">
        <v>255</v>
      </c>
      <c r="C166" t="s">
        <v>286</v>
      </c>
      <c r="D166" t="s">
        <v>113</v>
      </c>
      <c r="E166" t="s">
        <v>257</v>
      </c>
      <c r="F166" s="56">
        <v>120.32501999999999</v>
      </c>
      <c r="G166" s="56">
        <v>22.629728</v>
      </c>
      <c r="H166" t="s">
        <v>108</v>
      </c>
      <c r="I166" s="56">
        <v>9</v>
      </c>
      <c r="J166" s="56">
        <v>50</v>
      </c>
      <c r="K166" s="56">
        <v>1</v>
      </c>
      <c r="L166" s="56">
        <v>2</v>
      </c>
      <c r="M166" s="56">
        <v>10</v>
      </c>
      <c r="N166" s="56">
        <v>0</v>
      </c>
      <c r="Q166" t="s">
        <v>2847</v>
      </c>
    </row>
    <row r="167" spans="1:17">
      <c r="A167" t="s">
        <v>110</v>
      </c>
      <c r="B167" t="s">
        <v>255</v>
      </c>
      <c r="C167" t="s">
        <v>287</v>
      </c>
      <c r="D167" t="s">
        <v>113</v>
      </c>
      <c r="E167" t="s">
        <v>257</v>
      </c>
      <c r="F167" s="56">
        <v>120.321106</v>
      </c>
      <c r="G167" s="56">
        <v>22.629809999999999</v>
      </c>
      <c r="H167" t="s">
        <v>108</v>
      </c>
      <c r="I167" s="56">
        <v>9</v>
      </c>
      <c r="J167" s="56">
        <v>50</v>
      </c>
      <c r="K167" s="56">
        <v>1</v>
      </c>
      <c r="L167" s="56">
        <v>2</v>
      </c>
      <c r="M167" s="56">
        <v>10</v>
      </c>
      <c r="N167" s="56">
        <v>0</v>
      </c>
      <c r="Q167" t="s">
        <v>2847</v>
      </c>
    </row>
    <row r="168" spans="1:17">
      <c r="A168" t="s">
        <v>110</v>
      </c>
      <c r="B168" t="s">
        <v>255</v>
      </c>
      <c r="C168" t="s">
        <v>288</v>
      </c>
      <c r="D168" t="s">
        <v>113</v>
      </c>
      <c r="E168" t="s">
        <v>257</v>
      </c>
      <c r="F168" s="56">
        <v>120.33822000000001</v>
      </c>
      <c r="G168" s="56">
        <v>22.629908</v>
      </c>
      <c r="H168" t="s">
        <v>108</v>
      </c>
      <c r="I168" s="56">
        <v>9</v>
      </c>
      <c r="J168" s="56">
        <v>50</v>
      </c>
      <c r="K168" s="56">
        <v>1</v>
      </c>
      <c r="L168" s="56">
        <v>2</v>
      </c>
      <c r="M168" s="56">
        <v>10</v>
      </c>
      <c r="N168" s="56">
        <v>0</v>
      </c>
      <c r="Q168" t="s">
        <v>2847</v>
      </c>
    </row>
    <row r="169" spans="1:17">
      <c r="A169" t="s">
        <v>110</v>
      </c>
      <c r="B169" t="s">
        <v>255</v>
      </c>
      <c r="C169" t="s">
        <v>289</v>
      </c>
      <c r="D169" t="s">
        <v>113</v>
      </c>
      <c r="E169" t="s">
        <v>257</v>
      </c>
      <c r="F169" s="56">
        <v>120.32004000000001</v>
      </c>
      <c r="G169" s="56">
        <v>22.630129</v>
      </c>
      <c r="H169" t="s">
        <v>53</v>
      </c>
      <c r="I169" s="56">
        <v>9</v>
      </c>
      <c r="J169" s="56">
        <v>50</v>
      </c>
      <c r="K169" s="56">
        <v>1</v>
      </c>
      <c r="L169" s="56">
        <v>2</v>
      </c>
      <c r="M169" s="56">
        <v>10</v>
      </c>
      <c r="N169" s="56">
        <v>0</v>
      </c>
      <c r="Q169" t="s">
        <v>2847</v>
      </c>
    </row>
    <row r="170" spans="1:17">
      <c r="A170" t="s">
        <v>110</v>
      </c>
      <c r="B170" t="s">
        <v>255</v>
      </c>
      <c r="C170" t="s">
        <v>290</v>
      </c>
      <c r="D170" t="s">
        <v>113</v>
      </c>
      <c r="E170" t="s">
        <v>257</v>
      </c>
      <c r="F170" s="56">
        <v>120.33671</v>
      </c>
      <c r="G170" s="56">
        <v>22.630254999999998</v>
      </c>
      <c r="H170" t="s">
        <v>291</v>
      </c>
      <c r="I170" s="56">
        <v>9</v>
      </c>
      <c r="J170" s="56">
        <v>50</v>
      </c>
      <c r="K170" s="56">
        <v>1</v>
      </c>
      <c r="L170" s="56">
        <v>2</v>
      </c>
      <c r="M170" s="56">
        <v>10</v>
      </c>
      <c r="N170" s="56">
        <v>0</v>
      </c>
      <c r="Q170" t="s">
        <v>2847</v>
      </c>
    </row>
    <row r="171" spans="1:17">
      <c r="A171" t="s">
        <v>110</v>
      </c>
      <c r="B171" t="s">
        <v>149</v>
      </c>
      <c r="C171" t="s">
        <v>292</v>
      </c>
      <c r="D171" t="s">
        <v>113</v>
      </c>
      <c r="E171" t="s">
        <v>114</v>
      </c>
      <c r="F171" s="56">
        <v>120.38517</v>
      </c>
      <c r="G171" s="56">
        <v>22.631304</v>
      </c>
      <c r="H171" t="s">
        <v>53</v>
      </c>
      <c r="I171" s="56">
        <v>9</v>
      </c>
      <c r="J171" s="56">
        <v>50</v>
      </c>
      <c r="K171" s="56">
        <v>1</v>
      </c>
      <c r="L171" s="56">
        <v>2</v>
      </c>
      <c r="M171" s="56">
        <v>10</v>
      </c>
      <c r="N171" s="56">
        <v>0</v>
      </c>
      <c r="Q171" t="s">
        <v>2847</v>
      </c>
    </row>
    <row r="172" spans="1:17">
      <c r="A172" t="s">
        <v>110</v>
      </c>
      <c r="B172" t="s">
        <v>255</v>
      </c>
      <c r="C172" t="s">
        <v>293</v>
      </c>
      <c r="D172" t="s">
        <v>113</v>
      </c>
      <c r="E172" t="s">
        <v>257</v>
      </c>
      <c r="F172" s="56">
        <v>120.32181</v>
      </c>
      <c r="G172" s="56">
        <v>22.633483999999999</v>
      </c>
      <c r="H172" t="s">
        <v>53</v>
      </c>
      <c r="I172" s="56">
        <v>9</v>
      </c>
      <c r="J172" s="56">
        <v>50</v>
      </c>
      <c r="K172" s="56">
        <v>1</v>
      </c>
      <c r="L172" s="56">
        <v>2</v>
      </c>
      <c r="M172" s="56">
        <v>10</v>
      </c>
      <c r="N172" s="56">
        <v>0</v>
      </c>
      <c r="Q172" t="s">
        <v>2847</v>
      </c>
    </row>
    <row r="173" spans="1:17">
      <c r="A173" t="s">
        <v>110</v>
      </c>
      <c r="B173" t="s">
        <v>210</v>
      </c>
      <c r="C173" t="s">
        <v>294</v>
      </c>
      <c r="D173" t="s">
        <v>113</v>
      </c>
      <c r="E173" t="s">
        <v>212</v>
      </c>
      <c r="F173" s="56">
        <v>120.34483</v>
      </c>
      <c r="G173" s="56">
        <v>22.636531999999999</v>
      </c>
      <c r="H173" t="s">
        <v>53</v>
      </c>
      <c r="I173" s="56">
        <v>9</v>
      </c>
      <c r="J173" s="56">
        <v>70</v>
      </c>
      <c r="K173" s="56">
        <v>1</v>
      </c>
      <c r="L173" s="56">
        <v>2</v>
      </c>
      <c r="M173" s="56">
        <v>10</v>
      </c>
      <c r="N173" s="56">
        <v>0</v>
      </c>
      <c r="Q173" t="s">
        <v>2847</v>
      </c>
    </row>
    <row r="174" spans="1:17">
      <c r="A174" t="s">
        <v>110</v>
      </c>
      <c r="B174" t="s">
        <v>295</v>
      </c>
      <c r="C174" t="s">
        <v>296</v>
      </c>
      <c r="D174" t="s">
        <v>113</v>
      </c>
      <c r="E174" t="s">
        <v>297</v>
      </c>
      <c r="F174" s="56">
        <v>120.33778</v>
      </c>
      <c r="G174" s="56">
        <v>22.637416999999999</v>
      </c>
      <c r="H174" t="s">
        <v>53</v>
      </c>
      <c r="I174" s="56">
        <v>9</v>
      </c>
      <c r="J174" s="56">
        <v>50</v>
      </c>
      <c r="K174" s="56">
        <v>1</v>
      </c>
      <c r="L174" s="56">
        <v>2</v>
      </c>
      <c r="M174" s="56">
        <v>10</v>
      </c>
      <c r="N174" s="56">
        <v>0</v>
      </c>
      <c r="Q174" t="s">
        <v>2847</v>
      </c>
    </row>
    <row r="175" spans="1:17">
      <c r="A175" t="s">
        <v>110</v>
      </c>
      <c r="B175" t="s">
        <v>210</v>
      </c>
      <c r="C175" t="s">
        <v>298</v>
      </c>
      <c r="D175" t="s">
        <v>113</v>
      </c>
      <c r="E175" t="s">
        <v>212</v>
      </c>
      <c r="F175" s="56">
        <v>120.35096</v>
      </c>
      <c r="G175" s="56">
        <v>22.637440000000002</v>
      </c>
      <c r="H175" t="s">
        <v>53</v>
      </c>
      <c r="I175" s="56">
        <v>9</v>
      </c>
      <c r="J175" s="56">
        <v>70</v>
      </c>
      <c r="K175" s="56">
        <v>1</v>
      </c>
      <c r="L175" s="56">
        <v>2</v>
      </c>
      <c r="M175" s="56">
        <v>10</v>
      </c>
      <c r="N175" s="56">
        <v>0</v>
      </c>
      <c r="Q175" t="s">
        <v>2847</v>
      </c>
    </row>
    <row r="176" spans="1:17">
      <c r="A176" t="s">
        <v>110</v>
      </c>
      <c r="B176" t="s">
        <v>295</v>
      </c>
      <c r="C176" t="s">
        <v>299</v>
      </c>
      <c r="D176" t="s">
        <v>113</v>
      </c>
      <c r="E176" t="s">
        <v>297</v>
      </c>
      <c r="F176" s="56">
        <v>120.33678399999999</v>
      </c>
      <c r="G176" s="56">
        <v>22.63776</v>
      </c>
      <c r="H176" t="s">
        <v>36</v>
      </c>
      <c r="I176" s="56">
        <v>4</v>
      </c>
      <c r="J176" s="56">
        <v>50</v>
      </c>
      <c r="K176" s="56">
        <v>1</v>
      </c>
      <c r="L176" s="56">
        <v>2</v>
      </c>
      <c r="M176" s="56">
        <v>10</v>
      </c>
      <c r="N176" s="56">
        <v>0</v>
      </c>
      <c r="Q176" t="s">
        <v>2847</v>
      </c>
    </row>
    <row r="177" spans="1:17">
      <c r="A177" t="s">
        <v>110</v>
      </c>
      <c r="B177" t="s">
        <v>295</v>
      </c>
      <c r="C177" t="s">
        <v>300</v>
      </c>
      <c r="D177" t="s">
        <v>113</v>
      </c>
      <c r="E177" t="s">
        <v>297</v>
      </c>
      <c r="F177" s="56">
        <v>120.33385</v>
      </c>
      <c r="G177" s="56">
        <v>22.638254</v>
      </c>
      <c r="H177" t="s">
        <v>53</v>
      </c>
      <c r="I177" s="56">
        <v>7</v>
      </c>
      <c r="J177" s="56">
        <v>50</v>
      </c>
      <c r="K177" s="56">
        <v>1</v>
      </c>
      <c r="L177" s="56">
        <v>2</v>
      </c>
      <c r="M177" s="56">
        <v>10</v>
      </c>
      <c r="N177" s="56">
        <v>0</v>
      </c>
      <c r="Q177" t="s">
        <v>2847</v>
      </c>
    </row>
    <row r="178" spans="1:17">
      <c r="A178" t="s">
        <v>110</v>
      </c>
      <c r="B178" t="s">
        <v>295</v>
      </c>
      <c r="C178" t="s">
        <v>301</v>
      </c>
      <c r="D178" t="s">
        <v>113</v>
      </c>
      <c r="E178" t="s">
        <v>297</v>
      </c>
      <c r="F178" s="56">
        <v>120.33165</v>
      </c>
      <c r="G178" s="56">
        <v>22.63851</v>
      </c>
      <c r="H178" t="s">
        <v>108</v>
      </c>
      <c r="I178" s="56">
        <v>9</v>
      </c>
      <c r="J178" s="56">
        <v>50</v>
      </c>
      <c r="K178" s="56">
        <v>1</v>
      </c>
      <c r="L178" s="56">
        <v>2</v>
      </c>
      <c r="M178" s="56">
        <v>10</v>
      </c>
      <c r="N178" s="56">
        <v>0</v>
      </c>
      <c r="Q178" t="s">
        <v>2847</v>
      </c>
    </row>
    <row r="179" spans="1:17">
      <c r="A179" t="s">
        <v>110</v>
      </c>
      <c r="B179" t="s">
        <v>295</v>
      </c>
      <c r="C179" t="s">
        <v>302</v>
      </c>
      <c r="D179" t="s">
        <v>113</v>
      </c>
      <c r="E179" t="s">
        <v>297</v>
      </c>
      <c r="F179" s="56">
        <v>120.32850999999999</v>
      </c>
      <c r="G179" s="56">
        <v>22.639074000000001</v>
      </c>
      <c r="H179" t="s">
        <v>53</v>
      </c>
      <c r="I179" s="56">
        <v>9</v>
      </c>
      <c r="J179" s="56">
        <v>50</v>
      </c>
      <c r="K179" s="56">
        <v>1</v>
      </c>
      <c r="L179" s="56">
        <v>2</v>
      </c>
      <c r="M179" s="56">
        <v>10</v>
      </c>
      <c r="N179" s="56">
        <v>0</v>
      </c>
      <c r="Q179" t="s">
        <v>2847</v>
      </c>
    </row>
    <row r="180" spans="1:17">
      <c r="A180" t="s">
        <v>25</v>
      </c>
      <c r="B180" t="s">
        <v>261</v>
      </c>
      <c r="C180" t="s">
        <v>303</v>
      </c>
      <c r="D180" t="s">
        <v>28</v>
      </c>
      <c r="E180" t="s">
        <v>175</v>
      </c>
      <c r="F180" s="56">
        <v>120.45390999999999</v>
      </c>
      <c r="G180" s="56">
        <v>22.639192999999999</v>
      </c>
      <c r="H180" t="s">
        <v>36</v>
      </c>
      <c r="I180" s="56">
        <v>9</v>
      </c>
      <c r="J180" s="56">
        <v>70</v>
      </c>
      <c r="K180" s="56">
        <v>1</v>
      </c>
      <c r="L180" s="56">
        <v>2</v>
      </c>
      <c r="M180" s="56">
        <v>10</v>
      </c>
      <c r="N180" s="56">
        <v>0</v>
      </c>
      <c r="Q180" t="s">
        <v>2847</v>
      </c>
    </row>
    <row r="181" spans="1:17">
      <c r="A181" t="s">
        <v>110</v>
      </c>
      <c r="B181" t="s">
        <v>295</v>
      </c>
      <c r="C181" t="s">
        <v>304</v>
      </c>
      <c r="D181" t="s">
        <v>113</v>
      </c>
      <c r="E181" t="s">
        <v>297</v>
      </c>
      <c r="F181" s="56">
        <v>120.32043</v>
      </c>
      <c r="G181" s="56">
        <v>22.639828000000001</v>
      </c>
      <c r="H181" t="s">
        <v>108</v>
      </c>
      <c r="I181" s="56">
        <v>9</v>
      </c>
      <c r="J181" s="56">
        <v>50</v>
      </c>
      <c r="K181" s="56">
        <v>1</v>
      </c>
      <c r="L181" s="56">
        <v>2</v>
      </c>
      <c r="M181" s="56">
        <v>10</v>
      </c>
      <c r="N181" s="56">
        <v>0</v>
      </c>
      <c r="Q181" t="s">
        <v>2847</v>
      </c>
    </row>
    <row r="182" spans="1:17">
      <c r="A182" t="s">
        <v>25</v>
      </c>
      <c r="B182" t="s">
        <v>261</v>
      </c>
      <c r="C182" t="s">
        <v>305</v>
      </c>
      <c r="D182" t="s">
        <v>28</v>
      </c>
      <c r="E182" t="s">
        <v>175</v>
      </c>
      <c r="F182" s="56">
        <v>120.48557</v>
      </c>
      <c r="G182" s="56">
        <v>22.640203</v>
      </c>
      <c r="H182" t="s">
        <v>30</v>
      </c>
      <c r="I182" s="56">
        <v>9</v>
      </c>
      <c r="J182" s="56">
        <v>70</v>
      </c>
      <c r="K182" s="56">
        <v>1</v>
      </c>
      <c r="L182" s="56">
        <v>2</v>
      </c>
      <c r="M182" s="56">
        <v>10</v>
      </c>
      <c r="N182" s="56">
        <v>0</v>
      </c>
      <c r="Q182" t="s">
        <v>2847</v>
      </c>
    </row>
    <row r="183" spans="1:17">
      <c r="A183" t="s">
        <v>110</v>
      </c>
      <c r="B183" t="s">
        <v>295</v>
      </c>
      <c r="C183" t="s">
        <v>306</v>
      </c>
      <c r="D183" t="s">
        <v>113</v>
      </c>
      <c r="E183" t="s">
        <v>297</v>
      </c>
      <c r="F183" s="56">
        <v>120.31469</v>
      </c>
      <c r="G183" s="56">
        <v>22.640429999999999</v>
      </c>
      <c r="H183" t="s">
        <v>53</v>
      </c>
      <c r="I183" s="56">
        <v>9</v>
      </c>
      <c r="J183" s="56">
        <v>50</v>
      </c>
      <c r="K183" s="56">
        <v>1</v>
      </c>
      <c r="L183" s="56">
        <v>2</v>
      </c>
      <c r="M183" s="56">
        <v>10</v>
      </c>
      <c r="N183" s="56">
        <v>0</v>
      </c>
      <c r="Q183" t="s">
        <v>2847</v>
      </c>
    </row>
    <row r="184" spans="1:17">
      <c r="A184" t="s">
        <v>62</v>
      </c>
      <c r="B184" t="s">
        <v>97</v>
      </c>
      <c r="C184" t="s">
        <v>307</v>
      </c>
      <c r="D184" t="s">
        <v>65</v>
      </c>
      <c r="E184" t="s">
        <v>66</v>
      </c>
      <c r="F184" s="56">
        <v>121.0167</v>
      </c>
      <c r="G184" s="56">
        <v>22.640695999999998</v>
      </c>
      <c r="H184" t="s">
        <v>30</v>
      </c>
      <c r="I184" s="56">
        <v>99</v>
      </c>
      <c r="J184" s="56">
        <v>60</v>
      </c>
      <c r="K184" s="56">
        <v>1</v>
      </c>
      <c r="L184" s="56">
        <v>2</v>
      </c>
      <c r="M184" s="56">
        <v>10</v>
      </c>
      <c r="N184" s="56">
        <v>3</v>
      </c>
      <c r="P184" t="s">
        <v>54</v>
      </c>
      <c r="Q184" t="s">
        <v>2847</v>
      </c>
    </row>
    <row r="185" spans="1:17">
      <c r="A185" t="s">
        <v>110</v>
      </c>
      <c r="B185" t="s">
        <v>149</v>
      </c>
      <c r="C185" t="s">
        <v>308</v>
      </c>
      <c r="D185" t="s">
        <v>113</v>
      </c>
      <c r="E185" t="s">
        <v>114</v>
      </c>
      <c r="F185" s="56">
        <v>120.40881</v>
      </c>
      <c r="G185" s="56">
        <v>22.640905</v>
      </c>
      <c r="H185" t="s">
        <v>108</v>
      </c>
      <c r="I185" s="56">
        <v>9</v>
      </c>
      <c r="J185" s="56">
        <v>70</v>
      </c>
      <c r="K185" s="56">
        <v>1</v>
      </c>
      <c r="L185" s="56">
        <v>2</v>
      </c>
      <c r="M185" s="56">
        <v>10</v>
      </c>
      <c r="N185" s="56">
        <v>0</v>
      </c>
      <c r="Q185" t="s">
        <v>2860</v>
      </c>
    </row>
    <row r="186" spans="1:17">
      <c r="A186" t="s">
        <v>110</v>
      </c>
      <c r="B186" t="s">
        <v>295</v>
      </c>
      <c r="C186" t="s">
        <v>310</v>
      </c>
      <c r="D186" t="s">
        <v>113</v>
      </c>
      <c r="E186" t="s">
        <v>311</v>
      </c>
      <c r="F186" s="56">
        <v>120.33226000000001</v>
      </c>
      <c r="G186" s="56">
        <v>22.641332999999999</v>
      </c>
      <c r="H186" t="s">
        <v>33</v>
      </c>
      <c r="I186" s="56">
        <v>9</v>
      </c>
      <c r="J186" s="56">
        <v>50</v>
      </c>
      <c r="K186" s="56">
        <v>1</v>
      </c>
      <c r="L186" s="56">
        <v>2</v>
      </c>
      <c r="M186" s="56">
        <v>10</v>
      </c>
      <c r="N186" s="56">
        <v>0</v>
      </c>
      <c r="Q186" t="s">
        <v>2861</v>
      </c>
    </row>
    <row r="187" spans="1:17">
      <c r="A187" t="s">
        <v>110</v>
      </c>
      <c r="B187" t="s">
        <v>295</v>
      </c>
      <c r="C187" t="s">
        <v>313</v>
      </c>
      <c r="D187" t="s">
        <v>113</v>
      </c>
      <c r="E187" t="s">
        <v>297</v>
      </c>
      <c r="F187" s="56">
        <v>120.3142</v>
      </c>
      <c r="G187" s="56">
        <v>22.642302999999998</v>
      </c>
      <c r="H187" t="s">
        <v>33</v>
      </c>
      <c r="I187" s="56">
        <v>9</v>
      </c>
      <c r="J187" s="56">
        <v>60</v>
      </c>
      <c r="K187" s="56">
        <v>1</v>
      </c>
      <c r="L187" s="56">
        <v>2</v>
      </c>
      <c r="M187" s="56">
        <v>10</v>
      </c>
      <c r="N187" s="56">
        <v>0</v>
      </c>
      <c r="Q187" t="s">
        <v>2861</v>
      </c>
    </row>
    <row r="188" spans="1:17">
      <c r="A188" t="s">
        <v>110</v>
      </c>
      <c r="B188" t="s">
        <v>295</v>
      </c>
      <c r="C188" t="s">
        <v>314</v>
      </c>
      <c r="D188" t="s">
        <v>113</v>
      </c>
      <c r="E188" t="s">
        <v>311</v>
      </c>
      <c r="F188" s="56">
        <v>120.28610999999999</v>
      </c>
      <c r="G188" s="56">
        <v>22.643929</v>
      </c>
      <c r="H188" t="s">
        <v>53</v>
      </c>
      <c r="I188" s="56">
        <v>9</v>
      </c>
      <c r="J188" s="56">
        <v>50</v>
      </c>
      <c r="K188" s="56">
        <v>1</v>
      </c>
      <c r="L188" s="56">
        <v>2</v>
      </c>
      <c r="M188" s="56">
        <v>10</v>
      </c>
      <c r="N188" s="56">
        <v>0</v>
      </c>
      <c r="Q188" t="s">
        <v>2862</v>
      </c>
    </row>
    <row r="189" spans="1:17">
      <c r="A189" t="s">
        <v>25</v>
      </c>
      <c r="B189" t="s">
        <v>238</v>
      </c>
      <c r="C189" t="s">
        <v>316</v>
      </c>
      <c r="D189" t="s">
        <v>28</v>
      </c>
      <c r="E189" t="s">
        <v>240</v>
      </c>
      <c r="F189" s="56">
        <v>120.578575</v>
      </c>
      <c r="G189" s="56">
        <v>22.644043</v>
      </c>
      <c r="H189" t="s">
        <v>30</v>
      </c>
      <c r="I189" s="56">
        <v>9</v>
      </c>
      <c r="J189" s="56">
        <v>60</v>
      </c>
      <c r="K189" s="56">
        <v>1</v>
      </c>
      <c r="L189" s="56">
        <v>2</v>
      </c>
      <c r="M189" s="56">
        <v>10</v>
      </c>
      <c r="N189" s="56">
        <v>0</v>
      </c>
      <c r="Q189" t="s">
        <v>2847</v>
      </c>
    </row>
    <row r="190" spans="1:17">
      <c r="A190" t="s">
        <v>110</v>
      </c>
      <c r="B190" t="s">
        <v>295</v>
      </c>
      <c r="C190" t="s">
        <v>317</v>
      </c>
      <c r="D190" t="s">
        <v>113</v>
      </c>
      <c r="E190" t="s">
        <v>297</v>
      </c>
      <c r="F190" s="56">
        <v>120.31434</v>
      </c>
      <c r="G190" s="56">
        <v>22.644856999999998</v>
      </c>
      <c r="H190" t="s">
        <v>36</v>
      </c>
      <c r="I190" s="56">
        <v>4</v>
      </c>
      <c r="J190" s="56">
        <v>60</v>
      </c>
      <c r="K190" s="56">
        <v>1</v>
      </c>
      <c r="L190" s="56">
        <v>2</v>
      </c>
      <c r="M190" s="56">
        <v>10</v>
      </c>
      <c r="N190" s="56">
        <v>0</v>
      </c>
      <c r="Q190" t="s">
        <v>2863</v>
      </c>
    </row>
    <row r="191" spans="1:17">
      <c r="A191" t="s">
        <v>110</v>
      </c>
      <c r="B191" t="s">
        <v>295</v>
      </c>
      <c r="C191" t="s">
        <v>319</v>
      </c>
      <c r="D191" t="s">
        <v>113</v>
      </c>
      <c r="E191" t="s">
        <v>297</v>
      </c>
      <c r="F191" s="56">
        <v>120.31487</v>
      </c>
      <c r="G191" s="56">
        <v>22.647349999999999</v>
      </c>
      <c r="H191" t="s">
        <v>33</v>
      </c>
      <c r="I191" s="56">
        <v>8</v>
      </c>
      <c r="J191" s="56">
        <v>40</v>
      </c>
      <c r="K191" s="56">
        <v>1</v>
      </c>
      <c r="L191" s="56">
        <v>2</v>
      </c>
      <c r="M191" s="56">
        <v>10</v>
      </c>
      <c r="N191" s="56">
        <v>0</v>
      </c>
      <c r="Q191" t="s">
        <v>2847</v>
      </c>
    </row>
    <row r="192" spans="1:17">
      <c r="A192" t="s">
        <v>110</v>
      </c>
      <c r="B192" t="s">
        <v>295</v>
      </c>
      <c r="C192" t="s">
        <v>320</v>
      </c>
      <c r="D192" t="s">
        <v>113</v>
      </c>
      <c r="E192" t="s">
        <v>311</v>
      </c>
      <c r="F192" s="56">
        <v>120.31007</v>
      </c>
      <c r="G192" s="56">
        <v>22.649114999999998</v>
      </c>
      <c r="H192" t="s">
        <v>108</v>
      </c>
      <c r="I192" s="56">
        <v>3</v>
      </c>
      <c r="J192" s="56">
        <v>50</v>
      </c>
      <c r="K192" s="56">
        <v>1</v>
      </c>
      <c r="L192" s="56">
        <v>2</v>
      </c>
      <c r="M192" s="56">
        <v>10</v>
      </c>
      <c r="N192" s="56">
        <v>0</v>
      </c>
      <c r="Q192" t="s">
        <v>2864</v>
      </c>
    </row>
    <row r="193" spans="1:17">
      <c r="A193" t="s">
        <v>110</v>
      </c>
      <c r="B193" t="s">
        <v>295</v>
      </c>
      <c r="C193" t="s">
        <v>322</v>
      </c>
      <c r="D193" t="s">
        <v>113</v>
      </c>
      <c r="E193" t="s">
        <v>297</v>
      </c>
      <c r="F193" s="56">
        <v>120.31495</v>
      </c>
      <c r="G193" s="56">
        <v>22.649854999999999</v>
      </c>
      <c r="H193" t="s">
        <v>323</v>
      </c>
      <c r="I193" s="56">
        <v>9</v>
      </c>
      <c r="J193" s="56">
        <v>60</v>
      </c>
      <c r="K193" s="56">
        <v>1</v>
      </c>
      <c r="L193" s="56">
        <v>2</v>
      </c>
      <c r="M193" s="56">
        <v>10</v>
      </c>
      <c r="N193" s="56">
        <v>0</v>
      </c>
      <c r="Q193" t="s">
        <v>2847</v>
      </c>
    </row>
    <row r="194" spans="1:17">
      <c r="A194" t="s">
        <v>110</v>
      </c>
      <c r="B194" t="s">
        <v>295</v>
      </c>
      <c r="C194" t="s">
        <v>324</v>
      </c>
      <c r="D194" t="s">
        <v>113</v>
      </c>
      <c r="E194" t="s">
        <v>297</v>
      </c>
      <c r="F194" s="56">
        <v>120.33182499999999</v>
      </c>
      <c r="G194" s="56">
        <v>22.649923000000001</v>
      </c>
      <c r="H194" t="s">
        <v>33</v>
      </c>
      <c r="I194" s="56">
        <v>8</v>
      </c>
      <c r="J194" s="56">
        <v>50</v>
      </c>
      <c r="K194" s="56">
        <v>1</v>
      </c>
      <c r="L194" s="56">
        <v>2</v>
      </c>
      <c r="M194" s="56">
        <v>10</v>
      </c>
      <c r="N194" s="56">
        <v>0</v>
      </c>
      <c r="Q194" t="s">
        <v>2847</v>
      </c>
    </row>
    <row r="195" spans="1:17">
      <c r="A195" t="s">
        <v>110</v>
      </c>
      <c r="B195" t="s">
        <v>295</v>
      </c>
      <c r="C195" t="s">
        <v>325</v>
      </c>
      <c r="D195" t="s">
        <v>113</v>
      </c>
      <c r="E195" t="s">
        <v>311</v>
      </c>
      <c r="F195" s="56">
        <v>120.30907000000001</v>
      </c>
      <c r="G195" s="56">
        <v>22.650258999999998</v>
      </c>
      <c r="H195" t="s">
        <v>36</v>
      </c>
      <c r="I195" s="56">
        <v>4</v>
      </c>
      <c r="J195" s="56">
        <v>50</v>
      </c>
      <c r="K195" s="56">
        <v>1</v>
      </c>
      <c r="L195" s="56">
        <v>2</v>
      </c>
      <c r="M195" s="56">
        <v>10</v>
      </c>
      <c r="N195" s="56">
        <v>0</v>
      </c>
      <c r="Q195" t="s">
        <v>2847</v>
      </c>
    </row>
    <row r="196" spans="1:17">
      <c r="A196" t="s">
        <v>25</v>
      </c>
      <c r="B196" t="s">
        <v>326</v>
      </c>
      <c r="C196" t="s">
        <v>327</v>
      </c>
      <c r="D196" t="s">
        <v>28</v>
      </c>
      <c r="F196" s="56">
        <v>120.5258</v>
      </c>
      <c r="G196" s="56">
        <v>22.651610999999999</v>
      </c>
      <c r="H196" t="s">
        <v>328</v>
      </c>
      <c r="I196" s="56">
        <v>9</v>
      </c>
      <c r="J196" s="56">
        <v>50</v>
      </c>
      <c r="K196" s="56">
        <v>1</v>
      </c>
      <c r="L196" s="56">
        <v>2</v>
      </c>
      <c r="M196" s="56">
        <v>10</v>
      </c>
      <c r="N196" s="56">
        <v>0</v>
      </c>
      <c r="Q196" t="s">
        <v>2864</v>
      </c>
    </row>
    <row r="197" spans="1:17">
      <c r="A197" t="s">
        <v>25</v>
      </c>
      <c r="B197" t="s">
        <v>261</v>
      </c>
      <c r="C197" t="s">
        <v>329</v>
      </c>
      <c r="D197" t="s">
        <v>28</v>
      </c>
      <c r="E197" t="s">
        <v>175</v>
      </c>
      <c r="F197" s="56">
        <v>120.45488</v>
      </c>
      <c r="G197" s="56">
        <v>22.652135999999999</v>
      </c>
      <c r="H197" t="s">
        <v>30</v>
      </c>
      <c r="I197" s="56">
        <v>9</v>
      </c>
      <c r="J197" s="56">
        <v>70</v>
      </c>
      <c r="K197" s="56">
        <v>1</v>
      </c>
      <c r="L197" s="56">
        <v>2</v>
      </c>
      <c r="M197" s="56">
        <v>10</v>
      </c>
      <c r="N197" s="56">
        <v>0</v>
      </c>
      <c r="Q197" t="s">
        <v>2847</v>
      </c>
    </row>
    <row r="198" spans="1:17">
      <c r="A198" t="s">
        <v>110</v>
      </c>
      <c r="B198" t="s">
        <v>267</v>
      </c>
      <c r="C198" t="s">
        <v>330</v>
      </c>
      <c r="D198" t="s">
        <v>113</v>
      </c>
      <c r="E198" t="s">
        <v>269</v>
      </c>
      <c r="F198" s="56">
        <v>120.29224000000001</v>
      </c>
      <c r="G198" s="56">
        <v>22.65287</v>
      </c>
      <c r="H198" t="s">
        <v>33</v>
      </c>
      <c r="I198" s="56">
        <v>8</v>
      </c>
      <c r="J198" s="56">
        <v>60</v>
      </c>
      <c r="K198" s="56">
        <v>1</v>
      </c>
      <c r="L198" s="56">
        <v>2</v>
      </c>
      <c r="M198" s="56">
        <v>10</v>
      </c>
      <c r="N198" s="56">
        <v>0</v>
      </c>
      <c r="Q198" t="s">
        <v>2847</v>
      </c>
    </row>
    <row r="199" spans="1:17">
      <c r="A199" t="s">
        <v>25</v>
      </c>
      <c r="B199" t="s">
        <v>261</v>
      </c>
      <c r="C199" t="s">
        <v>331</v>
      </c>
      <c r="D199" t="s">
        <v>28</v>
      </c>
      <c r="E199" t="s">
        <v>175</v>
      </c>
      <c r="F199" s="56">
        <v>120.49773399999999</v>
      </c>
      <c r="G199" s="56">
        <v>22.654817999999999</v>
      </c>
      <c r="H199" t="s">
        <v>36</v>
      </c>
      <c r="I199" s="56">
        <v>9</v>
      </c>
      <c r="J199" s="56">
        <v>60</v>
      </c>
      <c r="K199" s="56">
        <v>1</v>
      </c>
      <c r="L199" s="56">
        <v>2</v>
      </c>
      <c r="M199" s="56">
        <v>10</v>
      </c>
      <c r="N199" s="56">
        <v>0</v>
      </c>
      <c r="Q199" t="s">
        <v>2863</v>
      </c>
    </row>
    <row r="200" spans="1:17">
      <c r="A200" t="s">
        <v>25</v>
      </c>
      <c r="B200" t="s">
        <v>261</v>
      </c>
      <c r="C200" t="s">
        <v>332</v>
      </c>
      <c r="D200" t="s">
        <v>28</v>
      </c>
      <c r="E200" t="s">
        <v>175</v>
      </c>
      <c r="F200" s="56">
        <v>120.4657</v>
      </c>
      <c r="G200" s="56">
        <v>22.655245000000001</v>
      </c>
      <c r="H200" t="s">
        <v>45</v>
      </c>
      <c r="I200" s="56">
        <v>9</v>
      </c>
      <c r="J200" s="56">
        <v>70</v>
      </c>
      <c r="K200" s="56">
        <v>1</v>
      </c>
      <c r="L200" s="56">
        <v>2</v>
      </c>
      <c r="M200" s="56">
        <v>10</v>
      </c>
      <c r="N200" s="56">
        <v>0</v>
      </c>
      <c r="Q200" t="s">
        <v>2865</v>
      </c>
    </row>
    <row r="201" spans="1:17">
      <c r="A201" t="s">
        <v>110</v>
      </c>
      <c r="B201" t="s">
        <v>334</v>
      </c>
      <c r="C201" t="s">
        <v>335</v>
      </c>
      <c r="D201" t="s">
        <v>113</v>
      </c>
      <c r="E201" t="s">
        <v>336</v>
      </c>
      <c r="F201" s="56">
        <v>120.34072</v>
      </c>
      <c r="G201" s="56">
        <v>22.659094</v>
      </c>
      <c r="H201" t="s">
        <v>33</v>
      </c>
      <c r="I201" s="56">
        <v>9</v>
      </c>
      <c r="J201" s="56">
        <v>50</v>
      </c>
      <c r="K201" s="56">
        <v>1</v>
      </c>
      <c r="L201" s="56">
        <v>2</v>
      </c>
      <c r="M201" s="56">
        <v>10</v>
      </c>
      <c r="N201" s="56">
        <v>3</v>
      </c>
      <c r="P201" t="s">
        <v>68</v>
      </c>
      <c r="Q201" t="s">
        <v>2847</v>
      </c>
    </row>
    <row r="202" spans="1:17">
      <c r="A202" t="s">
        <v>110</v>
      </c>
      <c r="B202" t="s">
        <v>267</v>
      </c>
      <c r="C202" t="s">
        <v>337</v>
      </c>
      <c r="D202" t="s">
        <v>113</v>
      </c>
      <c r="E202" t="s">
        <v>269</v>
      </c>
      <c r="F202" s="56">
        <v>120.27578</v>
      </c>
      <c r="G202" s="56">
        <v>22.659279000000002</v>
      </c>
      <c r="H202" t="s">
        <v>36</v>
      </c>
      <c r="I202" s="56">
        <v>9</v>
      </c>
      <c r="J202" s="56">
        <v>50</v>
      </c>
      <c r="K202" s="56">
        <v>1</v>
      </c>
      <c r="L202" s="56">
        <v>2</v>
      </c>
      <c r="M202" s="56">
        <v>10</v>
      </c>
      <c r="N202" s="56">
        <v>0</v>
      </c>
      <c r="Q202" t="s">
        <v>2863</v>
      </c>
    </row>
    <row r="203" spans="1:17">
      <c r="A203" t="s">
        <v>25</v>
      </c>
      <c r="B203" t="s">
        <v>261</v>
      </c>
      <c r="C203" t="s">
        <v>338</v>
      </c>
      <c r="D203" t="s">
        <v>28</v>
      </c>
      <c r="E203" t="s">
        <v>175</v>
      </c>
      <c r="F203" s="56">
        <v>120.51235</v>
      </c>
      <c r="G203" s="56">
        <v>22.659379999999999</v>
      </c>
      <c r="H203" t="s">
        <v>33</v>
      </c>
      <c r="I203" s="56">
        <v>9</v>
      </c>
      <c r="J203" s="56">
        <v>50</v>
      </c>
      <c r="K203" s="56">
        <v>1</v>
      </c>
      <c r="L203" s="56">
        <v>2</v>
      </c>
      <c r="M203" s="56">
        <v>10</v>
      </c>
      <c r="N203" s="56">
        <v>0</v>
      </c>
      <c r="Q203" t="s">
        <v>2864</v>
      </c>
    </row>
    <row r="204" spans="1:17">
      <c r="A204" t="s">
        <v>110</v>
      </c>
      <c r="B204" t="s">
        <v>295</v>
      </c>
      <c r="C204" t="s">
        <v>339</v>
      </c>
      <c r="D204" t="s">
        <v>113</v>
      </c>
      <c r="E204" t="s">
        <v>297</v>
      </c>
      <c r="F204" s="56">
        <v>120.32598</v>
      </c>
      <c r="G204" s="56">
        <v>22.659600000000001</v>
      </c>
      <c r="H204" t="s">
        <v>53</v>
      </c>
      <c r="I204" s="56">
        <v>9</v>
      </c>
      <c r="J204" s="56">
        <v>50</v>
      </c>
      <c r="K204" s="56">
        <v>1</v>
      </c>
      <c r="L204" s="56">
        <v>2</v>
      </c>
      <c r="M204" s="56">
        <v>10</v>
      </c>
      <c r="N204" s="56">
        <v>0</v>
      </c>
      <c r="Q204" t="s">
        <v>2865</v>
      </c>
    </row>
    <row r="205" spans="1:17">
      <c r="A205" t="s">
        <v>110</v>
      </c>
      <c r="B205" t="s">
        <v>267</v>
      </c>
      <c r="C205" t="s">
        <v>340</v>
      </c>
      <c r="D205" t="s">
        <v>113</v>
      </c>
      <c r="E205" t="s">
        <v>269</v>
      </c>
      <c r="F205" s="56">
        <v>120.283264</v>
      </c>
      <c r="G205" s="56">
        <v>22.659645000000001</v>
      </c>
      <c r="H205" t="s">
        <v>33</v>
      </c>
      <c r="I205" s="56">
        <v>1</v>
      </c>
      <c r="J205" s="56">
        <v>50</v>
      </c>
      <c r="K205" s="56">
        <v>1</v>
      </c>
      <c r="L205" s="56">
        <v>2</v>
      </c>
      <c r="M205" s="56">
        <v>10</v>
      </c>
      <c r="N205" s="56">
        <v>0</v>
      </c>
      <c r="Q205" t="s">
        <v>2847</v>
      </c>
    </row>
    <row r="206" spans="1:17">
      <c r="A206" t="s">
        <v>110</v>
      </c>
      <c r="B206" t="s">
        <v>295</v>
      </c>
      <c r="C206" t="s">
        <v>341</v>
      </c>
      <c r="D206" t="s">
        <v>113</v>
      </c>
      <c r="E206" t="s">
        <v>297</v>
      </c>
      <c r="F206" s="56">
        <v>120.32843</v>
      </c>
      <c r="G206" s="56">
        <v>22.659721000000001</v>
      </c>
      <c r="H206" t="s">
        <v>108</v>
      </c>
      <c r="I206" s="56">
        <v>9</v>
      </c>
      <c r="J206" s="56">
        <v>50</v>
      </c>
      <c r="K206" s="56">
        <v>1</v>
      </c>
      <c r="L206" s="56">
        <v>2</v>
      </c>
      <c r="M206" s="56">
        <v>10</v>
      </c>
      <c r="N206" s="56">
        <v>0</v>
      </c>
      <c r="Q206" t="s">
        <v>2860</v>
      </c>
    </row>
    <row r="207" spans="1:17">
      <c r="A207" t="s">
        <v>110</v>
      </c>
      <c r="B207" t="s">
        <v>295</v>
      </c>
      <c r="C207" t="s">
        <v>342</v>
      </c>
      <c r="D207" t="s">
        <v>113</v>
      </c>
      <c r="E207" t="s">
        <v>297</v>
      </c>
      <c r="F207" s="56">
        <v>120.320015</v>
      </c>
      <c r="G207" s="56">
        <v>22.659960000000002</v>
      </c>
      <c r="H207" t="s">
        <v>108</v>
      </c>
      <c r="I207" s="56">
        <v>2</v>
      </c>
      <c r="J207" s="56">
        <v>50</v>
      </c>
      <c r="K207" s="56">
        <v>1</v>
      </c>
      <c r="L207" s="56">
        <v>2</v>
      </c>
      <c r="M207" s="56">
        <v>10</v>
      </c>
      <c r="N207" s="56">
        <v>0</v>
      </c>
      <c r="Q207" t="s">
        <v>2847</v>
      </c>
    </row>
    <row r="208" spans="1:17">
      <c r="A208" t="s">
        <v>110</v>
      </c>
      <c r="B208" t="s">
        <v>267</v>
      </c>
      <c r="C208" t="s">
        <v>343</v>
      </c>
      <c r="D208" t="s">
        <v>113</v>
      </c>
      <c r="E208" t="s">
        <v>269</v>
      </c>
      <c r="F208" s="56">
        <v>120.29989999999999</v>
      </c>
      <c r="G208" s="56">
        <v>22.661104000000002</v>
      </c>
      <c r="H208" t="s">
        <v>108</v>
      </c>
      <c r="I208" s="56">
        <v>9</v>
      </c>
      <c r="J208" s="56">
        <v>50</v>
      </c>
      <c r="K208" s="56">
        <v>1</v>
      </c>
      <c r="L208" s="56">
        <v>2</v>
      </c>
      <c r="M208" s="56">
        <v>10</v>
      </c>
      <c r="N208" s="56">
        <v>0</v>
      </c>
      <c r="Q208" t="s">
        <v>2860</v>
      </c>
    </row>
    <row r="209" spans="1:17">
      <c r="A209" t="s">
        <v>25</v>
      </c>
      <c r="B209" t="s">
        <v>344</v>
      </c>
      <c r="C209" t="s">
        <v>345</v>
      </c>
      <c r="D209" t="s">
        <v>28</v>
      </c>
      <c r="E209" t="s">
        <v>240</v>
      </c>
      <c r="F209" s="56">
        <v>120.631424</v>
      </c>
      <c r="G209" s="56">
        <v>22.662312</v>
      </c>
      <c r="H209" t="s">
        <v>30</v>
      </c>
      <c r="I209" s="56">
        <v>9</v>
      </c>
      <c r="J209" s="56">
        <v>50</v>
      </c>
      <c r="K209" s="56">
        <v>1</v>
      </c>
      <c r="L209" s="56">
        <v>2</v>
      </c>
      <c r="M209" s="56">
        <v>10</v>
      </c>
      <c r="N209" s="56">
        <v>0</v>
      </c>
      <c r="Q209" t="s">
        <v>2847</v>
      </c>
    </row>
    <row r="210" spans="1:17">
      <c r="A210" t="s">
        <v>62</v>
      </c>
      <c r="B210" t="s">
        <v>97</v>
      </c>
      <c r="C210" t="s">
        <v>346</v>
      </c>
      <c r="D210" t="s">
        <v>65</v>
      </c>
      <c r="E210" t="s">
        <v>66</v>
      </c>
      <c r="F210" s="56">
        <v>121.028694</v>
      </c>
      <c r="G210" s="56">
        <v>22.662472000000001</v>
      </c>
      <c r="H210" t="s">
        <v>30</v>
      </c>
      <c r="I210" s="56">
        <v>9</v>
      </c>
      <c r="J210" s="56">
        <v>60</v>
      </c>
      <c r="K210" s="56">
        <v>1</v>
      </c>
      <c r="L210" s="56">
        <v>2</v>
      </c>
      <c r="M210" s="56">
        <v>10</v>
      </c>
      <c r="N210" s="56">
        <v>0</v>
      </c>
      <c r="Q210" t="s">
        <v>2847</v>
      </c>
    </row>
    <row r="211" spans="1:17">
      <c r="A211" t="s">
        <v>110</v>
      </c>
      <c r="B211" t="s">
        <v>267</v>
      </c>
      <c r="C211" t="s">
        <v>347</v>
      </c>
      <c r="D211" t="s">
        <v>113</v>
      </c>
      <c r="E211" t="s">
        <v>269</v>
      </c>
      <c r="F211" s="56">
        <v>120.29245</v>
      </c>
      <c r="G211" s="56">
        <v>22.662758</v>
      </c>
      <c r="H211" t="s">
        <v>36</v>
      </c>
      <c r="I211" s="56">
        <v>4</v>
      </c>
      <c r="J211" s="56">
        <v>60</v>
      </c>
      <c r="K211" s="56">
        <v>1</v>
      </c>
      <c r="L211" s="56">
        <v>2</v>
      </c>
      <c r="M211" s="56">
        <v>10</v>
      </c>
      <c r="N211" s="56">
        <v>0</v>
      </c>
      <c r="Q211" t="s">
        <v>2847</v>
      </c>
    </row>
    <row r="212" spans="1:17">
      <c r="A212" t="s">
        <v>110</v>
      </c>
      <c r="B212" t="s">
        <v>295</v>
      </c>
      <c r="C212" t="s">
        <v>348</v>
      </c>
      <c r="D212" t="s">
        <v>113</v>
      </c>
      <c r="E212" t="s">
        <v>297</v>
      </c>
      <c r="F212" s="56">
        <v>120.31608</v>
      </c>
      <c r="G212" s="56">
        <v>22.663786000000002</v>
      </c>
      <c r="H212" t="s">
        <v>36</v>
      </c>
      <c r="I212" s="56">
        <v>9</v>
      </c>
      <c r="J212" s="56">
        <v>60</v>
      </c>
      <c r="K212" s="56">
        <v>1</v>
      </c>
      <c r="L212" s="56">
        <v>2</v>
      </c>
      <c r="M212" s="56">
        <v>10</v>
      </c>
      <c r="N212" s="56">
        <v>0</v>
      </c>
      <c r="Q212" t="s">
        <v>2866</v>
      </c>
    </row>
    <row r="213" spans="1:17">
      <c r="A213" t="s">
        <v>110</v>
      </c>
      <c r="B213" t="s">
        <v>295</v>
      </c>
      <c r="C213" t="s">
        <v>350</v>
      </c>
      <c r="D213" t="s">
        <v>113</v>
      </c>
      <c r="E213" t="s">
        <v>297</v>
      </c>
      <c r="F213" s="56">
        <v>120.31617</v>
      </c>
      <c r="G213" s="56">
        <v>22.663822</v>
      </c>
      <c r="H213" t="s">
        <v>33</v>
      </c>
      <c r="I213" s="56">
        <v>4</v>
      </c>
      <c r="J213" s="56">
        <v>40</v>
      </c>
      <c r="K213" s="56">
        <v>1</v>
      </c>
      <c r="L213" s="56">
        <v>2</v>
      </c>
      <c r="M213" s="56">
        <v>10</v>
      </c>
      <c r="N213" s="56">
        <v>0</v>
      </c>
      <c r="Q213" t="s">
        <v>2847</v>
      </c>
    </row>
    <row r="214" spans="1:17">
      <c r="A214" t="s">
        <v>110</v>
      </c>
      <c r="B214" t="s">
        <v>351</v>
      </c>
      <c r="C214" t="s">
        <v>352</v>
      </c>
      <c r="D214" t="s">
        <v>113</v>
      </c>
      <c r="E214" t="s">
        <v>353</v>
      </c>
      <c r="F214" s="56">
        <v>120.30315</v>
      </c>
      <c r="G214" s="56">
        <v>22.665877999999999</v>
      </c>
      <c r="H214" t="s">
        <v>36</v>
      </c>
      <c r="I214" s="56">
        <v>4</v>
      </c>
      <c r="J214" s="56">
        <v>50</v>
      </c>
      <c r="K214" s="56">
        <v>1</v>
      </c>
      <c r="L214" s="56">
        <v>2</v>
      </c>
      <c r="M214" s="56">
        <v>10</v>
      </c>
      <c r="N214" s="56">
        <v>0</v>
      </c>
      <c r="Q214" t="s">
        <v>2847</v>
      </c>
    </row>
    <row r="215" spans="1:17">
      <c r="A215" t="s">
        <v>110</v>
      </c>
      <c r="B215" t="s">
        <v>295</v>
      </c>
      <c r="C215" t="s">
        <v>354</v>
      </c>
      <c r="D215" t="s">
        <v>113</v>
      </c>
      <c r="E215" t="s">
        <v>297</v>
      </c>
      <c r="F215" s="56">
        <v>120.31492</v>
      </c>
      <c r="G215" s="56">
        <v>22.666988</v>
      </c>
      <c r="H215" t="s">
        <v>36</v>
      </c>
      <c r="I215" s="56">
        <v>9</v>
      </c>
      <c r="J215" s="56">
        <v>50</v>
      </c>
      <c r="K215" s="56">
        <v>1</v>
      </c>
      <c r="L215" s="56">
        <v>2</v>
      </c>
      <c r="M215" s="56">
        <v>10</v>
      </c>
      <c r="N215" s="56">
        <v>0</v>
      </c>
      <c r="Q215" t="s">
        <v>2866</v>
      </c>
    </row>
    <row r="216" spans="1:17">
      <c r="A216" t="s">
        <v>110</v>
      </c>
      <c r="B216" t="s">
        <v>351</v>
      </c>
      <c r="C216" t="s">
        <v>355</v>
      </c>
      <c r="D216" t="s">
        <v>113</v>
      </c>
      <c r="E216" t="s">
        <v>353</v>
      </c>
      <c r="F216" s="56">
        <v>120.30961600000001</v>
      </c>
      <c r="G216" s="56">
        <v>22.668627000000001</v>
      </c>
      <c r="H216" t="s">
        <v>108</v>
      </c>
      <c r="I216" s="56">
        <v>9</v>
      </c>
      <c r="J216" s="56">
        <v>50</v>
      </c>
      <c r="K216" s="56">
        <v>1</v>
      </c>
      <c r="L216" s="56">
        <v>2</v>
      </c>
      <c r="M216" s="56">
        <v>10</v>
      </c>
      <c r="N216" s="56">
        <v>0</v>
      </c>
      <c r="Q216" t="s">
        <v>2860</v>
      </c>
    </row>
    <row r="217" spans="1:17">
      <c r="A217" t="s">
        <v>110</v>
      </c>
      <c r="B217" t="s">
        <v>334</v>
      </c>
      <c r="C217" t="s">
        <v>356</v>
      </c>
      <c r="D217" t="s">
        <v>113</v>
      </c>
      <c r="E217" t="s">
        <v>336</v>
      </c>
      <c r="F217" s="56">
        <v>120.34302</v>
      </c>
      <c r="G217" s="56">
        <v>22.669723999999999</v>
      </c>
      <c r="H217" t="s">
        <v>36</v>
      </c>
      <c r="I217" s="56">
        <v>99</v>
      </c>
      <c r="J217" s="56">
        <v>50</v>
      </c>
      <c r="K217" s="56">
        <v>1</v>
      </c>
      <c r="L217" s="56">
        <v>2</v>
      </c>
      <c r="M217" s="56">
        <v>10</v>
      </c>
      <c r="N217" s="56">
        <v>3</v>
      </c>
      <c r="P217" t="s">
        <v>68</v>
      </c>
      <c r="Q217" t="s">
        <v>2847</v>
      </c>
    </row>
    <row r="218" spans="1:17">
      <c r="A218" t="s">
        <v>110</v>
      </c>
      <c r="B218" t="s">
        <v>351</v>
      </c>
      <c r="C218" t="s">
        <v>357</v>
      </c>
      <c r="D218" t="s">
        <v>113</v>
      </c>
      <c r="E218" t="s">
        <v>353</v>
      </c>
      <c r="F218" s="56">
        <v>120.303406</v>
      </c>
      <c r="G218" s="56">
        <v>22.669986999999999</v>
      </c>
      <c r="H218" t="s">
        <v>33</v>
      </c>
      <c r="I218" s="56">
        <v>9</v>
      </c>
      <c r="J218" s="56">
        <v>50</v>
      </c>
      <c r="K218" s="56">
        <v>1</v>
      </c>
      <c r="L218" s="56">
        <v>2</v>
      </c>
      <c r="M218" s="56">
        <v>10</v>
      </c>
      <c r="N218" s="56">
        <v>0</v>
      </c>
      <c r="Q218" t="s">
        <v>2867</v>
      </c>
    </row>
    <row r="219" spans="1:17">
      <c r="A219" t="s">
        <v>110</v>
      </c>
      <c r="B219" t="s">
        <v>351</v>
      </c>
      <c r="C219" t="s">
        <v>359</v>
      </c>
      <c r="D219" t="s">
        <v>113</v>
      </c>
      <c r="E219" t="s">
        <v>353</v>
      </c>
      <c r="F219" s="56">
        <v>120.28997</v>
      </c>
      <c r="G219" s="56">
        <v>22.670572</v>
      </c>
      <c r="H219" t="s">
        <v>33</v>
      </c>
      <c r="I219" s="56">
        <v>9</v>
      </c>
      <c r="J219" s="56">
        <v>60</v>
      </c>
      <c r="K219" s="56">
        <v>1</v>
      </c>
      <c r="L219" s="56">
        <v>2</v>
      </c>
      <c r="M219" s="56">
        <v>10</v>
      </c>
      <c r="N219" s="56">
        <v>0</v>
      </c>
      <c r="Q219" t="s">
        <v>2867</v>
      </c>
    </row>
    <row r="220" spans="1:17">
      <c r="A220" t="s">
        <v>25</v>
      </c>
      <c r="B220" t="s">
        <v>261</v>
      </c>
      <c r="C220" t="s">
        <v>360</v>
      </c>
      <c r="D220" t="s">
        <v>28</v>
      </c>
      <c r="E220" t="s">
        <v>175</v>
      </c>
      <c r="F220" s="56">
        <v>120.48882999999999</v>
      </c>
      <c r="G220" s="56">
        <v>22.671119999999998</v>
      </c>
      <c r="H220" t="s">
        <v>44</v>
      </c>
      <c r="I220" s="56">
        <v>9</v>
      </c>
      <c r="J220" s="56">
        <v>50</v>
      </c>
      <c r="K220" s="56">
        <v>1</v>
      </c>
      <c r="L220" s="56">
        <v>2</v>
      </c>
      <c r="M220" s="56">
        <v>10</v>
      </c>
      <c r="N220" s="56">
        <v>0</v>
      </c>
      <c r="Q220" t="s">
        <v>2860</v>
      </c>
    </row>
    <row r="221" spans="1:17">
      <c r="A221" t="s">
        <v>25</v>
      </c>
      <c r="B221" t="s">
        <v>261</v>
      </c>
      <c r="C221" t="s">
        <v>361</v>
      </c>
      <c r="D221" t="s">
        <v>28</v>
      </c>
      <c r="E221" t="s">
        <v>175</v>
      </c>
      <c r="F221" s="56">
        <v>120.48896000000001</v>
      </c>
      <c r="G221" s="56">
        <v>22.671589000000001</v>
      </c>
      <c r="H221" t="s">
        <v>45</v>
      </c>
      <c r="I221" s="56">
        <v>9</v>
      </c>
      <c r="J221" s="56">
        <v>50</v>
      </c>
      <c r="K221" s="56">
        <v>1</v>
      </c>
      <c r="L221" s="56">
        <v>2</v>
      </c>
      <c r="M221" s="56">
        <v>10</v>
      </c>
      <c r="N221" s="56">
        <v>0</v>
      </c>
      <c r="Q221" t="s">
        <v>2863</v>
      </c>
    </row>
    <row r="222" spans="1:17">
      <c r="A222" t="s">
        <v>110</v>
      </c>
      <c r="B222" t="s">
        <v>351</v>
      </c>
      <c r="C222" t="s">
        <v>362</v>
      </c>
      <c r="D222" t="s">
        <v>113</v>
      </c>
      <c r="E222" t="s">
        <v>353</v>
      </c>
      <c r="F222" s="56">
        <v>120.29755400000001</v>
      </c>
      <c r="G222" s="56">
        <v>22.67165</v>
      </c>
      <c r="H222" t="s">
        <v>33</v>
      </c>
      <c r="I222" s="56">
        <v>9</v>
      </c>
      <c r="J222" s="56">
        <v>50</v>
      </c>
      <c r="K222" s="56">
        <v>1</v>
      </c>
      <c r="L222" s="56">
        <v>2</v>
      </c>
      <c r="M222" s="56">
        <v>10</v>
      </c>
      <c r="N222" s="56">
        <v>0</v>
      </c>
      <c r="Q222" t="s">
        <v>2867</v>
      </c>
    </row>
    <row r="223" spans="1:17">
      <c r="A223" t="s">
        <v>110</v>
      </c>
      <c r="B223" t="s">
        <v>351</v>
      </c>
      <c r="C223" t="s">
        <v>363</v>
      </c>
      <c r="D223" t="s">
        <v>113</v>
      </c>
      <c r="E223" t="s">
        <v>353</v>
      </c>
      <c r="F223" s="56">
        <v>120.291405</v>
      </c>
      <c r="G223" s="56">
        <v>22.67238</v>
      </c>
      <c r="H223" t="s">
        <v>36</v>
      </c>
      <c r="I223" s="56">
        <v>5</v>
      </c>
      <c r="J223" s="56">
        <v>60</v>
      </c>
      <c r="K223" s="56">
        <v>1</v>
      </c>
      <c r="L223" s="56">
        <v>2</v>
      </c>
      <c r="M223" s="56">
        <v>10</v>
      </c>
      <c r="N223" s="56">
        <v>0</v>
      </c>
      <c r="Q223" t="s">
        <v>2847</v>
      </c>
    </row>
    <row r="224" spans="1:17">
      <c r="A224" t="s">
        <v>62</v>
      </c>
      <c r="B224" t="s">
        <v>97</v>
      </c>
      <c r="C224" t="s">
        <v>364</v>
      </c>
      <c r="D224" t="s">
        <v>65</v>
      </c>
      <c r="E224" t="s">
        <v>66</v>
      </c>
      <c r="F224" s="56">
        <v>121.03803000000001</v>
      </c>
      <c r="G224" s="56">
        <v>22.672609999999999</v>
      </c>
      <c r="H224" t="s">
        <v>30</v>
      </c>
      <c r="I224" s="56">
        <v>9</v>
      </c>
      <c r="J224" s="56">
        <v>60</v>
      </c>
      <c r="K224" s="56">
        <v>1</v>
      </c>
      <c r="L224" s="56">
        <v>2</v>
      </c>
      <c r="M224" s="56">
        <v>10</v>
      </c>
      <c r="N224" s="56">
        <v>0</v>
      </c>
      <c r="Q224" t="s">
        <v>2847</v>
      </c>
    </row>
    <row r="225" spans="1:17">
      <c r="A225" t="s">
        <v>110</v>
      </c>
      <c r="B225" t="s">
        <v>351</v>
      </c>
      <c r="C225" t="s">
        <v>365</v>
      </c>
      <c r="D225" t="s">
        <v>113</v>
      </c>
      <c r="E225" t="s">
        <v>353</v>
      </c>
      <c r="F225" s="56">
        <v>120.3045</v>
      </c>
      <c r="G225" s="56">
        <v>22.672868999999999</v>
      </c>
      <c r="H225" t="s">
        <v>36</v>
      </c>
      <c r="I225" s="56">
        <v>9</v>
      </c>
      <c r="J225" s="56">
        <v>60</v>
      </c>
      <c r="K225" s="56">
        <v>1</v>
      </c>
      <c r="L225" s="56">
        <v>2</v>
      </c>
      <c r="M225" s="56">
        <v>10</v>
      </c>
      <c r="N225" s="56">
        <v>0</v>
      </c>
      <c r="Q225" t="s">
        <v>2866</v>
      </c>
    </row>
    <row r="226" spans="1:17">
      <c r="A226" t="s">
        <v>25</v>
      </c>
      <c r="B226" t="s">
        <v>261</v>
      </c>
      <c r="C226" t="s">
        <v>366</v>
      </c>
      <c r="D226" t="s">
        <v>28</v>
      </c>
      <c r="E226" t="s">
        <v>175</v>
      </c>
      <c r="F226" s="56">
        <v>120.447914</v>
      </c>
      <c r="G226" s="56">
        <v>22.673306</v>
      </c>
      <c r="H226" t="s">
        <v>30</v>
      </c>
      <c r="I226" s="56">
        <v>9</v>
      </c>
      <c r="J226" s="56">
        <v>60</v>
      </c>
      <c r="K226" s="56">
        <v>1</v>
      </c>
      <c r="L226" s="56">
        <v>2</v>
      </c>
      <c r="M226" s="56">
        <v>10</v>
      </c>
      <c r="N226" s="56">
        <v>0</v>
      </c>
      <c r="Q226" t="s">
        <v>2847</v>
      </c>
    </row>
    <row r="227" spans="1:17">
      <c r="A227" t="s">
        <v>110</v>
      </c>
      <c r="B227" t="s">
        <v>351</v>
      </c>
      <c r="C227" t="s">
        <v>367</v>
      </c>
      <c r="D227" t="s">
        <v>113</v>
      </c>
      <c r="E227" t="s">
        <v>353</v>
      </c>
      <c r="F227" s="56">
        <v>120.299515</v>
      </c>
      <c r="G227" s="56">
        <v>22.674582000000001</v>
      </c>
      <c r="H227" t="s">
        <v>33</v>
      </c>
      <c r="I227" s="56">
        <v>9</v>
      </c>
      <c r="J227" s="56">
        <v>60</v>
      </c>
      <c r="K227" s="56">
        <v>1</v>
      </c>
      <c r="L227" s="56">
        <v>2</v>
      </c>
      <c r="M227" s="56">
        <v>10</v>
      </c>
      <c r="N227" s="56">
        <v>0</v>
      </c>
      <c r="Q227" t="s">
        <v>2867</v>
      </c>
    </row>
    <row r="228" spans="1:17">
      <c r="A228" t="s">
        <v>110</v>
      </c>
      <c r="B228" t="s">
        <v>351</v>
      </c>
      <c r="C228" t="s">
        <v>368</v>
      </c>
      <c r="D228" t="s">
        <v>113</v>
      </c>
      <c r="E228" t="s">
        <v>353</v>
      </c>
      <c r="F228" s="56">
        <v>120.30538</v>
      </c>
      <c r="G228" s="56">
        <v>22.674621999999999</v>
      </c>
      <c r="H228" t="s">
        <v>33</v>
      </c>
      <c r="I228" s="56">
        <v>9</v>
      </c>
      <c r="J228" s="56">
        <v>50</v>
      </c>
      <c r="K228" s="56">
        <v>1</v>
      </c>
      <c r="L228" s="56">
        <v>2</v>
      </c>
      <c r="M228" s="56">
        <v>10</v>
      </c>
      <c r="N228" s="56">
        <v>0</v>
      </c>
      <c r="Q228" t="s">
        <v>2867</v>
      </c>
    </row>
    <row r="229" spans="1:17">
      <c r="A229" t="s">
        <v>110</v>
      </c>
      <c r="B229" t="s">
        <v>369</v>
      </c>
      <c r="C229" t="s">
        <v>370</v>
      </c>
      <c r="D229" t="s">
        <v>113</v>
      </c>
      <c r="E229" t="s">
        <v>336</v>
      </c>
      <c r="F229" s="56">
        <v>120.35908499999999</v>
      </c>
      <c r="G229" s="56">
        <v>22.675001000000002</v>
      </c>
      <c r="H229" t="s">
        <v>323</v>
      </c>
      <c r="I229" s="56">
        <v>9</v>
      </c>
      <c r="J229" s="56">
        <v>60</v>
      </c>
      <c r="K229" s="56">
        <v>1</v>
      </c>
      <c r="L229" s="56">
        <v>2</v>
      </c>
      <c r="M229" s="56">
        <v>10</v>
      </c>
      <c r="N229" s="56">
        <v>0</v>
      </c>
      <c r="Q229" t="s">
        <v>2847</v>
      </c>
    </row>
    <row r="230" spans="1:17">
      <c r="A230" t="s">
        <v>110</v>
      </c>
      <c r="B230" t="s">
        <v>369</v>
      </c>
      <c r="C230" t="s">
        <v>371</v>
      </c>
      <c r="D230" t="s">
        <v>113</v>
      </c>
      <c r="E230" t="s">
        <v>336</v>
      </c>
      <c r="F230" s="56">
        <v>120.35851</v>
      </c>
      <c r="G230" s="56">
        <v>22.676082999999998</v>
      </c>
      <c r="H230" t="s">
        <v>33</v>
      </c>
      <c r="I230" s="56">
        <v>9</v>
      </c>
      <c r="J230" s="56">
        <v>60</v>
      </c>
      <c r="K230" s="56">
        <v>1</v>
      </c>
      <c r="L230" s="56">
        <v>2</v>
      </c>
      <c r="M230" s="56">
        <v>10</v>
      </c>
      <c r="N230" s="56">
        <v>0</v>
      </c>
      <c r="Q230" t="s">
        <v>2861</v>
      </c>
    </row>
    <row r="231" spans="1:17">
      <c r="A231" t="s">
        <v>110</v>
      </c>
      <c r="B231" t="s">
        <v>295</v>
      </c>
      <c r="C231" t="s">
        <v>372</v>
      </c>
      <c r="D231" t="s">
        <v>113</v>
      </c>
      <c r="E231" t="s">
        <v>297</v>
      </c>
      <c r="F231" s="56">
        <v>120.32344000000001</v>
      </c>
      <c r="G231" s="56">
        <v>22.676521000000001</v>
      </c>
      <c r="H231" t="s">
        <v>53</v>
      </c>
      <c r="I231" s="56">
        <v>7</v>
      </c>
      <c r="J231" s="56">
        <v>50</v>
      </c>
      <c r="K231" s="56">
        <v>1</v>
      </c>
      <c r="L231" s="56">
        <v>2</v>
      </c>
      <c r="M231" s="56">
        <v>10</v>
      </c>
      <c r="N231" s="56">
        <v>0</v>
      </c>
      <c r="Q231" t="s">
        <v>2847</v>
      </c>
    </row>
    <row r="232" spans="1:17">
      <c r="A232" t="s">
        <v>110</v>
      </c>
      <c r="B232" t="s">
        <v>295</v>
      </c>
      <c r="C232" t="s">
        <v>373</v>
      </c>
      <c r="D232" t="s">
        <v>113</v>
      </c>
      <c r="E232" t="s">
        <v>297</v>
      </c>
      <c r="F232" s="56">
        <v>120.32359</v>
      </c>
      <c r="G232" s="56">
        <v>22.676704000000001</v>
      </c>
      <c r="H232" t="s">
        <v>53</v>
      </c>
      <c r="I232" s="56">
        <v>7</v>
      </c>
      <c r="J232" s="56">
        <v>50</v>
      </c>
      <c r="K232" s="56">
        <v>1</v>
      </c>
      <c r="L232" s="56">
        <v>2</v>
      </c>
      <c r="M232" s="56">
        <v>10</v>
      </c>
      <c r="N232" s="56">
        <v>0</v>
      </c>
      <c r="Q232" t="s">
        <v>2847</v>
      </c>
    </row>
    <row r="233" spans="1:17">
      <c r="A233" t="s">
        <v>110</v>
      </c>
      <c r="B233" t="s">
        <v>369</v>
      </c>
      <c r="C233" t="s">
        <v>374</v>
      </c>
      <c r="D233" t="s">
        <v>113</v>
      </c>
      <c r="E233" t="s">
        <v>336</v>
      </c>
      <c r="F233" s="56">
        <v>120.345924</v>
      </c>
      <c r="G233" s="56">
        <v>22.677250000000001</v>
      </c>
      <c r="H233" t="s">
        <v>108</v>
      </c>
      <c r="I233" s="56">
        <v>9</v>
      </c>
      <c r="J233" s="56">
        <v>50</v>
      </c>
      <c r="K233" s="56">
        <v>1</v>
      </c>
      <c r="L233" s="56">
        <v>2</v>
      </c>
      <c r="M233" s="56">
        <v>10</v>
      </c>
      <c r="N233" s="56">
        <v>0</v>
      </c>
      <c r="Q233" t="s">
        <v>2860</v>
      </c>
    </row>
    <row r="234" spans="1:17">
      <c r="A234" t="s">
        <v>200</v>
      </c>
      <c r="C234" t="s">
        <v>375</v>
      </c>
      <c r="D234" t="s">
        <v>119</v>
      </c>
      <c r="E234" t="s">
        <v>120</v>
      </c>
      <c r="F234" s="56">
        <v>120.32873499999999</v>
      </c>
      <c r="G234" s="56">
        <v>22.677531999999999</v>
      </c>
      <c r="H234" t="s">
        <v>125</v>
      </c>
      <c r="I234" s="56">
        <v>9</v>
      </c>
      <c r="J234" s="56">
        <v>110</v>
      </c>
      <c r="K234" s="56">
        <v>1</v>
      </c>
      <c r="L234" s="56">
        <v>2</v>
      </c>
      <c r="M234" s="56">
        <v>10</v>
      </c>
      <c r="N234" s="56">
        <v>0</v>
      </c>
      <c r="Q234" t="s">
        <v>2847</v>
      </c>
    </row>
    <row r="235" spans="1:17">
      <c r="A235" t="s">
        <v>200</v>
      </c>
      <c r="C235" t="s">
        <v>375</v>
      </c>
      <c r="D235" t="s">
        <v>119</v>
      </c>
      <c r="E235" t="s">
        <v>120</v>
      </c>
      <c r="F235" s="56">
        <v>120.32873499999999</v>
      </c>
      <c r="G235" s="56">
        <v>22.677531999999999</v>
      </c>
      <c r="H235" t="s">
        <v>125</v>
      </c>
      <c r="I235" s="56">
        <v>4</v>
      </c>
      <c r="J235" s="56">
        <v>110</v>
      </c>
      <c r="K235" s="56">
        <v>1</v>
      </c>
      <c r="L235" s="56">
        <v>2</v>
      </c>
      <c r="M235" s="56">
        <v>10</v>
      </c>
      <c r="N235" s="56">
        <v>0</v>
      </c>
    </row>
    <row r="236" spans="1:17">
      <c r="A236" t="s">
        <v>110</v>
      </c>
      <c r="B236" t="s">
        <v>351</v>
      </c>
      <c r="C236" t="s">
        <v>376</v>
      </c>
      <c r="D236" t="s">
        <v>113</v>
      </c>
      <c r="E236" t="s">
        <v>353</v>
      </c>
      <c r="F236" s="56">
        <v>120.2974</v>
      </c>
      <c r="G236" s="56">
        <v>22.678238</v>
      </c>
      <c r="H236" t="s">
        <v>33</v>
      </c>
      <c r="I236" s="56">
        <v>1</v>
      </c>
      <c r="J236" s="56">
        <v>60</v>
      </c>
      <c r="K236" s="56">
        <v>1</v>
      </c>
      <c r="L236" s="56">
        <v>2</v>
      </c>
      <c r="M236" s="56">
        <v>10</v>
      </c>
      <c r="N236" s="56">
        <v>0</v>
      </c>
      <c r="Q236" t="s">
        <v>2847</v>
      </c>
    </row>
    <row r="237" spans="1:17">
      <c r="A237" t="s">
        <v>110</v>
      </c>
      <c r="B237" t="s">
        <v>351</v>
      </c>
      <c r="C237" t="s">
        <v>377</v>
      </c>
      <c r="D237" t="s">
        <v>113</v>
      </c>
      <c r="E237" t="s">
        <v>353</v>
      </c>
      <c r="F237" s="56">
        <v>120.31905</v>
      </c>
      <c r="G237" s="56">
        <v>22.678540000000002</v>
      </c>
      <c r="H237" t="s">
        <v>33</v>
      </c>
      <c r="I237" s="56">
        <v>8</v>
      </c>
      <c r="J237" s="56">
        <v>60</v>
      </c>
      <c r="K237" s="56">
        <v>1</v>
      </c>
      <c r="L237" s="56">
        <v>2</v>
      </c>
      <c r="M237" s="56">
        <v>10</v>
      </c>
      <c r="N237" s="56">
        <v>0</v>
      </c>
      <c r="Q237" t="s">
        <v>2847</v>
      </c>
    </row>
    <row r="238" spans="1:17">
      <c r="A238" t="s">
        <v>25</v>
      </c>
      <c r="B238" t="s">
        <v>261</v>
      </c>
      <c r="C238" t="s">
        <v>378</v>
      </c>
      <c r="D238" t="s">
        <v>28</v>
      </c>
      <c r="E238" t="s">
        <v>175</v>
      </c>
      <c r="F238" s="56">
        <v>120.49097999999999</v>
      </c>
      <c r="G238" s="56">
        <v>22.679311999999999</v>
      </c>
      <c r="H238" t="s">
        <v>45</v>
      </c>
      <c r="I238" s="56">
        <v>9</v>
      </c>
      <c r="J238" s="56">
        <v>50</v>
      </c>
      <c r="K238" s="56">
        <v>1</v>
      </c>
      <c r="L238" s="56">
        <v>2</v>
      </c>
      <c r="M238" s="56">
        <v>10</v>
      </c>
      <c r="N238" s="56">
        <v>0</v>
      </c>
    </row>
    <row r="239" spans="1:17">
      <c r="A239" t="s">
        <v>110</v>
      </c>
      <c r="B239" t="s">
        <v>369</v>
      </c>
      <c r="C239" t="s">
        <v>379</v>
      </c>
      <c r="D239" t="s">
        <v>113</v>
      </c>
      <c r="E239" t="s">
        <v>336</v>
      </c>
      <c r="F239" s="56">
        <v>120.34047</v>
      </c>
      <c r="G239" s="56">
        <v>22.680219999999998</v>
      </c>
      <c r="H239" t="s">
        <v>53</v>
      </c>
      <c r="I239" s="56">
        <v>6</v>
      </c>
      <c r="J239" s="56">
        <v>50</v>
      </c>
      <c r="K239" s="56">
        <v>1</v>
      </c>
      <c r="L239" s="56">
        <v>2</v>
      </c>
      <c r="M239" s="56">
        <v>10</v>
      </c>
      <c r="N239" s="56">
        <v>0</v>
      </c>
      <c r="Q239" t="s">
        <v>2847</v>
      </c>
    </row>
    <row r="240" spans="1:17">
      <c r="A240" t="s">
        <v>110</v>
      </c>
      <c r="B240" t="s">
        <v>351</v>
      </c>
      <c r="C240" t="s">
        <v>380</v>
      </c>
      <c r="D240" t="s">
        <v>113</v>
      </c>
      <c r="E240" t="s">
        <v>353</v>
      </c>
      <c r="F240" s="56">
        <v>120.28248600000001</v>
      </c>
      <c r="G240" s="56">
        <v>22.681307</v>
      </c>
      <c r="H240" t="s">
        <v>108</v>
      </c>
      <c r="I240" s="56">
        <v>9</v>
      </c>
      <c r="J240" s="56">
        <v>50</v>
      </c>
      <c r="K240" s="56">
        <v>1</v>
      </c>
      <c r="L240" s="56">
        <v>2</v>
      </c>
      <c r="M240" s="56">
        <v>10</v>
      </c>
      <c r="N240" s="56">
        <v>0</v>
      </c>
      <c r="Q240" t="s">
        <v>2864</v>
      </c>
    </row>
    <row r="241" spans="1:17">
      <c r="A241" t="s">
        <v>110</v>
      </c>
      <c r="B241" t="s">
        <v>351</v>
      </c>
      <c r="C241" t="s">
        <v>381</v>
      </c>
      <c r="D241" t="s">
        <v>113</v>
      </c>
      <c r="E241" t="s">
        <v>353</v>
      </c>
      <c r="F241" s="56">
        <v>120.30349</v>
      </c>
      <c r="G241" s="56">
        <v>22.683206999999999</v>
      </c>
      <c r="H241" t="s">
        <v>36</v>
      </c>
      <c r="I241" s="56">
        <v>5</v>
      </c>
      <c r="J241" s="56">
        <v>50</v>
      </c>
      <c r="K241" s="56">
        <v>1</v>
      </c>
      <c r="L241" s="56">
        <v>2</v>
      </c>
      <c r="M241" s="56">
        <v>10</v>
      </c>
      <c r="N241" s="56">
        <v>0</v>
      </c>
      <c r="Q241" t="s">
        <v>2847</v>
      </c>
    </row>
    <row r="242" spans="1:17">
      <c r="A242" t="s">
        <v>110</v>
      </c>
      <c r="B242" t="s">
        <v>351</v>
      </c>
      <c r="C242" t="s">
        <v>382</v>
      </c>
      <c r="D242" t="s">
        <v>113</v>
      </c>
      <c r="E242" t="s">
        <v>353</v>
      </c>
      <c r="F242" s="56">
        <v>120.30762</v>
      </c>
      <c r="G242" s="56">
        <v>22.68328</v>
      </c>
      <c r="H242" t="s">
        <v>108</v>
      </c>
      <c r="I242" s="56">
        <v>3</v>
      </c>
      <c r="J242" s="56">
        <v>40</v>
      </c>
      <c r="K242" s="56">
        <v>1</v>
      </c>
      <c r="L242" s="56">
        <v>2</v>
      </c>
      <c r="M242" s="56">
        <v>10</v>
      </c>
      <c r="N242" s="56">
        <v>0</v>
      </c>
      <c r="Q242" t="s">
        <v>2847</v>
      </c>
    </row>
    <row r="243" spans="1:17">
      <c r="A243" t="s">
        <v>110</v>
      </c>
      <c r="B243" t="s">
        <v>351</v>
      </c>
      <c r="C243" t="s">
        <v>383</v>
      </c>
      <c r="D243" t="s">
        <v>113</v>
      </c>
      <c r="E243" t="s">
        <v>353</v>
      </c>
      <c r="F243" s="56">
        <v>120.30761</v>
      </c>
      <c r="G243" s="56">
        <v>22.683509999999998</v>
      </c>
      <c r="H243" t="s">
        <v>53</v>
      </c>
      <c r="I243" s="56">
        <v>9</v>
      </c>
      <c r="J243" s="56">
        <v>60</v>
      </c>
      <c r="K243" s="56">
        <v>1</v>
      </c>
      <c r="L243" s="56">
        <v>2</v>
      </c>
      <c r="M243" s="56">
        <v>10</v>
      </c>
      <c r="N243" s="56">
        <v>0</v>
      </c>
      <c r="Q243" t="s">
        <v>2861</v>
      </c>
    </row>
    <row r="244" spans="1:17">
      <c r="A244" t="s">
        <v>62</v>
      </c>
      <c r="B244" t="s">
        <v>97</v>
      </c>
      <c r="C244" t="s">
        <v>384</v>
      </c>
      <c r="D244" t="s">
        <v>65</v>
      </c>
      <c r="E244" t="s">
        <v>66</v>
      </c>
      <c r="F244" s="56">
        <v>121.043526</v>
      </c>
      <c r="G244" s="56">
        <v>22.684457999999999</v>
      </c>
      <c r="H244" t="s">
        <v>30</v>
      </c>
      <c r="I244" s="56">
        <v>9</v>
      </c>
      <c r="J244" s="56">
        <v>70</v>
      </c>
      <c r="K244" s="56">
        <v>1</v>
      </c>
      <c r="L244" s="56">
        <v>2</v>
      </c>
      <c r="M244" s="56">
        <v>10</v>
      </c>
      <c r="N244" s="56">
        <v>0</v>
      </c>
      <c r="Q244" t="s">
        <v>2868</v>
      </c>
    </row>
    <row r="245" spans="1:17">
      <c r="A245" t="s">
        <v>110</v>
      </c>
      <c r="B245" t="s">
        <v>351</v>
      </c>
      <c r="C245" t="s">
        <v>386</v>
      </c>
      <c r="D245" t="s">
        <v>113</v>
      </c>
      <c r="E245" t="s">
        <v>353</v>
      </c>
      <c r="F245" s="56">
        <v>120.30620999999999</v>
      </c>
      <c r="G245" s="56">
        <v>22.684856</v>
      </c>
      <c r="H245" t="s">
        <v>108</v>
      </c>
      <c r="I245" s="56">
        <v>4</v>
      </c>
      <c r="J245" s="56">
        <v>60</v>
      </c>
      <c r="K245" s="56">
        <v>1</v>
      </c>
      <c r="L245" s="56">
        <v>2</v>
      </c>
      <c r="M245" s="56">
        <v>10</v>
      </c>
      <c r="N245" s="56">
        <v>0</v>
      </c>
      <c r="Q245" t="s">
        <v>2847</v>
      </c>
    </row>
    <row r="246" spans="1:17">
      <c r="A246" t="s">
        <v>110</v>
      </c>
      <c r="B246" t="s">
        <v>351</v>
      </c>
      <c r="C246" t="s">
        <v>387</v>
      </c>
      <c r="D246" t="s">
        <v>113</v>
      </c>
      <c r="E246" t="s">
        <v>353</v>
      </c>
      <c r="F246" s="56">
        <v>120.30643000000001</v>
      </c>
      <c r="G246" s="56">
        <v>22.685230000000001</v>
      </c>
      <c r="H246" t="s">
        <v>36</v>
      </c>
      <c r="I246" s="56">
        <v>5</v>
      </c>
      <c r="J246" s="56">
        <v>50</v>
      </c>
      <c r="K246" s="56">
        <v>1</v>
      </c>
      <c r="L246" s="56">
        <v>2</v>
      </c>
      <c r="M246" s="56">
        <v>10</v>
      </c>
      <c r="N246" s="56">
        <v>0</v>
      </c>
      <c r="Q246" t="s">
        <v>2847</v>
      </c>
    </row>
    <row r="247" spans="1:17">
      <c r="A247" t="s">
        <v>110</v>
      </c>
      <c r="B247" t="s">
        <v>369</v>
      </c>
      <c r="C247" t="s">
        <v>388</v>
      </c>
      <c r="D247" t="s">
        <v>113</v>
      </c>
      <c r="E247" t="s">
        <v>336</v>
      </c>
      <c r="F247" s="56">
        <v>120.35326000000001</v>
      </c>
      <c r="G247" s="56">
        <v>22.686091999999999</v>
      </c>
      <c r="H247" t="s">
        <v>53</v>
      </c>
      <c r="I247" s="56">
        <v>6</v>
      </c>
      <c r="J247" s="56">
        <v>60</v>
      </c>
      <c r="K247" s="56">
        <v>1</v>
      </c>
      <c r="L247" s="56">
        <v>2</v>
      </c>
      <c r="M247" s="56">
        <v>10</v>
      </c>
      <c r="N247" s="56">
        <v>0</v>
      </c>
      <c r="Q247" t="s">
        <v>2847</v>
      </c>
    </row>
    <row r="248" spans="1:17">
      <c r="A248" t="s">
        <v>110</v>
      </c>
      <c r="B248" t="s">
        <v>351</v>
      </c>
      <c r="C248" t="s">
        <v>389</v>
      </c>
      <c r="D248" t="s">
        <v>113</v>
      </c>
      <c r="E248" t="s">
        <v>353</v>
      </c>
      <c r="F248" s="56">
        <v>120.302666</v>
      </c>
      <c r="G248" s="56">
        <v>22.687275</v>
      </c>
      <c r="H248" t="s">
        <v>33</v>
      </c>
      <c r="I248" s="56">
        <v>9</v>
      </c>
      <c r="J248" s="56">
        <v>60</v>
      </c>
      <c r="K248" s="56">
        <v>1</v>
      </c>
      <c r="L248" s="56">
        <v>2</v>
      </c>
      <c r="M248" s="56">
        <v>10</v>
      </c>
      <c r="N248" s="56">
        <v>0</v>
      </c>
      <c r="Q248" t="s">
        <v>2861</v>
      </c>
    </row>
    <row r="249" spans="1:17">
      <c r="A249" t="s">
        <v>110</v>
      </c>
      <c r="B249" t="s">
        <v>351</v>
      </c>
      <c r="C249" t="s">
        <v>390</v>
      </c>
      <c r="D249" t="s">
        <v>113</v>
      </c>
      <c r="E249" t="s">
        <v>353</v>
      </c>
      <c r="F249" s="56">
        <v>120.302864</v>
      </c>
      <c r="G249" s="56">
        <v>22.689343999999998</v>
      </c>
      <c r="H249" t="s">
        <v>36</v>
      </c>
      <c r="I249" s="56">
        <v>9</v>
      </c>
      <c r="J249" s="56">
        <v>60</v>
      </c>
      <c r="K249" s="56">
        <v>1</v>
      </c>
      <c r="L249" s="56">
        <v>2</v>
      </c>
      <c r="M249" s="56">
        <v>10</v>
      </c>
      <c r="N249" s="56">
        <v>0</v>
      </c>
      <c r="Q249" t="s">
        <v>2866</v>
      </c>
    </row>
    <row r="250" spans="1:17">
      <c r="A250" t="s">
        <v>110</v>
      </c>
      <c r="B250" t="s">
        <v>369</v>
      </c>
      <c r="C250" t="s">
        <v>391</v>
      </c>
      <c r="D250" t="s">
        <v>113</v>
      </c>
      <c r="E250" t="s">
        <v>336</v>
      </c>
      <c r="F250" s="56">
        <v>120.321556</v>
      </c>
      <c r="G250" s="56">
        <v>22.692112000000002</v>
      </c>
      <c r="H250" t="s">
        <v>36</v>
      </c>
      <c r="I250" s="56">
        <v>5</v>
      </c>
      <c r="J250" s="56">
        <v>40</v>
      </c>
      <c r="K250" s="56">
        <v>1</v>
      </c>
      <c r="L250" s="56">
        <v>2</v>
      </c>
      <c r="M250" s="56">
        <v>10</v>
      </c>
      <c r="N250" s="56">
        <v>0</v>
      </c>
      <c r="Q250" t="s">
        <v>2847</v>
      </c>
    </row>
    <row r="251" spans="1:17">
      <c r="A251" t="s">
        <v>25</v>
      </c>
      <c r="B251" t="s">
        <v>392</v>
      </c>
      <c r="C251" t="s">
        <v>393</v>
      </c>
      <c r="D251" t="s">
        <v>28</v>
      </c>
      <c r="E251" t="s">
        <v>175</v>
      </c>
      <c r="F251" s="56">
        <v>120.54267</v>
      </c>
      <c r="G251" s="56">
        <v>22.693242999999999</v>
      </c>
      <c r="H251" t="s">
        <v>176</v>
      </c>
      <c r="I251" s="56">
        <v>9</v>
      </c>
      <c r="J251" s="56">
        <v>60</v>
      </c>
      <c r="K251" s="56">
        <v>1</v>
      </c>
      <c r="L251" s="56">
        <v>2</v>
      </c>
      <c r="M251" s="56">
        <v>10</v>
      </c>
      <c r="N251" s="56">
        <v>0</v>
      </c>
      <c r="Q251" t="s">
        <v>2847</v>
      </c>
    </row>
    <row r="252" spans="1:17">
      <c r="A252" t="s">
        <v>110</v>
      </c>
      <c r="B252" t="s">
        <v>369</v>
      </c>
      <c r="C252" t="s">
        <v>394</v>
      </c>
      <c r="D252" t="s">
        <v>113</v>
      </c>
      <c r="E252" t="s">
        <v>336</v>
      </c>
      <c r="F252" s="56">
        <v>120.35793</v>
      </c>
      <c r="G252" s="56">
        <v>22.694105</v>
      </c>
      <c r="H252" t="s">
        <v>36</v>
      </c>
      <c r="I252" s="56">
        <v>5</v>
      </c>
      <c r="J252" s="56">
        <v>60</v>
      </c>
      <c r="K252" s="56">
        <v>1</v>
      </c>
      <c r="L252" s="56">
        <v>2</v>
      </c>
      <c r="M252" s="56">
        <v>10</v>
      </c>
      <c r="N252" s="56">
        <v>0</v>
      </c>
      <c r="Q252" t="s">
        <v>2847</v>
      </c>
    </row>
    <row r="253" spans="1:17">
      <c r="A253" t="s">
        <v>110</v>
      </c>
      <c r="B253" t="s">
        <v>395</v>
      </c>
      <c r="C253" t="s">
        <v>396</v>
      </c>
      <c r="D253" t="s">
        <v>113</v>
      </c>
      <c r="E253" t="s">
        <v>336</v>
      </c>
      <c r="F253" s="56">
        <v>120.42390399999999</v>
      </c>
      <c r="G253" s="56">
        <v>22.694600999999999</v>
      </c>
      <c r="H253" t="s">
        <v>108</v>
      </c>
      <c r="I253" s="56">
        <v>9</v>
      </c>
      <c r="J253" s="56">
        <v>50</v>
      </c>
      <c r="K253" s="56">
        <v>1</v>
      </c>
      <c r="L253" s="56">
        <v>2</v>
      </c>
      <c r="M253" s="56">
        <v>10</v>
      </c>
      <c r="N253" s="56">
        <v>0</v>
      </c>
      <c r="Q253" t="s">
        <v>2863</v>
      </c>
    </row>
    <row r="254" spans="1:17">
      <c r="A254" t="s">
        <v>25</v>
      </c>
      <c r="B254" t="s">
        <v>261</v>
      </c>
      <c r="C254" t="s">
        <v>397</v>
      </c>
      <c r="D254" t="s">
        <v>28</v>
      </c>
      <c r="F254" s="56">
        <v>120.49361</v>
      </c>
      <c r="G254" s="56">
        <v>22.695242</v>
      </c>
      <c r="H254" t="s">
        <v>30</v>
      </c>
      <c r="I254" s="56">
        <v>9</v>
      </c>
      <c r="J254" s="56">
        <v>70</v>
      </c>
      <c r="K254" s="56">
        <v>1</v>
      </c>
      <c r="L254" s="56">
        <v>2</v>
      </c>
      <c r="M254" s="56">
        <v>10</v>
      </c>
      <c r="N254" s="56">
        <v>0</v>
      </c>
      <c r="Q254" t="s">
        <v>2847</v>
      </c>
    </row>
    <row r="255" spans="1:17">
      <c r="A255" t="s">
        <v>110</v>
      </c>
      <c r="B255" t="s">
        <v>369</v>
      </c>
      <c r="C255" t="s">
        <v>398</v>
      </c>
      <c r="D255" t="s">
        <v>113</v>
      </c>
      <c r="E255" t="s">
        <v>336</v>
      </c>
      <c r="F255" s="56">
        <v>120.32344999999999</v>
      </c>
      <c r="G255" s="56">
        <v>22.70101</v>
      </c>
      <c r="H255" t="s">
        <v>33</v>
      </c>
      <c r="I255" s="56">
        <v>1</v>
      </c>
      <c r="J255" s="56">
        <v>60</v>
      </c>
      <c r="K255" s="56">
        <v>1</v>
      </c>
      <c r="L255" s="56">
        <v>2</v>
      </c>
      <c r="M255" s="56">
        <v>10</v>
      </c>
      <c r="N255" s="56">
        <v>0</v>
      </c>
      <c r="Q255" t="s">
        <v>2847</v>
      </c>
    </row>
    <row r="256" spans="1:17">
      <c r="A256" t="s">
        <v>110</v>
      </c>
      <c r="B256" t="s">
        <v>369</v>
      </c>
      <c r="C256" t="s">
        <v>399</v>
      </c>
      <c r="D256" t="s">
        <v>113</v>
      </c>
      <c r="E256" t="s">
        <v>336</v>
      </c>
      <c r="F256" s="56">
        <v>120.359764</v>
      </c>
      <c r="G256" s="56">
        <v>22.701333999999999</v>
      </c>
      <c r="H256" t="s">
        <v>108</v>
      </c>
      <c r="I256" s="56">
        <v>1</v>
      </c>
      <c r="J256" s="56">
        <v>60</v>
      </c>
      <c r="K256" s="56">
        <v>1</v>
      </c>
      <c r="L256" s="56">
        <v>2</v>
      </c>
      <c r="M256" s="56">
        <v>10</v>
      </c>
      <c r="N256" s="56">
        <v>0</v>
      </c>
      <c r="Q256" t="s">
        <v>2847</v>
      </c>
    </row>
    <row r="257" spans="1:17">
      <c r="A257" t="s">
        <v>25</v>
      </c>
      <c r="B257" t="s">
        <v>261</v>
      </c>
      <c r="C257" t="s">
        <v>400</v>
      </c>
      <c r="D257" t="s">
        <v>28</v>
      </c>
      <c r="E257" t="s">
        <v>43</v>
      </c>
      <c r="F257" s="56">
        <v>120.51958999999999</v>
      </c>
      <c r="G257" s="56">
        <v>22.702331999999998</v>
      </c>
      <c r="H257" t="s">
        <v>30</v>
      </c>
      <c r="I257" s="56">
        <v>9</v>
      </c>
      <c r="J257" s="56">
        <v>60</v>
      </c>
      <c r="K257" s="56">
        <v>1</v>
      </c>
      <c r="L257" s="56">
        <v>2</v>
      </c>
      <c r="M257" s="56">
        <v>10</v>
      </c>
      <c r="N257" s="56">
        <v>0</v>
      </c>
      <c r="Q257" t="s">
        <v>2847</v>
      </c>
    </row>
    <row r="258" spans="1:17">
      <c r="A258" t="s">
        <v>110</v>
      </c>
      <c r="B258" t="s">
        <v>369</v>
      </c>
      <c r="C258" t="s">
        <v>401</v>
      </c>
      <c r="D258" t="s">
        <v>113</v>
      </c>
      <c r="E258" t="s">
        <v>336</v>
      </c>
      <c r="F258" s="56">
        <v>120.36051999999999</v>
      </c>
      <c r="G258" s="56">
        <v>22.703672000000001</v>
      </c>
      <c r="H258" t="s">
        <v>53</v>
      </c>
      <c r="I258" s="56">
        <v>6</v>
      </c>
      <c r="J258" s="56">
        <v>60</v>
      </c>
      <c r="K258" s="56">
        <v>1</v>
      </c>
      <c r="L258" s="56">
        <v>2</v>
      </c>
      <c r="M258" s="56">
        <v>10</v>
      </c>
      <c r="N258" s="56">
        <v>0</v>
      </c>
      <c r="Q258" t="s">
        <v>2847</v>
      </c>
    </row>
    <row r="259" spans="1:17">
      <c r="A259" t="s">
        <v>25</v>
      </c>
      <c r="B259" t="s">
        <v>261</v>
      </c>
      <c r="C259" t="s">
        <v>402</v>
      </c>
      <c r="D259" t="s">
        <v>28</v>
      </c>
      <c r="E259" t="s">
        <v>175</v>
      </c>
      <c r="F259" s="56">
        <v>120.49994</v>
      </c>
      <c r="G259" s="56">
        <v>22.704840000000001</v>
      </c>
      <c r="H259" t="s">
        <v>30</v>
      </c>
      <c r="I259" s="56">
        <v>9</v>
      </c>
      <c r="J259" s="56">
        <v>70</v>
      </c>
      <c r="K259" s="56">
        <v>1</v>
      </c>
      <c r="L259" s="56">
        <v>2</v>
      </c>
      <c r="M259" s="56">
        <v>10</v>
      </c>
      <c r="N259" s="56">
        <v>0</v>
      </c>
      <c r="Q259" t="s">
        <v>2847</v>
      </c>
    </row>
    <row r="260" spans="1:17">
      <c r="A260" t="s">
        <v>110</v>
      </c>
      <c r="B260" t="s">
        <v>403</v>
      </c>
      <c r="C260" t="s">
        <v>404</v>
      </c>
      <c r="D260" t="s">
        <v>113</v>
      </c>
      <c r="E260" t="s">
        <v>405</v>
      </c>
      <c r="F260" s="56">
        <v>120.32448599999999</v>
      </c>
      <c r="G260" s="56">
        <v>22.707128999999998</v>
      </c>
      <c r="H260" t="s">
        <v>36</v>
      </c>
      <c r="I260" s="56">
        <v>5</v>
      </c>
      <c r="J260" s="56">
        <v>40</v>
      </c>
      <c r="K260" s="56">
        <v>1</v>
      </c>
      <c r="L260" s="56">
        <v>2</v>
      </c>
      <c r="M260" s="56">
        <v>10</v>
      </c>
      <c r="N260" s="56">
        <v>0</v>
      </c>
      <c r="Q260" t="s">
        <v>2847</v>
      </c>
    </row>
    <row r="261" spans="1:17">
      <c r="A261" t="s">
        <v>110</v>
      </c>
      <c r="B261" t="s">
        <v>403</v>
      </c>
      <c r="C261" t="s">
        <v>406</v>
      </c>
      <c r="D261" t="s">
        <v>113</v>
      </c>
      <c r="E261" t="s">
        <v>405</v>
      </c>
      <c r="F261" s="56">
        <v>120.302536</v>
      </c>
      <c r="G261" s="56">
        <v>22.707395999999999</v>
      </c>
      <c r="H261" t="s">
        <v>33</v>
      </c>
      <c r="I261" s="56">
        <v>8</v>
      </c>
      <c r="J261" s="56">
        <v>50</v>
      </c>
      <c r="K261" s="56">
        <v>1</v>
      </c>
      <c r="L261" s="56">
        <v>2</v>
      </c>
      <c r="M261" s="56">
        <v>10</v>
      </c>
      <c r="N261" s="56">
        <v>0</v>
      </c>
      <c r="Q261" t="s">
        <v>2847</v>
      </c>
    </row>
    <row r="262" spans="1:17">
      <c r="A262" t="s">
        <v>110</v>
      </c>
      <c r="B262" t="s">
        <v>395</v>
      </c>
      <c r="C262" t="s">
        <v>407</v>
      </c>
      <c r="D262" t="s">
        <v>113</v>
      </c>
      <c r="E262" t="s">
        <v>336</v>
      </c>
      <c r="F262" s="56">
        <v>120.439255</v>
      </c>
      <c r="G262" s="56">
        <v>22.70776</v>
      </c>
      <c r="H262" t="s">
        <v>323</v>
      </c>
      <c r="I262" s="56">
        <v>9</v>
      </c>
      <c r="J262" s="56">
        <v>70</v>
      </c>
      <c r="K262" s="56">
        <v>1</v>
      </c>
      <c r="L262" s="56">
        <v>2</v>
      </c>
      <c r="M262" s="56">
        <v>10</v>
      </c>
      <c r="N262" s="56">
        <v>0</v>
      </c>
      <c r="Q262" t="s">
        <v>2847</v>
      </c>
    </row>
    <row r="263" spans="1:17">
      <c r="A263" t="s">
        <v>25</v>
      </c>
      <c r="B263" t="s">
        <v>408</v>
      </c>
      <c r="C263" t="s">
        <v>409</v>
      </c>
      <c r="D263" t="s">
        <v>28</v>
      </c>
      <c r="E263" t="s">
        <v>410</v>
      </c>
      <c r="F263" s="56">
        <v>120.48813</v>
      </c>
      <c r="G263" s="56">
        <v>22.710311999999998</v>
      </c>
      <c r="H263" t="s">
        <v>36</v>
      </c>
      <c r="I263" s="56">
        <v>4</v>
      </c>
      <c r="J263" s="56">
        <v>50</v>
      </c>
      <c r="K263" s="56">
        <v>1</v>
      </c>
      <c r="L263" s="56">
        <v>2</v>
      </c>
      <c r="M263" s="56">
        <v>10</v>
      </c>
      <c r="N263" s="56">
        <v>0</v>
      </c>
      <c r="Q263" t="s">
        <v>2847</v>
      </c>
    </row>
    <row r="264" spans="1:17">
      <c r="A264" t="s">
        <v>110</v>
      </c>
      <c r="B264" t="s">
        <v>369</v>
      </c>
      <c r="C264" t="s">
        <v>411</v>
      </c>
      <c r="D264" t="s">
        <v>113</v>
      </c>
      <c r="E264" t="s">
        <v>336</v>
      </c>
      <c r="F264" s="56">
        <v>120.33938999999999</v>
      </c>
      <c r="G264" s="56">
        <v>22.710386</v>
      </c>
      <c r="H264" t="s">
        <v>36</v>
      </c>
      <c r="I264" s="56">
        <v>9</v>
      </c>
      <c r="J264" s="56">
        <v>60</v>
      </c>
      <c r="K264" s="56">
        <v>1</v>
      </c>
      <c r="L264" s="56">
        <v>2</v>
      </c>
      <c r="M264" s="56">
        <v>10</v>
      </c>
      <c r="N264" s="56">
        <v>0</v>
      </c>
      <c r="Q264" t="s">
        <v>2863</v>
      </c>
    </row>
    <row r="265" spans="1:17">
      <c r="A265" t="s">
        <v>62</v>
      </c>
      <c r="B265" t="s">
        <v>412</v>
      </c>
      <c r="C265" t="s">
        <v>413</v>
      </c>
      <c r="D265" t="s">
        <v>65</v>
      </c>
      <c r="E265" t="s">
        <v>414</v>
      </c>
      <c r="F265" s="56">
        <v>121.07218</v>
      </c>
      <c r="G265" s="56">
        <v>22.710923999999999</v>
      </c>
      <c r="H265" t="s">
        <v>36</v>
      </c>
      <c r="I265" s="56">
        <v>9</v>
      </c>
      <c r="J265" s="56">
        <v>50</v>
      </c>
      <c r="K265" s="56">
        <v>1</v>
      </c>
      <c r="L265" s="56">
        <v>2</v>
      </c>
      <c r="M265" s="56">
        <v>10</v>
      </c>
      <c r="N265" s="56">
        <v>0</v>
      </c>
      <c r="Q265" t="s">
        <v>2866</v>
      </c>
    </row>
    <row r="266" spans="1:17">
      <c r="A266" t="s">
        <v>110</v>
      </c>
      <c r="B266" t="s">
        <v>403</v>
      </c>
      <c r="C266" t="s">
        <v>415</v>
      </c>
      <c r="D266" t="s">
        <v>113</v>
      </c>
      <c r="E266" t="s">
        <v>405</v>
      </c>
      <c r="F266" s="56">
        <v>120.302734</v>
      </c>
      <c r="G266" s="56">
        <v>22.711884999999999</v>
      </c>
      <c r="H266" t="s">
        <v>33</v>
      </c>
      <c r="I266" s="56">
        <v>1</v>
      </c>
      <c r="J266" s="56">
        <v>50</v>
      </c>
      <c r="K266" s="56">
        <v>1</v>
      </c>
      <c r="L266" s="56">
        <v>2</v>
      </c>
      <c r="M266" s="56">
        <v>10</v>
      </c>
      <c r="N266" s="56">
        <v>0</v>
      </c>
      <c r="Q266" t="s">
        <v>2847</v>
      </c>
    </row>
    <row r="267" spans="1:17">
      <c r="A267" t="s">
        <v>25</v>
      </c>
      <c r="B267" t="s">
        <v>392</v>
      </c>
      <c r="C267" t="s">
        <v>416</v>
      </c>
      <c r="D267" t="s">
        <v>28</v>
      </c>
      <c r="E267" t="s">
        <v>175</v>
      </c>
      <c r="F267" s="56">
        <v>120.53357</v>
      </c>
      <c r="G267" s="56">
        <v>22.712817999999999</v>
      </c>
      <c r="H267" t="s">
        <v>30</v>
      </c>
      <c r="I267" s="56">
        <v>9</v>
      </c>
      <c r="J267" s="56">
        <v>50</v>
      </c>
      <c r="K267" s="56">
        <v>1</v>
      </c>
      <c r="L267" s="56">
        <v>2</v>
      </c>
      <c r="M267" s="56">
        <v>10</v>
      </c>
      <c r="N267" s="56">
        <v>0</v>
      </c>
      <c r="Q267" t="s">
        <v>2847</v>
      </c>
    </row>
    <row r="268" spans="1:17">
      <c r="A268" t="s">
        <v>25</v>
      </c>
      <c r="B268" t="s">
        <v>392</v>
      </c>
      <c r="C268" t="s">
        <v>417</v>
      </c>
      <c r="D268" t="s">
        <v>28</v>
      </c>
      <c r="E268" t="s">
        <v>175</v>
      </c>
      <c r="F268" s="56">
        <v>120.53376</v>
      </c>
      <c r="G268" s="56">
        <v>22.713965999999999</v>
      </c>
      <c r="H268" t="s">
        <v>36</v>
      </c>
      <c r="I268" s="56">
        <v>9</v>
      </c>
      <c r="J268" s="56">
        <v>60</v>
      </c>
      <c r="K268" s="56">
        <v>1</v>
      </c>
      <c r="L268" s="56">
        <v>2</v>
      </c>
      <c r="M268" s="56">
        <v>10</v>
      </c>
      <c r="N268" s="56">
        <v>0</v>
      </c>
      <c r="Q268" t="s">
        <v>2866</v>
      </c>
    </row>
    <row r="269" spans="1:17">
      <c r="A269" t="s">
        <v>110</v>
      </c>
      <c r="B269" t="s">
        <v>403</v>
      </c>
      <c r="C269" t="s">
        <v>418</v>
      </c>
      <c r="D269" t="s">
        <v>113</v>
      </c>
      <c r="E269" t="s">
        <v>405</v>
      </c>
      <c r="F269" s="56">
        <v>120.32598</v>
      </c>
      <c r="G269" s="56">
        <v>22.714524999999998</v>
      </c>
      <c r="H269" t="s">
        <v>33</v>
      </c>
      <c r="I269" s="56">
        <v>8</v>
      </c>
      <c r="J269" s="56">
        <v>60</v>
      </c>
      <c r="K269" s="56">
        <v>1</v>
      </c>
      <c r="L269" s="56">
        <v>2</v>
      </c>
      <c r="M269" s="56">
        <v>10</v>
      </c>
      <c r="N269" s="56">
        <v>0</v>
      </c>
      <c r="Q269" t="s">
        <v>2847</v>
      </c>
    </row>
    <row r="270" spans="1:17">
      <c r="A270" t="s">
        <v>110</v>
      </c>
      <c r="B270" t="s">
        <v>369</v>
      </c>
      <c r="C270" t="s">
        <v>419</v>
      </c>
      <c r="D270" t="s">
        <v>113</v>
      </c>
      <c r="E270" t="s">
        <v>336</v>
      </c>
      <c r="F270" s="56">
        <v>120.39001</v>
      </c>
      <c r="G270" s="56">
        <v>22.715527999999999</v>
      </c>
      <c r="H270" t="s">
        <v>36</v>
      </c>
      <c r="I270" s="56">
        <v>9</v>
      </c>
      <c r="J270" s="56">
        <v>60</v>
      </c>
      <c r="K270" s="56">
        <v>1</v>
      </c>
      <c r="L270" s="56">
        <v>2</v>
      </c>
      <c r="M270" s="56">
        <v>10</v>
      </c>
      <c r="N270" s="56">
        <v>0</v>
      </c>
      <c r="Q270" t="s">
        <v>2866</v>
      </c>
    </row>
    <row r="271" spans="1:17">
      <c r="A271" t="s">
        <v>25</v>
      </c>
      <c r="B271" t="s">
        <v>392</v>
      </c>
      <c r="C271" t="s">
        <v>420</v>
      </c>
      <c r="D271" t="s">
        <v>28</v>
      </c>
      <c r="E271" t="s">
        <v>175</v>
      </c>
      <c r="F271" s="56">
        <v>120.53903</v>
      </c>
      <c r="G271" s="56">
        <v>22.716287999999999</v>
      </c>
      <c r="H271" t="s">
        <v>176</v>
      </c>
      <c r="I271" s="56">
        <v>9</v>
      </c>
      <c r="J271" s="56">
        <v>50</v>
      </c>
      <c r="K271" s="56">
        <v>1</v>
      </c>
      <c r="L271" s="56">
        <v>2</v>
      </c>
      <c r="M271" s="56">
        <v>10</v>
      </c>
      <c r="N271" s="56">
        <v>0</v>
      </c>
      <c r="Q271" t="s">
        <v>2847</v>
      </c>
    </row>
    <row r="272" spans="1:17">
      <c r="A272" t="s">
        <v>62</v>
      </c>
      <c r="B272" t="s">
        <v>412</v>
      </c>
      <c r="C272" t="s">
        <v>421</v>
      </c>
      <c r="D272" t="s">
        <v>65</v>
      </c>
      <c r="E272" t="s">
        <v>414</v>
      </c>
      <c r="F272" s="56">
        <v>121.0496</v>
      </c>
      <c r="G272" s="56">
        <v>22.716474999999999</v>
      </c>
      <c r="H272" t="s">
        <v>30</v>
      </c>
      <c r="I272" s="56">
        <v>9</v>
      </c>
      <c r="J272" s="56">
        <v>60</v>
      </c>
      <c r="K272" s="56">
        <v>1</v>
      </c>
      <c r="L272" s="56">
        <v>2</v>
      </c>
      <c r="M272" s="56">
        <v>10</v>
      </c>
      <c r="N272" s="56">
        <v>0</v>
      </c>
      <c r="Q272" t="s">
        <v>2847</v>
      </c>
    </row>
    <row r="273" spans="1:17">
      <c r="A273" t="s">
        <v>110</v>
      </c>
      <c r="B273" t="s">
        <v>403</v>
      </c>
      <c r="C273" t="s">
        <v>422</v>
      </c>
      <c r="D273" t="s">
        <v>113</v>
      </c>
      <c r="E273" t="s">
        <v>405</v>
      </c>
      <c r="F273" s="56">
        <v>120.30392999999999</v>
      </c>
      <c r="G273" s="56">
        <v>22.717358000000001</v>
      </c>
      <c r="H273" t="s">
        <v>108</v>
      </c>
      <c r="I273" s="56">
        <v>2</v>
      </c>
      <c r="J273" s="56">
        <v>50</v>
      </c>
      <c r="K273" s="56">
        <v>1</v>
      </c>
      <c r="L273" s="56">
        <v>2</v>
      </c>
      <c r="M273" s="56">
        <v>10</v>
      </c>
      <c r="N273" s="56">
        <v>0</v>
      </c>
      <c r="Q273" t="s">
        <v>2847</v>
      </c>
    </row>
    <row r="274" spans="1:17">
      <c r="A274" t="s">
        <v>110</v>
      </c>
      <c r="B274" t="s">
        <v>403</v>
      </c>
      <c r="C274" t="s">
        <v>423</v>
      </c>
      <c r="D274" t="s">
        <v>113</v>
      </c>
      <c r="E274" t="s">
        <v>405</v>
      </c>
      <c r="F274" s="56">
        <v>120.325356</v>
      </c>
      <c r="G274" s="56">
        <v>22.717821000000001</v>
      </c>
      <c r="H274" t="s">
        <v>33</v>
      </c>
      <c r="I274" s="56">
        <v>9</v>
      </c>
      <c r="J274" s="56">
        <v>60</v>
      </c>
      <c r="K274" s="56">
        <v>1</v>
      </c>
      <c r="L274" s="56">
        <v>2</v>
      </c>
      <c r="M274" s="56">
        <v>10</v>
      </c>
      <c r="N274" s="56">
        <v>0</v>
      </c>
      <c r="Q274" t="s">
        <v>2863</v>
      </c>
    </row>
    <row r="275" spans="1:17">
      <c r="A275" t="s">
        <v>25</v>
      </c>
      <c r="B275" t="s">
        <v>408</v>
      </c>
      <c r="C275" t="s">
        <v>424</v>
      </c>
      <c r="D275" t="s">
        <v>28</v>
      </c>
      <c r="E275" t="s">
        <v>410</v>
      </c>
      <c r="F275" s="56">
        <v>120.48842999999999</v>
      </c>
      <c r="G275" s="56">
        <v>22.717932000000001</v>
      </c>
      <c r="H275" t="s">
        <v>30</v>
      </c>
      <c r="I275" s="56">
        <v>9</v>
      </c>
      <c r="J275" s="56">
        <v>70</v>
      </c>
      <c r="K275" s="56">
        <v>1</v>
      </c>
      <c r="L275" s="56">
        <v>2</v>
      </c>
      <c r="M275" s="56">
        <v>10</v>
      </c>
      <c r="N275" s="56">
        <v>0</v>
      </c>
      <c r="Q275" t="s">
        <v>2847</v>
      </c>
    </row>
    <row r="276" spans="1:17">
      <c r="A276" t="s">
        <v>25</v>
      </c>
      <c r="B276" t="s">
        <v>425</v>
      </c>
      <c r="C276" t="s">
        <v>426</v>
      </c>
      <c r="D276" t="s">
        <v>28</v>
      </c>
      <c r="E276" t="s">
        <v>175</v>
      </c>
      <c r="F276" s="56">
        <v>120.59917</v>
      </c>
      <c r="G276" s="56">
        <v>22.718996000000001</v>
      </c>
      <c r="H276" t="s">
        <v>176</v>
      </c>
      <c r="I276" s="56">
        <v>9</v>
      </c>
      <c r="J276" s="56">
        <v>70</v>
      </c>
      <c r="K276" s="56">
        <v>1</v>
      </c>
      <c r="L276" s="56">
        <v>2</v>
      </c>
      <c r="M276" s="56">
        <v>10</v>
      </c>
      <c r="N276" s="56">
        <v>0</v>
      </c>
      <c r="Q276" t="s">
        <v>2847</v>
      </c>
    </row>
    <row r="277" spans="1:17">
      <c r="A277" t="s">
        <v>110</v>
      </c>
      <c r="B277" t="s">
        <v>403</v>
      </c>
      <c r="C277" t="s">
        <v>427</v>
      </c>
      <c r="D277" t="s">
        <v>113</v>
      </c>
      <c r="E277" t="s">
        <v>405</v>
      </c>
      <c r="F277" s="56">
        <v>120.31007</v>
      </c>
      <c r="G277" s="56">
        <v>22.719818</v>
      </c>
      <c r="H277" t="s">
        <v>159</v>
      </c>
      <c r="I277" s="56">
        <v>9</v>
      </c>
      <c r="J277" s="56">
        <v>50</v>
      </c>
      <c r="K277" s="56">
        <v>1</v>
      </c>
      <c r="L277" s="56">
        <v>2</v>
      </c>
      <c r="M277" s="56">
        <v>10</v>
      </c>
      <c r="N277" s="56">
        <v>0</v>
      </c>
      <c r="Q277" t="s">
        <v>2847</v>
      </c>
    </row>
    <row r="278" spans="1:17">
      <c r="A278" t="s">
        <v>110</v>
      </c>
      <c r="B278" t="s">
        <v>403</v>
      </c>
      <c r="C278" t="s">
        <v>428</v>
      </c>
      <c r="D278" t="s">
        <v>113</v>
      </c>
      <c r="F278" s="56">
        <v>120.33213000000001</v>
      </c>
      <c r="G278" s="56">
        <v>22.721943</v>
      </c>
      <c r="H278" t="s">
        <v>36</v>
      </c>
      <c r="I278" s="56">
        <v>5</v>
      </c>
      <c r="J278" s="56">
        <v>50</v>
      </c>
      <c r="K278" s="56">
        <v>1</v>
      </c>
      <c r="L278" s="56">
        <v>2</v>
      </c>
      <c r="M278" s="56">
        <v>10</v>
      </c>
      <c r="N278" s="56">
        <v>0</v>
      </c>
      <c r="Q278" t="s">
        <v>2847</v>
      </c>
    </row>
    <row r="279" spans="1:17">
      <c r="A279" t="s">
        <v>110</v>
      </c>
      <c r="B279" t="s">
        <v>403</v>
      </c>
      <c r="C279" t="s">
        <v>429</v>
      </c>
      <c r="D279" t="s">
        <v>113</v>
      </c>
      <c r="E279" t="s">
        <v>405</v>
      </c>
      <c r="F279" s="56">
        <v>120.27737</v>
      </c>
      <c r="G279" s="56">
        <v>22.722902000000001</v>
      </c>
      <c r="H279" t="s">
        <v>53</v>
      </c>
      <c r="I279" s="56">
        <v>9</v>
      </c>
      <c r="J279" s="56">
        <v>60</v>
      </c>
      <c r="K279" s="56">
        <v>1</v>
      </c>
      <c r="L279" s="56">
        <v>2</v>
      </c>
      <c r="M279" s="56">
        <v>10</v>
      </c>
      <c r="N279" s="56">
        <v>0</v>
      </c>
      <c r="Q279" t="s">
        <v>2861</v>
      </c>
    </row>
    <row r="280" spans="1:17">
      <c r="A280" t="s">
        <v>110</v>
      </c>
      <c r="B280" t="s">
        <v>403</v>
      </c>
      <c r="C280" t="s">
        <v>430</v>
      </c>
      <c r="D280" t="s">
        <v>113</v>
      </c>
      <c r="E280" t="s">
        <v>405</v>
      </c>
      <c r="F280" s="56">
        <v>120.32995</v>
      </c>
      <c r="G280" s="56">
        <v>22.723922999999999</v>
      </c>
      <c r="H280" t="s">
        <v>108</v>
      </c>
      <c r="I280" s="56">
        <v>2</v>
      </c>
      <c r="J280" s="56">
        <v>60</v>
      </c>
      <c r="K280" s="56">
        <v>1</v>
      </c>
      <c r="L280" s="56">
        <v>2</v>
      </c>
      <c r="M280" s="56">
        <v>10</v>
      </c>
      <c r="N280" s="56">
        <v>0</v>
      </c>
      <c r="Q280" t="s">
        <v>2847</v>
      </c>
    </row>
    <row r="281" spans="1:17">
      <c r="A281" t="s">
        <v>110</v>
      </c>
      <c r="B281" t="s">
        <v>403</v>
      </c>
      <c r="C281" t="s">
        <v>431</v>
      </c>
      <c r="D281" t="s">
        <v>113</v>
      </c>
      <c r="E281" t="s">
        <v>405</v>
      </c>
      <c r="F281" s="56">
        <v>120.30323</v>
      </c>
      <c r="G281" s="56">
        <v>22.725397000000001</v>
      </c>
      <c r="H281" t="s">
        <v>53</v>
      </c>
      <c r="I281" s="56">
        <v>9</v>
      </c>
      <c r="J281" s="56">
        <v>50</v>
      </c>
      <c r="K281" s="56">
        <v>1</v>
      </c>
      <c r="L281" s="56">
        <v>2</v>
      </c>
      <c r="M281" s="56">
        <v>10</v>
      </c>
      <c r="N281" s="56">
        <v>0</v>
      </c>
      <c r="Q281" t="s">
        <v>2865</v>
      </c>
    </row>
    <row r="282" spans="1:17">
      <c r="A282" t="s">
        <v>110</v>
      </c>
      <c r="B282" t="s">
        <v>432</v>
      </c>
      <c r="C282" t="s">
        <v>433</v>
      </c>
      <c r="D282" t="s">
        <v>113</v>
      </c>
      <c r="E282" t="s">
        <v>336</v>
      </c>
      <c r="F282" s="56">
        <v>120.35988</v>
      </c>
      <c r="G282" s="56">
        <v>22.725449000000001</v>
      </c>
      <c r="H282" t="s">
        <v>53</v>
      </c>
      <c r="I282" s="56">
        <v>4</v>
      </c>
      <c r="J282" s="56">
        <v>60</v>
      </c>
      <c r="K282" s="56">
        <v>1</v>
      </c>
      <c r="L282" s="56">
        <v>2</v>
      </c>
      <c r="M282" s="56">
        <v>10</v>
      </c>
      <c r="N282" s="56">
        <v>0</v>
      </c>
      <c r="Q282" t="s">
        <v>2847</v>
      </c>
    </row>
    <row r="283" spans="1:17">
      <c r="A283" t="s">
        <v>110</v>
      </c>
      <c r="B283" t="s">
        <v>403</v>
      </c>
      <c r="C283" t="s">
        <v>434</v>
      </c>
      <c r="D283" t="s">
        <v>113</v>
      </c>
      <c r="E283" t="s">
        <v>405</v>
      </c>
      <c r="F283" s="56">
        <v>120.31035</v>
      </c>
      <c r="G283" s="56">
        <v>22.726524000000001</v>
      </c>
      <c r="H283" t="s">
        <v>108</v>
      </c>
      <c r="I283" s="56">
        <v>2</v>
      </c>
      <c r="J283" s="56">
        <v>40</v>
      </c>
      <c r="K283" s="56">
        <v>1</v>
      </c>
      <c r="L283" s="56">
        <v>2</v>
      </c>
      <c r="M283" s="56">
        <v>10</v>
      </c>
      <c r="N283" s="56">
        <v>0</v>
      </c>
      <c r="Q283" t="s">
        <v>2847</v>
      </c>
    </row>
    <row r="284" spans="1:17">
      <c r="A284" t="s">
        <v>62</v>
      </c>
      <c r="B284" t="s">
        <v>412</v>
      </c>
      <c r="C284" t="s">
        <v>435</v>
      </c>
      <c r="D284" t="s">
        <v>65</v>
      </c>
      <c r="E284" t="s">
        <v>414</v>
      </c>
      <c r="F284" s="56">
        <v>121.102104</v>
      </c>
      <c r="G284" s="56">
        <v>22.726718999999999</v>
      </c>
      <c r="H284" t="s">
        <v>30</v>
      </c>
      <c r="I284" s="56">
        <v>9</v>
      </c>
      <c r="J284" s="56">
        <v>70</v>
      </c>
      <c r="K284" s="56">
        <v>1</v>
      </c>
      <c r="L284" s="56">
        <v>2</v>
      </c>
      <c r="M284" s="56">
        <v>10</v>
      </c>
      <c r="N284" s="56">
        <v>0</v>
      </c>
      <c r="Q284" t="s">
        <v>2847</v>
      </c>
    </row>
    <row r="285" spans="1:17">
      <c r="A285" t="s">
        <v>110</v>
      </c>
      <c r="B285" t="s">
        <v>395</v>
      </c>
      <c r="C285" t="s">
        <v>436</v>
      </c>
      <c r="D285" t="s">
        <v>113</v>
      </c>
      <c r="F285" s="56">
        <v>120.42274500000001</v>
      </c>
      <c r="G285" s="56">
        <v>22.727495000000001</v>
      </c>
      <c r="H285" t="s">
        <v>108</v>
      </c>
      <c r="I285" s="56">
        <v>3</v>
      </c>
      <c r="J285" s="56">
        <v>40</v>
      </c>
      <c r="K285" s="56">
        <v>1</v>
      </c>
      <c r="L285" s="56">
        <v>2</v>
      </c>
      <c r="M285" s="56">
        <v>10</v>
      </c>
      <c r="N285" s="56">
        <v>0</v>
      </c>
      <c r="Q285" t="s">
        <v>2847</v>
      </c>
    </row>
    <row r="286" spans="1:17">
      <c r="A286" t="s">
        <v>62</v>
      </c>
      <c r="B286" t="s">
        <v>412</v>
      </c>
      <c r="C286" t="s">
        <v>437</v>
      </c>
      <c r="D286" t="s">
        <v>65</v>
      </c>
      <c r="E286" t="s">
        <v>414</v>
      </c>
      <c r="F286" s="56">
        <v>121.12043</v>
      </c>
      <c r="G286" s="56">
        <v>22.728712000000002</v>
      </c>
      <c r="H286" t="s">
        <v>30</v>
      </c>
      <c r="I286" s="56">
        <v>9</v>
      </c>
      <c r="J286" s="56">
        <v>70</v>
      </c>
      <c r="K286" s="56">
        <v>1</v>
      </c>
      <c r="L286" s="56">
        <v>2</v>
      </c>
      <c r="M286" s="56">
        <v>10</v>
      </c>
      <c r="N286" s="56">
        <v>0</v>
      </c>
      <c r="Q286" t="s">
        <v>2847</v>
      </c>
    </row>
    <row r="287" spans="1:17">
      <c r="A287" t="s">
        <v>110</v>
      </c>
      <c r="B287" t="s">
        <v>432</v>
      </c>
      <c r="C287" t="s">
        <v>438</v>
      </c>
      <c r="D287" t="s">
        <v>113</v>
      </c>
      <c r="E287" t="s">
        <v>336</v>
      </c>
      <c r="F287" s="56">
        <v>120.35747000000001</v>
      </c>
      <c r="G287" s="56">
        <v>22.730786999999999</v>
      </c>
      <c r="H287" t="s">
        <v>53</v>
      </c>
      <c r="I287" s="56">
        <v>9</v>
      </c>
      <c r="J287" s="56">
        <v>50</v>
      </c>
      <c r="K287" s="56">
        <v>1</v>
      </c>
      <c r="L287" s="56">
        <v>2</v>
      </c>
      <c r="M287" s="56">
        <v>10</v>
      </c>
      <c r="N287" s="56">
        <v>0</v>
      </c>
      <c r="Q287" t="s">
        <v>2847</v>
      </c>
    </row>
    <row r="288" spans="1:17">
      <c r="A288" t="s">
        <v>110</v>
      </c>
      <c r="B288" t="s">
        <v>432</v>
      </c>
      <c r="C288" t="s">
        <v>2869</v>
      </c>
      <c r="D288" t="s">
        <v>113</v>
      </c>
      <c r="E288" t="s">
        <v>336</v>
      </c>
      <c r="F288" s="56">
        <v>120.36050400000001</v>
      </c>
      <c r="G288" s="56">
        <v>22.732005999999998</v>
      </c>
      <c r="H288" t="s">
        <v>53</v>
      </c>
      <c r="I288" s="56">
        <v>5</v>
      </c>
      <c r="J288" s="56">
        <v>60</v>
      </c>
      <c r="K288" s="56">
        <v>1</v>
      </c>
      <c r="L288" s="56">
        <v>2</v>
      </c>
      <c r="M288" s="56">
        <v>10</v>
      </c>
      <c r="N288" s="56">
        <v>0</v>
      </c>
      <c r="Q288" t="s">
        <v>2847</v>
      </c>
    </row>
    <row r="289" spans="1:18">
      <c r="A289" t="s">
        <v>110</v>
      </c>
      <c r="B289" t="s">
        <v>403</v>
      </c>
      <c r="C289" t="s">
        <v>440</v>
      </c>
      <c r="D289" t="s">
        <v>113</v>
      </c>
      <c r="E289" t="s">
        <v>405</v>
      </c>
      <c r="F289" s="56">
        <v>120.320145</v>
      </c>
      <c r="G289" s="56">
        <v>22.732938999999998</v>
      </c>
      <c r="H289" t="s">
        <v>33</v>
      </c>
      <c r="I289" s="56">
        <v>8</v>
      </c>
      <c r="J289" s="56">
        <v>60</v>
      </c>
      <c r="K289" s="56">
        <v>1</v>
      </c>
      <c r="L289" s="56">
        <v>2</v>
      </c>
      <c r="M289" s="56">
        <v>10</v>
      </c>
      <c r="N289" s="56">
        <v>0</v>
      </c>
      <c r="Q289" t="s">
        <v>2847</v>
      </c>
    </row>
    <row r="290" spans="1:18">
      <c r="A290" t="s">
        <v>110</v>
      </c>
      <c r="B290" t="s">
        <v>432</v>
      </c>
      <c r="C290" t="s">
        <v>441</v>
      </c>
      <c r="D290" t="s">
        <v>113</v>
      </c>
      <c r="E290" t="s">
        <v>336</v>
      </c>
      <c r="F290" s="56">
        <v>120.37544</v>
      </c>
      <c r="G290" s="56">
        <v>22.735555999999999</v>
      </c>
      <c r="H290" t="s">
        <v>53</v>
      </c>
      <c r="I290" s="56">
        <v>9</v>
      </c>
      <c r="J290" s="56">
        <v>40</v>
      </c>
      <c r="K290" s="56">
        <v>1</v>
      </c>
      <c r="L290" s="56">
        <v>2</v>
      </c>
      <c r="M290" s="56">
        <v>10</v>
      </c>
      <c r="N290" s="56">
        <v>0</v>
      </c>
      <c r="Q290" t="s">
        <v>2847</v>
      </c>
    </row>
    <row r="291" spans="1:18">
      <c r="A291" t="s">
        <v>110</v>
      </c>
      <c r="B291" t="s">
        <v>403</v>
      </c>
      <c r="C291" t="s">
        <v>442</v>
      </c>
      <c r="D291" t="s">
        <v>113</v>
      </c>
      <c r="E291" t="s">
        <v>405</v>
      </c>
      <c r="F291" s="56">
        <v>120.33286</v>
      </c>
      <c r="G291" s="56">
        <v>22.735596000000001</v>
      </c>
      <c r="H291" t="s">
        <v>53</v>
      </c>
      <c r="I291" s="56">
        <v>9</v>
      </c>
      <c r="J291" s="56">
        <v>50</v>
      </c>
      <c r="K291" s="56">
        <v>1</v>
      </c>
      <c r="L291" s="56">
        <v>2</v>
      </c>
      <c r="M291" s="56">
        <v>10</v>
      </c>
      <c r="N291" s="56">
        <v>0</v>
      </c>
      <c r="Q291" t="s">
        <v>2847</v>
      </c>
    </row>
    <row r="292" spans="1:18">
      <c r="A292" t="s">
        <v>25</v>
      </c>
      <c r="B292" t="s">
        <v>408</v>
      </c>
      <c r="C292" t="s">
        <v>443</v>
      </c>
      <c r="D292" t="s">
        <v>28</v>
      </c>
      <c r="E292" t="s">
        <v>410</v>
      </c>
      <c r="F292" s="56">
        <v>120.48953</v>
      </c>
      <c r="G292" s="56">
        <v>22.736687</v>
      </c>
      <c r="H292" t="s">
        <v>36</v>
      </c>
      <c r="I292" s="56">
        <v>9</v>
      </c>
      <c r="J292" s="56">
        <v>50</v>
      </c>
      <c r="K292" s="56">
        <v>1</v>
      </c>
      <c r="L292" s="56">
        <v>2</v>
      </c>
      <c r="M292" s="56">
        <v>10</v>
      </c>
      <c r="N292" s="56">
        <v>0</v>
      </c>
      <c r="Q292" t="s">
        <v>2847</v>
      </c>
    </row>
    <row r="293" spans="1:18">
      <c r="A293" t="s">
        <v>110</v>
      </c>
      <c r="B293" t="s">
        <v>403</v>
      </c>
      <c r="C293" t="s">
        <v>444</v>
      </c>
      <c r="D293" t="s">
        <v>113</v>
      </c>
      <c r="E293" t="s">
        <v>405</v>
      </c>
      <c r="F293" s="56">
        <v>120.336876</v>
      </c>
      <c r="G293" s="56">
        <v>22.740107999999999</v>
      </c>
      <c r="H293" t="s">
        <v>53</v>
      </c>
      <c r="I293" s="56">
        <v>9</v>
      </c>
      <c r="J293" s="56">
        <v>60</v>
      </c>
      <c r="K293" s="56">
        <v>1</v>
      </c>
      <c r="L293" s="56">
        <v>2</v>
      </c>
      <c r="M293" s="56">
        <v>10</v>
      </c>
      <c r="N293" s="56">
        <v>0</v>
      </c>
      <c r="Q293" t="s">
        <v>2847</v>
      </c>
    </row>
    <row r="294" spans="1:18">
      <c r="A294" t="s">
        <v>110</v>
      </c>
      <c r="B294" t="s">
        <v>445</v>
      </c>
      <c r="C294" t="s">
        <v>446</v>
      </c>
      <c r="D294" t="s">
        <v>113</v>
      </c>
      <c r="E294" t="s">
        <v>447</v>
      </c>
      <c r="F294" s="56">
        <v>120.3169</v>
      </c>
      <c r="G294" s="56">
        <v>22.743444</v>
      </c>
      <c r="H294" t="s">
        <v>36</v>
      </c>
      <c r="I294" s="56">
        <v>9</v>
      </c>
      <c r="J294" s="56">
        <v>60</v>
      </c>
      <c r="K294" s="56">
        <v>1</v>
      </c>
      <c r="L294" s="56">
        <v>2</v>
      </c>
      <c r="M294" s="56">
        <v>10</v>
      </c>
      <c r="N294" s="56">
        <v>0</v>
      </c>
      <c r="Q294" t="s">
        <v>2847</v>
      </c>
    </row>
    <row r="295" spans="1:18">
      <c r="A295" t="s">
        <v>62</v>
      </c>
      <c r="B295" t="s">
        <v>412</v>
      </c>
      <c r="C295" t="s">
        <v>448</v>
      </c>
      <c r="D295" t="s">
        <v>65</v>
      </c>
      <c r="E295" t="s">
        <v>414</v>
      </c>
      <c r="F295" s="56">
        <v>121.05706000000001</v>
      </c>
      <c r="G295" s="56">
        <v>22.743981999999999</v>
      </c>
      <c r="H295" t="s">
        <v>30</v>
      </c>
      <c r="I295" s="56">
        <v>9</v>
      </c>
      <c r="J295" s="56">
        <v>70</v>
      </c>
      <c r="K295" s="56">
        <v>1</v>
      </c>
      <c r="L295" s="56">
        <v>2</v>
      </c>
      <c r="M295" s="56">
        <v>10</v>
      </c>
      <c r="N295" s="56">
        <v>0</v>
      </c>
      <c r="Q295" t="s">
        <v>2847</v>
      </c>
    </row>
    <row r="296" spans="1:18">
      <c r="A296" t="s">
        <v>25</v>
      </c>
      <c r="B296" t="s">
        <v>425</v>
      </c>
      <c r="C296" t="s">
        <v>449</v>
      </c>
      <c r="D296" t="s">
        <v>28</v>
      </c>
      <c r="E296" t="s">
        <v>410</v>
      </c>
      <c r="F296" s="56">
        <v>120.55449</v>
      </c>
      <c r="G296" s="56">
        <v>22.74935</v>
      </c>
      <c r="H296" t="s">
        <v>30</v>
      </c>
      <c r="I296" s="56">
        <v>9</v>
      </c>
      <c r="J296" s="56">
        <v>60</v>
      </c>
      <c r="K296" s="56">
        <v>1</v>
      </c>
      <c r="L296" s="56">
        <v>2</v>
      </c>
      <c r="M296" s="56">
        <v>10</v>
      </c>
      <c r="N296" s="56">
        <v>0</v>
      </c>
      <c r="Q296" t="s">
        <v>2847</v>
      </c>
    </row>
    <row r="297" spans="1:18">
      <c r="A297" t="s">
        <v>110</v>
      </c>
      <c r="B297" t="s">
        <v>432</v>
      </c>
      <c r="C297" t="s">
        <v>450</v>
      </c>
      <c r="D297" t="s">
        <v>113</v>
      </c>
      <c r="E297" t="s">
        <v>229</v>
      </c>
      <c r="F297" s="56">
        <v>120.354195</v>
      </c>
      <c r="G297" s="56">
        <v>22.752486999999999</v>
      </c>
      <c r="H297" t="s">
        <v>108</v>
      </c>
      <c r="I297" s="56">
        <v>9</v>
      </c>
      <c r="J297" s="56">
        <v>50</v>
      </c>
      <c r="K297" s="56">
        <v>1</v>
      </c>
      <c r="L297" s="56">
        <v>2</v>
      </c>
      <c r="M297" s="56">
        <v>10</v>
      </c>
      <c r="N297" s="56">
        <v>0</v>
      </c>
      <c r="Q297" t="s">
        <v>2847</v>
      </c>
    </row>
    <row r="298" spans="1:18">
      <c r="A298" t="s">
        <v>110</v>
      </c>
      <c r="B298" t="s">
        <v>445</v>
      </c>
      <c r="C298" t="s">
        <v>451</v>
      </c>
      <c r="D298" t="s">
        <v>113</v>
      </c>
      <c r="E298" t="s">
        <v>447</v>
      </c>
      <c r="F298" s="56">
        <v>120.311584</v>
      </c>
      <c r="G298" s="56">
        <v>22.754933999999999</v>
      </c>
      <c r="H298" t="s">
        <v>36</v>
      </c>
      <c r="I298" s="56">
        <v>9</v>
      </c>
      <c r="J298" s="56">
        <v>60</v>
      </c>
      <c r="K298" s="56">
        <v>1</v>
      </c>
      <c r="L298" s="56">
        <v>2</v>
      </c>
      <c r="M298" s="56">
        <v>10</v>
      </c>
      <c r="N298" s="56">
        <v>0</v>
      </c>
      <c r="Q298" t="s">
        <v>2847</v>
      </c>
    </row>
    <row r="299" spans="1:18">
      <c r="A299" t="s">
        <v>110</v>
      </c>
      <c r="B299" t="s">
        <v>452</v>
      </c>
      <c r="C299" t="s">
        <v>453</v>
      </c>
      <c r="D299" t="s">
        <v>113</v>
      </c>
      <c r="E299" t="s">
        <v>447</v>
      </c>
      <c r="F299" s="56">
        <v>120.35628</v>
      </c>
      <c r="G299" s="56">
        <v>22.755226</v>
      </c>
      <c r="H299" t="s">
        <v>53</v>
      </c>
      <c r="I299" s="56">
        <v>9</v>
      </c>
      <c r="J299" s="56">
        <v>50</v>
      </c>
      <c r="K299" s="56">
        <v>1</v>
      </c>
      <c r="L299" s="56">
        <v>2</v>
      </c>
      <c r="M299" s="56">
        <v>10</v>
      </c>
      <c r="N299" s="56">
        <v>0</v>
      </c>
      <c r="Q299" t="s">
        <v>2847</v>
      </c>
    </row>
    <row r="300" spans="1:18">
      <c r="A300" t="s">
        <v>110</v>
      </c>
      <c r="B300" t="s">
        <v>445</v>
      </c>
      <c r="C300" t="s">
        <v>454</v>
      </c>
      <c r="D300" t="s">
        <v>113</v>
      </c>
      <c r="E300" t="s">
        <v>447</v>
      </c>
      <c r="F300" s="56">
        <v>120.30192599999999</v>
      </c>
      <c r="G300" s="56">
        <v>22.757470999999999</v>
      </c>
      <c r="H300" t="s">
        <v>108</v>
      </c>
      <c r="I300" s="56">
        <v>9</v>
      </c>
      <c r="J300" s="56">
        <v>40</v>
      </c>
      <c r="K300" s="56">
        <v>1</v>
      </c>
      <c r="L300" s="56">
        <v>2</v>
      </c>
      <c r="M300" s="56">
        <v>10</v>
      </c>
      <c r="N300" s="56">
        <v>0</v>
      </c>
      <c r="Q300" t="s">
        <v>2860</v>
      </c>
    </row>
    <row r="301" spans="1:18">
      <c r="A301" t="s">
        <v>117</v>
      </c>
      <c r="C301" t="s">
        <v>455</v>
      </c>
      <c r="D301" t="s">
        <v>119</v>
      </c>
      <c r="E301" t="s">
        <v>120</v>
      </c>
      <c r="F301" s="56">
        <v>120.47148</v>
      </c>
      <c r="G301" s="56">
        <v>22.758016999999999</v>
      </c>
      <c r="H301" t="s">
        <v>121</v>
      </c>
      <c r="I301" s="56">
        <v>8</v>
      </c>
      <c r="J301" s="56">
        <v>110</v>
      </c>
      <c r="K301" s="56">
        <v>1</v>
      </c>
      <c r="L301" s="56">
        <v>2</v>
      </c>
      <c r="M301" s="56">
        <v>10</v>
      </c>
      <c r="N301" s="56">
        <v>0</v>
      </c>
      <c r="Q301" t="s">
        <v>2870</v>
      </c>
      <c r="R301" t="s">
        <v>457</v>
      </c>
    </row>
    <row r="302" spans="1:18">
      <c r="A302" t="s">
        <v>200</v>
      </c>
      <c r="C302" t="s">
        <v>458</v>
      </c>
      <c r="D302" t="s">
        <v>119</v>
      </c>
      <c r="E302" t="s">
        <v>120</v>
      </c>
      <c r="F302" s="56">
        <v>120.33219</v>
      </c>
      <c r="G302" s="56">
        <v>22.758500000000002</v>
      </c>
      <c r="H302" t="s">
        <v>125</v>
      </c>
      <c r="I302" s="56">
        <v>4</v>
      </c>
      <c r="J302" s="56">
        <v>110</v>
      </c>
      <c r="K302" s="56">
        <v>1</v>
      </c>
      <c r="L302" s="56">
        <v>2</v>
      </c>
      <c r="M302" s="56">
        <v>10</v>
      </c>
      <c r="N302" s="56">
        <v>0</v>
      </c>
      <c r="Q302" t="s">
        <v>2847</v>
      </c>
    </row>
    <row r="303" spans="1:18">
      <c r="A303" t="s">
        <v>200</v>
      </c>
      <c r="C303" t="s">
        <v>458</v>
      </c>
      <c r="D303" t="s">
        <v>119</v>
      </c>
      <c r="E303" t="s">
        <v>120</v>
      </c>
      <c r="F303" s="56">
        <v>120.33219</v>
      </c>
      <c r="G303" s="56">
        <v>22.758500000000002</v>
      </c>
      <c r="H303" t="s">
        <v>125</v>
      </c>
      <c r="I303" s="56">
        <v>4</v>
      </c>
      <c r="J303" s="56">
        <v>110</v>
      </c>
      <c r="K303" s="56">
        <v>1</v>
      </c>
      <c r="L303" s="56">
        <v>2</v>
      </c>
      <c r="M303" s="56">
        <v>10</v>
      </c>
      <c r="N303" s="56">
        <v>0</v>
      </c>
    </row>
    <row r="304" spans="1:18">
      <c r="A304" t="s">
        <v>110</v>
      </c>
      <c r="B304" t="s">
        <v>452</v>
      </c>
      <c r="C304" t="s">
        <v>459</v>
      </c>
      <c r="D304" t="s">
        <v>113</v>
      </c>
      <c r="E304" t="s">
        <v>447</v>
      </c>
      <c r="F304" s="56">
        <v>120.36395</v>
      </c>
      <c r="G304" s="56">
        <v>22.758595</v>
      </c>
      <c r="H304" t="s">
        <v>36</v>
      </c>
      <c r="I304" s="56">
        <v>4</v>
      </c>
      <c r="J304" s="56">
        <v>60</v>
      </c>
      <c r="K304" s="56">
        <v>1</v>
      </c>
      <c r="L304" s="56">
        <v>2</v>
      </c>
      <c r="M304" s="56">
        <v>10</v>
      </c>
      <c r="N304" s="56">
        <v>0</v>
      </c>
      <c r="Q304" t="s">
        <v>2871</v>
      </c>
      <c r="R304" t="s">
        <v>461</v>
      </c>
    </row>
    <row r="305" spans="1:17">
      <c r="A305" t="s">
        <v>200</v>
      </c>
      <c r="C305" t="s">
        <v>462</v>
      </c>
      <c r="D305" t="s">
        <v>119</v>
      </c>
      <c r="E305" t="s">
        <v>120</v>
      </c>
      <c r="F305" s="56">
        <v>120.3321</v>
      </c>
      <c r="G305" s="56">
        <v>22.759112999999999</v>
      </c>
      <c r="H305" t="s">
        <v>121</v>
      </c>
      <c r="I305" s="56">
        <v>8</v>
      </c>
      <c r="J305" s="56">
        <v>110</v>
      </c>
      <c r="K305" s="56">
        <v>1</v>
      </c>
      <c r="L305" s="56">
        <v>2</v>
      </c>
      <c r="M305" s="56">
        <v>10</v>
      </c>
      <c r="N305" s="56">
        <v>0</v>
      </c>
      <c r="Q305" t="s">
        <v>2847</v>
      </c>
    </row>
    <row r="306" spans="1:17">
      <c r="A306" t="s">
        <v>110</v>
      </c>
      <c r="B306" t="s">
        <v>445</v>
      </c>
      <c r="C306" t="s">
        <v>463</v>
      </c>
      <c r="D306" t="s">
        <v>113</v>
      </c>
      <c r="E306" t="s">
        <v>447</v>
      </c>
      <c r="F306" s="56">
        <v>120.30955</v>
      </c>
      <c r="G306" s="56">
        <v>22.759934999999999</v>
      </c>
      <c r="H306" t="s">
        <v>36</v>
      </c>
      <c r="I306" s="56">
        <v>9</v>
      </c>
      <c r="J306" s="56">
        <v>60</v>
      </c>
      <c r="K306" s="56">
        <v>1</v>
      </c>
      <c r="L306" s="56">
        <v>2</v>
      </c>
      <c r="M306" s="56">
        <v>10</v>
      </c>
      <c r="N306" s="56">
        <v>0</v>
      </c>
      <c r="Q306" t="s">
        <v>2863</v>
      </c>
    </row>
    <row r="307" spans="1:17">
      <c r="A307" t="s">
        <v>464</v>
      </c>
      <c r="C307" t="s">
        <v>465</v>
      </c>
      <c r="D307" t="s">
        <v>119</v>
      </c>
      <c r="E307" t="s">
        <v>120</v>
      </c>
      <c r="F307" s="56">
        <v>120.3869</v>
      </c>
      <c r="G307" s="56">
        <v>22.760331999999998</v>
      </c>
      <c r="H307" t="s">
        <v>466</v>
      </c>
      <c r="I307" s="56">
        <v>2</v>
      </c>
      <c r="J307" s="56">
        <v>100</v>
      </c>
      <c r="K307" s="56">
        <v>1</v>
      </c>
      <c r="L307" s="56">
        <v>2</v>
      </c>
      <c r="M307" s="56">
        <v>10</v>
      </c>
      <c r="N307" s="56">
        <v>0</v>
      </c>
      <c r="Q307" t="s">
        <v>2847</v>
      </c>
    </row>
    <row r="308" spans="1:17">
      <c r="A308" t="s">
        <v>110</v>
      </c>
      <c r="B308" t="s">
        <v>445</v>
      </c>
      <c r="C308" t="s">
        <v>467</v>
      </c>
      <c r="D308" t="s">
        <v>113</v>
      </c>
      <c r="E308" t="s">
        <v>447</v>
      </c>
      <c r="F308" s="56">
        <v>120.30574</v>
      </c>
      <c r="G308" s="56">
        <v>22.767154999999999</v>
      </c>
      <c r="H308" t="s">
        <v>36</v>
      </c>
      <c r="I308" s="56">
        <v>9</v>
      </c>
      <c r="J308" s="56">
        <v>60</v>
      </c>
      <c r="K308" s="56">
        <v>1</v>
      </c>
      <c r="L308" s="56">
        <v>2</v>
      </c>
      <c r="M308" s="56">
        <v>10</v>
      </c>
      <c r="N308" s="56">
        <v>0</v>
      </c>
      <c r="Q308" t="s">
        <v>2863</v>
      </c>
    </row>
    <row r="309" spans="1:17">
      <c r="A309" t="s">
        <v>110</v>
      </c>
      <c r="B309" t="s">
        <v>445</v>
      </c>
      <c r="C309" t="s">
        <v>468</v>
      </c>
      <c r="D309" t="s">
        <v>113</v>
      </c>
      <c r="E309" t="s">
        <v>447</v>
      </c>
      <c r="F309" s="56">
        <v>120.30529</v>
      </c>
      <c r="G309" s="56">
        <v>22.768000000000001</v>
      </c>
      <c r="H309" t="s">
        <v>33</v>
      </c>
      <c r="I309" s="56">
        <v>9</v>
      </c>
      <c r="J309" s="56">
        <v>70</v>
      </c>
      <c r="K309" s="56">
        <v>1</v>
      </c>
      <c r="L309" s="56">
        <v>2</v>
      </c>
      <c r="M309" s="56">
        <v>10</v>
      </c>
      <c r="N309" s="56">
        <v>0</v>
      </c>
      <c r="Q309" t="s">
        <v>2861</v>
      </c>
    </row>
    <row r="310" spans="1:17">
      <c r="A310" t="s">
        <v>117</v>
      </c>
      <c r="C310" t="s">
        <v>469</v>
      </c>
      <c r="D310" t="s">
        <v>119</v>
      </c>
      <c r="E310" t="s">
        <v>120</v>
      </c>
      <c r="F310" s="56">
        <v>120.44159000000001</v>
      </c>
      <c r="G310" s="56">
        <v>22.769217999999999</v>
      </c>
      <c r="H310" t="s">
        <v>125</v>
      </c>
      <c r="I310" s="56">
        <v>4</v>
      </c>
      <c r="J310" s="56">
        <v>110</v>
      </c>
      <c r="K310" s="56">
        <v>1</v>
      </c>
      <c r="L310" s="56">
        <v>2</v>
      </c>
      <c r="M310" s="56">
        <v>10</v>
      </c>
      <c r="N310" s="56">
        <v>0</v>
      </c>
      <c r="Q310" t="s">
        <v>2847</v>
      </c>
    </row>
    <row r="311" spans="1:17">
      <c r="A311" t="s">
        <v>25</v>
      </c>
      <c r="B311" t="s">
        <v>470</v>
      </c>
      <c r="C311" t="s">
        <v>471</v>
      </c>
      <c r="D311" t="s">
        <v>28</v>
      </c>
      <c r="E311" t="s">
        <v>410</v>
      </c>
      <c r="F311" s="56">
        <v>120.49375000000001</v>
      </c>
      <c r="G311" s="56">
        <v>22.769915000000001</v>
      </c>
      <c r="H311" t="s">
        <v>30</v>
      </c>
      <c r="I311" s="56">
        <v>9</v>
      </c>
      <c r="J311" s="56">
        <v>50</v>
      </c>
      <c r="K311" s="56">
        <v>1</v>
      </c>
      <c r="L311" s="56">
        <v>2</v>
      </c>
      <c r="M311" s="56">
        <v>10</v>
      </c>
      <c r="N311" s="56">
        <v>0</v>
      </c>
      <c r="Q311" t="s">
        <v>2847</v>
      </c>
    </row>
    <row r="312" spans="1:17">
      <c r="A312" t="s">
        <v>464</v>
      </c>
      <c r="C312" t="s">
        <v>472</v>
      </c>
      <c r="D312" t="s">
        <v>119</v>
      </c>
      <c r="E312" t="s">
        <v>120</v>
      </c>
      <c r="F312" s="56">
        <v>120.40675</v>
      </c>
      <c r="G312" s="56">
        <v>22.770907999999999</v>
      </c>
      <c r="H312" t="s">
        <v>473</v>
      </c>
      <c r="I312" s="56">
        <v>9</v>
      </c>
      <c r="J312" s="56">
        <v>100</v>
      </c>
      <c r="K312" s="56">
        <v>1</v>
      </c>
      <c r="L312" s="56">
        <v>2</v>
      </c>
      <c r="M312" s="56">
        <v>10</v>
      </c>
      <c r="N312" s="56">
        <v>0</v>
      </c>
      <c r="Q312" t="s">
        <v>2865</v>
      </c>
    </row>
    <row r="313" spans="1:17">
      <c r="A313" t="s">
        <v>62</v>
      </c>
      <c r="B313" t="s">
        <v>412</v>
      </c>
      <c r="C313" t="s">
        <v>474</v>
      </c>
      <c r="D313" t="s">
        <v>65</v>
      </c>
      <c r="E313" t="s">
        <v>414</v>
      </c>
      <c r="F313" s="56">
        <v>121.07541000000001</v>
      </c>
      <c r="G313" s="56">
        <v>22.771429999999999</v>
      </c>
      <c r="H313" t="s">
        <v>30</v>
      </c>
      <c r="I313" s="56">
        <v>9</v>
      </c>
      <c r="J313" s="56">
        <v>60</v>
      </c>
      <c r="K313" s="56">
        <v>1</v>
      </c>
      <c r="L313" s="56">
        <v>2</v>
      </c>
      <c r="M313" s="56">
        <v>10</v>
      </c>
      <c r="N313" s="56">
        <v>0</v>
      </c>
      <c r="Q313" t="s">
        <v>2847</v>
      </c>
    </row>
    <row r="314" spans="1:17">
      <c r="A314" t="s">
        <v>110</v>
      </c>
      <c r="B314" t="s">
        <v>452</v>
      </c>
      <c r="C314" t="s">
        <v>475</v>
      </c>
      <c r="D314" t="s">
        <v>113</v>
      </c>
      <c r="E314" t="s">
        <v>447</v>
      </c>
      <c r="F314" s="56">
        <v>120.391426</v>
      </c>
      <c r="G314" s="56">
        <v>22.772251000000001</v>
      </c>
      <c r="H314" t="s">
        <v>53</v>
      </c>
      <c r="I314" s="56">
        <v>9</v>
      </c>
      <c r="J314" s="56">
        <v>50</v>
      </c>
      <c r="K314" s="56">
        <v>1</v>
      </c>
      <c r="L314" s="56">
        <v>2</v>
      </c>
      <c r="M314" s="56">
        <v>10</v>
      </c>
      <c r="N314" s="56">
        <v>0</v>
      </c>
      <c r="Q314" t="s">
        <v>2847</v>
      </c>
    </row>
    <row r="315" spans="1:17">
      <c r="A315" t="s">
        <v>110</v>
      </c>
      <c r="B315" t="s">
        <v>452</v>
      </c>
      <c r="C315" t="s">
        <v>476</v>
      </c>
      <c r="D315" t="s">
        <v>113</v>
      </c>
      <c r="E315" t="s">
        <v>447</v>
      </c>
      <c r="F315" s="56">
        <v>120.40064</v>
      </c>
      <c r="G315" s="56">
        <v>22.772306</v>
      </c>
      <c r="H315" t="s">
        <v>53</v>
      </c>
      <c r="I315" s="56">
        <v>9</v>
      </c>
      <c r="J315" s="56">
        <v>60</v>
      </c>
      <c r="K315" s="56">
        <v>1</v>
      </c>
      <c r="L315" s="56">
        <v>2</v>
      </c>
      <c r="M315" s="56">
        <v>10</v>
      </c>
      <c r="N315" s="56">
        <v>0</v>
      </c>
      <c r="Q315" t="s">
        <v>2847</v>
      </c>
    </row>
    <row r="316" spans="1:17">
      <c r="A316" t="s">
        <v>62</v>
      </c>
      <c r="B316" t="s">
        <v>412</v>
      </c>
      <c r="C316" t="s">
        <v>477</v>
      </c>
      <c r="D316" t="s">
        <v>65</v>
      </c>
      <c r="E316" t="s">
        <v>414</v>
      </c>
      <c r="F316" s="56">
        <v>121.10084000000001</v>
      </c>
      <c r="G316" s="56">
        <v>22.773569999999999</v>
      </c>
      <c r="H316" t="s">
        <v>30</v>
      </c>
      <c r="I316" s="56">
        <v>9</v>
      </c>
      <c r="J316" s="56">
        <v>60</v>
      </c>
      <c r="K316" s="56">
        <v>1</v>
      </c>
      <c r="L316" s="56">
        <v>2</v>
      </c>
      <c r="M316" s="56">
        <v>10</v>
      </c>
      <c r="N316" s="56">
        <v>0</v>
      </c>
      <c r="Q316" t="s">
        <v>2847</v>
      </c>
    </row>
    <row r="317" spans="1:17">
      <c r="A317" t="s">
        <v>110</v>
      </c>
      <c r="B317" t="s">
        <v>395</v>
      </c>
      <c r="C317" t="s">
        <v>478</v>
      </c>
      <c r="D317" t="s">
        <v>113</v>
      </c>
      <c r="E317" t="s">
        <v>336</v>
      </c>
      <c r="F317" s="56">
        <v>120.43044999999999</v>
      </c>
      <c r="G317" s="56">
        <v>22.775006999999999</v>
      </c>
      <c r="H317" t="s">
        <v>159</v>
      </c>
      <c r="I317" s="56">
        <v>9</v>
      </c>
      <c r="J317" s="56">
        <v>50</v>
      </c>
      <c r="K317" s="56">
        <v>1</v>
      </c>
      <c r="L317" s="56">
        <v>2</v>
      </c>
      <c r="M317" s="56">
        <v>10</v>
      </c>
      <c r="N317" s="56">
        <v>0</v>
      </c>
      <c r="Q317" t="s">
        <v>2847</v>
      </c>
    </row>
    <row r="318" spans="1:17">
      <c r="A318" t="s">
        <v>62</v>
      </c>
      <c r="B318" t="s">
        <v>479</v>
      </c>
      <c r="C318" t="s">
        <v>480</v>
      </c>
      <c r="D318" t="s">
        <v>65</v>
      </c>
      <c r="E318" t="s">
        <v>414</v>
      </c>
      <c r="F318" s="56">
        <v>121.06399500000001</v>
      </c>
      <c r="G318" s="56">
        <v>22.775742999999999</v>
      </c>
      <c r="H318" t="s">
        <v>30</v>
      </c>
      <c r="I318" s="56">
        <v>9</v>
      </c>
      <c r="J318" s="56">
        <v>40</v>
      </c>
      <c r="K318" s="56">
        <v>1</v>
      </c>
      <c r="L318" s="56">
        <v>2</v>
      </c>
      <c r="M318" s="56">
        <v>10</v>
      </c>
      <c r="N318" s="56">
        <v>0</v>
      </c>
      <c r="Q318" t="s">
        <v>2863</v>
      </c>
    </row>
    <row r="319" spans="1:17">
      <c r="A319" t="s">
        <v>25</v>
      </c>
      <c r="B319" t="s">
        <v>470</v>
      </c>
      <c r="C319" t="s">
        <v>481</v>
      </c>
      <c r="D319" t="s">
        <v>28</v>
      </c>
      <c r="E319" t="s">
        <v>410</v>
      </c>
      <c r="F319" s="56">
        <v>120.49805499999999</v>
      </c>
      <c r="G319" s="56">
        <v>22.778224999999999</v>
      </c>
      <c r="H319" t="s">
        <v>36</v>
      </c>
      <c r="I319" s="56">
        <v>9</v>
      </c>
      <c r="J319" s="56">
        <v>50</v>
      </c>
      <c r="K319" s="56">
        <v>1</v>
      </c>
      <c r="L319" s="56">
        <v>2</v>
      </c>
      <c r="M319" s="56">
        <v>10</v>
      </c>
      <c r="N319" s="56">
        <v>0</v>
      </c>
      <c r="Q319" t="s">
        <v>2863</v>
      </c>
    </row>
    <row r="320" spans="1:17">
      <c r="A320" t="s">
        <v>62</v>
      </c>
      <c r="B320" t="s">
        <v>412</v>
      </c>
      <c r="C320" t="s">
        <v>482</v>
      </c>
      <c r="D320" t="s">
        <v>65</v>
      </c>
      <c r="E320" t="s">
        <v>414</v>
      </c>
      <c r="F320" s="56">
        <v>121.10995</v>
      </c>
      <c r="G320" s="56">
        <v>22.780073000000002</v>
      </c>
      <c r="H320" t="s">
        <v>30</v>
      </c>
      <c r="I320" s="56">
        <v>9</v>
      </c>
      <c r="J320" s="56">
        <v>50</v>
      </c>
      <c r="K320" s="56">
        <v>1</v>
      </c>
      <c r="L320" s="56">
        <v>2</v>
      </c>
      <c r="M320" s="56">
        <v>10</v>
      </c>
      <c r="N320" s="56">
        <v>0</v>
      </c>
      <c r="Q320" t="s">
        <v>2847</v>
      </c>
    </row>
    <row r="321" spans="1:17">
      <c r="A321" t="s">
        <v>62</v>
      </c>
      <c r="B321" t="s">
        <v>412</v>
      </c>
      <c r="C321" t="s">
        <v>483</v>
      </c>
      <c r="D321" t="s">
        <v>65</v>
      </c>
      <c r="E321" t="s">
        <v>414</v>
      </c>
      <c r="F321" s="56">
        <v>121.13283</v>
      </c>
      <c r="G321" s="56">
        <v>22.780480000000001</v>
      </c>
      <c r="H321" t="s">
        <v>53</v>
      </c>
      <c r="I321" s="56">
        <v>7</v>
      </c>
      <c r="J321" s="56">
        <v>60</v>
      </c>
      <c r="K321" s="56">
        <v>1</v>
      </c>
      <c r="L321" s="56">
        <v>2</v>
      </c>
      <c r="M321" s="56">
        <v>10</v>
      </c>
      <c r="N321" s="56">
        <v>0</v>
      </c>
      <c r="Q321" t="s">
        <v>2847</v>
      </c>
    </row>
    <row r="322" spans="1:17">
      <c r="A322" t="s">
        <v>110</v>
      </c>
      <c r="B322" t="s">
        <v>484</v>
      </c>
      <c r="C322" t="s">
        <v>485</v>
      </c>
      <c r="D322" t="s">
        <v>113</v>
      </c>
      <c r="E322" t="s">
        <v>447</v>
      </c>
      <c r="F322" s="56">
        <v>120.30418</v>
      </c>
      <c r="G322" s="56">
        <v>22.785050999999999</v>
      </c>
      <c r="H322" t="s">
        <v>53</v>
      </c>
      <c r="I322" s="56">
        <v>9</v>
      </c>
      <c r="J322" s="56">
        <v>60</v>
      </c>
      <c r="K322" s="56">
        <v>1</v>
      </c>
      <c r="L322" s="56">
        <v>2</v>
      </c>
      <c r="M322" s="56">
        <v>10</v>
      </c>
      <c r="N322" s="56">
        <v>0</v>
      </c>
      <c r="Q322" t="s">
        <v>2865</v>
      </c>
    </row>
    <row r="323" spans="1:17">
      <c r="A323" t="s">
        <v>110</v>
      </c>
      <c r="B323" t="s">
        <v>484</v>
      </c>
      <c r="C323" t="s">
        <v>486</v>
      </c>
      <c r="D323" t="s">
        <v>113</v>
      </c>
      <c r="E323" t="s">
        <v>447</v>
      </c>
      <c r="F323" s="56">
        <v>120.31535</v>
      </c>
      <c r="G323" s="56">
        <v>22.786663000000001</v>
      </c>
      <c r="H323" t="s">
        <v>53</v>
      </c>
      <c r="I323" s="56">
        <v>6</v>
      </c>
      <c r="J323" s="56">
        <v>60</v>
      </c>
      <c r="K323" s="56">
        <v>1</v>
      </c>
      <c r="L323" s="56">
        <v>2</v>
      </c>
      <c r="M323" s="56">
        <v>10</v>
      </c>
      <c r="N323" s="56">
        <v>0</v>
      </c>
      <c r="Q323" t="s">
        <v>2847</v>
      </c>
    </row>
    <row r="324" spans="1:17">
      <c r="A324" t="s">
        <v>110</v>
      </c>
      <c r="B324" t="s">
        <v>452</v>
      </c>
      <c r="C324" t="s">
        <v>487</v>
      </c>
      <c r="D324" t="s">
        <v>113</v>
      </c>
      <c r="E324" t="s">
        <v>447</v>
      </c>
      <c r="F324" s="56">
        <v>120.36236599999999</v>
      </c>
      <c r="G324" s="56">
        <v>22.786930000000002</v>
      </c>
      <c r="H324" t="s">
        <v>36</v>
      </c>
      <c r="I324" s="56">
        <v>9</v>
      </c>
      <c r="J324" s="56">
        <v>60</v>
      </c>
      <c r="K324" s="56">
        <v>1</v>
      </c>
      <c r="L324" s="56">
        <v>2</v>
      </c>
      <c r="M324" s="56">
        <v>10</v>
      </c>
      <c r="N324" s="56">
        <v>0</v>
      </c>
      <c r="Q324" t="s">
        <v>2847</v>
      </c>
    </row>
    <row r="325" spans="1:17">
      <c r="A325" t="s">
        <v>62</v>
      </c>
      <c r="B325" t="s">
        <v>412</v>
      </c>
      <c r="C325" t="s">
        <v>488</v>
      </c>
      <c r="D325" t="s">
        <v>65</v>
      </c>
      <c r="E325" t="s">
        <v>414</v>
      </c>
      <c r="F325" s="56">
        <v>121.10599499999999</v>
      </c>
      <c r="G325" s="56">
        <v>22.792590000000001</v>
      </c>
      <c r="H325" t="s">
        <v>30</v>
      </c>
      <c r="I325" s="56">
        <v>9</v>
      </c>
      <c r="J325" s="56">
        <v>60</v>
      </c>
      <c r="K325" s="56">
        <v>1</v>
      </c>
      <c r="L325" s="56">
        <v>2</v>
      </c>
      <c r="M325" s="56">
        <v>10</v>
      </c>
      <c r="N325" s="56">
        <v>0</v>
      </c>
      <c r="Q325" t="s">
        <v>2847</v>
      </c>
    </row>
    <row r="326" spans="1:17">
      <c r="A326" t="s">
        <v>110</v>
      </c>
      <c r="B326" t="s">
        <v>484</v>
      </c>
      <c r="C326" t="s">
        <v>489</v>
      </c>
      <c r="D326" t="s">
        <v>113</v>
      </c>
      <c r="E326" t="s">
        <v>447</v>
      </c>
      <c r="F326" s="56">
        <v>120.29846000000001</v>
      </c>
      <c r="G326" s="56">
        <v>22.796617999999999</v>
      </c>
      <c r="H326" t="s">
        <v>108</v>
      </c>
      <c r="I326" s="56">
        <v>9</v>
      </c>
      <c r="J326" s="56">
        <v>50</v>
      </c>
      <c r="K326" s="56">
        <v>1</v>
      </c>
      <c r="L326" s="56">
        <v>2</v>
      </c>
      <c r="M326" s="56">
        <v>10</v>
      </c>
      <c r="N326" s="56">
        <v>0</v>
      </c>
      <c r="Q326" t="s">
        <v>2847</v>
      </c>
    </row>
    <row r="327" spans="1:17">
      <c r="A327" t="s">
        <v>62</v>
      </c>
      <c r="B327" t="s">
        <v>412</v>
      </c>
      <c r="C327" t="s">
        <v>490</v>
      </c>
      <c r="D327" t="s">
        <v>65</v>
      </c>
      <c r="E327" t="s">
        <v>414</v>
      </c>
      <c r="F327" s="56">
        <v>121.09504</v>
      </c>
      <c r="G327" s="56">
        <v>22.800642</v>
      </c>
      <c r="H327" t="s">
        <v>30</v>
      </c>
      <c r="I327" s="56">
        <v>9</v>
      </c>
      <c r="J327" s="56">
        <v>60</v>
      </c>
      <c r="K327" s="56">
        <v>1</v>
      </c>
      <c r="L327" s="56">
        <v>2</v>
      </c>
      <c r="M327" s="56">
        <v>10</v>
      </c>
      <c r="N327" s="56">
        <v>0</v>
      </c>
      <c r="Q327" t="s">
        <v>2847</v>
      </c>
    </row>
    <row r="328" spans="1:17">
      <c r="A328" t="s">
        <v>25</v>
      </c>
      <c r="B328" t="s">
        <v>470</v>
      </c>
      <c r="C328" t="s">
        <v>491</v>
      </c>
      <c r="D328" t="s">
        <v>28</v>
      </c>
      <c r="E328" t="s">
        <v>410</v>
      </c>
      <c r="F328" s="56">
        <v>120.50132000000001</v>
      </c>
      <c r="G328" s="56">
        <v>22.803162</v>
      </c>
      <c r="H328" t="s">
        <v>492</v>
      </c>
      <c r="I328" s="56">
        <v>9</v>
      </c>
      <c r="J328" s="56">
        <v>50</v>
      </c>
      <c r="K328" s="56">
        <v>1</v>
      </c>
      <c r="L328" s="56">
        <v>2</v>
      </c>
      <c r="M328" s="56">
        <v>10</v>
      </c>
      <c r="N328" s="56">
        <v>0</v>
      </c>
    </row>
    <row r="329" spans="1:17">
      <c r="A329" t="s">
        <v>110</v>
      </c>
      <c r="B329" t="s">
        <v>494</v>
      </c>
      <c r="C329" t="s">
        <v>495</v>
      </c>
      <c r="D329" t="s">
        <v>113</v>
      </c>
      <c r="E329" t="s">
        <v>496</v>
      </c>
      <c r="F329" s="56">
        <v>120.460945</v>
      </c>
      <c r="G329" s="56">
        <v>22.805734999999999</v>
      </c>
      <c r="H329" t="s">
        <v>323</v>
      </c>
      <c r="I329" s="56">
        <v>9</v>
      </c>
      <c r="J329" s="56">
        <v>70</v>
      </c>
      <c r="K329" s="56">
        <v>1</v>
      </c>
      <c r="L329" s="56">
        <v>2</v>
      </c>
      <c r="M329" s="56">
        <v>10</v>
      </c>
      <c r="N329" s="56">
        <v>0</v>
      </c>
      <c r="Q329" t="s">
        <v>2847</v>
      </c>
    </row>
    <row r="330" spans="1:17">
      <c r="A330" t="s">
        <v>110</v>
      </c>
      <c r="B330" t="s">
        <v>484</v>
      </c>
      <c r="C330" t="s">
        <v>497</v>
      </c>
      <c r="D330" t="s">
        <v>113</v>
      </c>
      <c r="E330" t="s">
        <v>447</v>
      </c>
      <c r="F330" s="56">
        <v>120.31085</v>
      </c>
      <c r="G330" s="56">
        <v>22.807525999999999</v>
      </c>
      <c r="H330" t="s">
        <v>108</v>
      </c>
      <c r="I330" s="56">
        <v>9</v>
      </c>
      <c r="J330" s="56">
        <v>60</v>
      </c>
      <c r="K330" s="56">
        <v>1</v>
      </c>
      <c r="L330" s="56">
        <v>2</v>
      </c>
      <c r="M330" s="56">
        <v>10</v>
      </c>
      <c r="N330" s="56">
        <v>0</v>
      </c>
      <c r="Q330" t="s">
        <v>2847</v>
      </c>
    </row>
    <row r="331" spans="1:17">
      <c r="A331" t="s">
        <v>62</v>
      </c>
      <c r="B331" t="s">
        <v>479</v>
      </c>
      <c r="C331" t="s">
        <v>498</v>
      </c>
      <c r="D331" t="s">
        <v>65</v>
      </c>
      <c r="E331" t="s">
        <v>414</v>
      </c>
      <c r="F331" s="56">
        <v>121.09232</v>
      </c>
      <c r="G331" s="56">
        <v>22.807804000000001</v>
      </c>
      <c r="H331" t="s">
        <v>30</v>
      </c>
      <c r="I331" s="56">
        <v>9</v>
      </c>
      <c r="J331" s="56">
        <v>60</v>
      </c>
      <c r="K331" s="56">
        <v>1</v>
      </c>
      <c r="L331" s="56">
        <v>2</v>
      </c>
      <c r="M331" s="56">
        <v>10</v>
      </c>
      <c r="N331" s="56">
        <v>0</v>
      </c>
      <c r="Q331" t="s">
        <v>2847</v>
      </c>
    </row>
    <row r="332" spans="1:17">
      <c r="A332" t="s">
        <v>110</v>
      </c>
      <c r="B332" t="s">
        <v>499</v>
      </c>
      <c r="C332" t="s">
        <v>500</v>
      </c>
      <c r="D332" t="s">
        <v>113</v>
      </c>
      <c r="E332" t="s">
        <v>447</v>
      </c>
      <c r="F332" s="56">
        <v>120.2433</v>
      </c>
      <c r="G332" s="56">
        <v>22.808031</v>
      </c>
      <c r="H332" t="s">
        <v>33</v>
      </c>
      <c r="I332" s="56">
        <v>9</v>
      </c>
      <c r="J332" s="56">
        <v>60</v>
      </c>
      <c r="K332" s="56">
        <v>1</v>
      </c>
      <c r="L332" s="56">
        <v>2</v>
      </c>
      <c r="M332" s="56">
        <v>10</v>
      </c>
      <c r="N332" s="56">
        <v>0</v>
      </c>
      <c r="Q332" t="s">
        <v>2847</v>
      </c>
    </row>
    <row r="333" spans="1:17">
      <c r="A333" t="s">
        <v>25</v>
      </c>
      <c r="B333" t="s">
        <v>470</v>
      </c>
      <c r="C333" t="s">
        <v>501</v>
      </c>
      <c r="D333" t="s">
        <v>28</v>
      </c>
      <c r="E333" t="s">
        <v>410</v>
      </c>
      <c r="F333" s="56">
        <v>120.506744</v>
      </c>
      <c r="G333" s="56">
        <v>22.816883000000001</v>
      </c>
      <c r="H333" t="s">
        <v>30</v>
      </c>
      <c r="I333" s="56">
        <v>9</v>
      </c>
      <c r="J333" s="56">
        <v>50</v>
      </c>
      <c r="K333" s="56">
        <v>1</v>
      </c>
      <c r="L333" s="56">
        <v>2</v>
      </c>
      <c r="M333" s="56">
        <v>10</v>
      </c>
      <c r="N333" s="56">
        <v>0</v>
      </c>
      <c r="Q333" t="s">
        <v>2847</v>
      </c>
    </row>
    <row r="334" spans="1:17">
      <c r="A334" t="s">
        <v>110</v>
      </c>
      <c r="B334" t="s">
        <v>484</v>
      </c>
      <c r="C334" t="s">
        <v>502</v>
      </c>
      <c r="D334" t="s">
        <v>113</v>
      </c>
      <c r="E334" t="s">
        <v>447</v>
      </c>
      <c r="F334" s="56">
        <v>120.27358</v>
      </c>
      <c r="G334" s="56">
        <v>22.817284000000001</v>
      </c>
      <c r="H334" t="s">
        <v>36</v>
      </c>
      <c r="I334" s="56">
        <v>9</v>
      </c>
      <c r="J334" s="56">
        <v>60</v>
      </c>
      <c r="K334" s="56">
        <v>1</v>
      </c>
      <c r="L334" s="56">
        <v>2</v>
      </c>
      <c r="M334" s="56">
        <v>10</v>
      </c>
      <c r="N334" s="56">
        <v>0</v>
      </c>
      <c r="Q334" t="s">
        <v>2847</v>
      </c>
    </row>
    <row r="335" spans="1:17">
      <c r="A335" t="s">
        <v>110</v>
      </c>
      <c r="B335" t="s">
        <v>499</v>
      </c>
      <c r="C335" t="s">
        <v>503</v>
      </c>
      <c r="D335" t="s">
        <v>113</v>
      </c>
      <c r="E335" t="s">
        <v>447</v>
      </c>
      <c r="F335" s="56">
        <v>120.24047</v>
      </c>
      <c r="G335" s="56">
        <v>22.818577000000001</v>
      </c>
      <c r="H335" t="s">
        <v>323</v>
      </c>
      <c r="I335" s="56">
        <v>9</v>
      </c>
      <c r="J335" s="56">
        <v>70</v>
      </c>
      <c r="K335" s="56">
        <v>1</v>
      </c>
      <c r="L335" s="56">
        <v>2</v>
      </c>
      <c r="M335" s="56">
        <v>10</v>
      </c>
      <c r="N335" s="56">
        <v>0</v>
      </c>
      <c r="Q335" t="s">
        <v>2847</v>
      </c>
    </row>
    <row r="336" spans="1:17">
      <c r="A336" t="s">
        <v>117</v>
      </c>
      <c r="C336" t="s">
        <v>2872</v>
      </c>
      <c r="D336" t="s">
        <v>119</v>
      </c>
      <c r="E336" t="s">
        <v>120</v>
      </c>
      <c r="F336" s="56">
        <v>120.41965999999999</v>
      </c>
      <c r="G336" s="56">
        <v>22.820844999999998</v>
      </c>
      <c r="H336" t="s">
        <v>125</v>
      </c>
      <c r="I336" s="56">
        <v>4</v>
      </c>
      <c r="J336" s="56">
        <v>110</v>
      </c>
      <c r="K336" s="56">
        <v>1</v>
      </c>
      <c r="L336" s="56">
        <v>2</v>
      </c>
      <c r="M336" s="56">
        <v>10</v>
      </c>
      <c r="N336" s="56">
        <v>0</v>
      </c>
      <c r="Q336" t="s">
        <v>2847</v>
      </c>
    </row>
    <row r="337" spans="1:17">
      <c r="A337" t="s">
        <v>62</v>
      </c>
      <c r="B337" t="s">
        <v>479</v>
      </c>
      <c r="C337" t="s">
        <v>505</v>
      </c>
      <c r="D337" t="s">
        <v>65</v>
      </c>
      <c r="E337" t="s">
        <v>414</v>
      </c>
      <c r="F337" s="56">
        <v>121.090614</v>
      </c>
      <c r="G337" s="56">
        <v>22.82124</v>
      </c>
      <c r="H337" t="s">
        <v>30</v>
      </c>
      <c r="I337" s="56">
        <v>9</v>
      </c>
      <c r="J337" s="56">
        <v>60</v>
      </c>
      <c r="K337" s="56">
        <v>1</v>
      </c>
      <c r="L337" s="56">
        <v>2</v>
      </c>
      <c r="M337" s="56">
        <v>10</v>
      </c>
      <c r="N337" s="56">
        <v>0</v>
      </c>
      <c r="Q337" t="s">
        <v>2847</v>
      </c>
    </row>
    <row r="338" spans="1:17">
      <c r="A338" t="s">
        <v>62</v>
      </c>
      <c r="B338" t="s">
        <v>506</v>
      </c>
      <c r="C338" t="s">
        <v>507</v>
      </c>
      <c r="D338" t="s">
        <v>65</v>
      </c>
      <c r="E338" t="s">
        <v>414</v>
      </c>
      <c r="F338" s="56">
        <v>121.1889</v>
      </c>
      <c r="G338" s="56">
        <v>22.821446999999999</v>
      </c>
      <c r="H338" t="s">
        <v>30</v>
      </c>
      <c r="I338" s="56">
        <v>9</v>
      </c>
      <c r="J338" s="56">
        <v>50</v>
      </c>
      <c r="K338" s="56">
        <v>1</v>
      </c>
      <c r="L338" s="56">
        <v>2</v>
      </c>
      <c r="M338" s="56">
        <v>10</v>
      </c>
      <c r="N338" s="56">
        <v>0</v>
      </c>
      <c r="Q338" t="s">
        <v>2847</v>
      </c>
    </row>
    <row r="339" spans="1:17">
      <c r="A339" t="s">
        <v>110</v>
      </c>
      <c r="B339" t="s">
        <v>508</v>
      </c>
      <c r="C339" t="s">
        <v>509</v>
      </c>
      <c r="D339" t="s">
        <v>113</v>
      </c>
      <c r="E339" t="s">
        <v>510</v>
      </c>
      <c r="F339" s="56">
        <v>120.266075</v>
      </c>
      <c r="G339" s="56">
        <v>22.829267999999999</v>
      </c>
      <c r="H339" t="s">
        <v>33</v>
      </c>
      <c r="I339" s="56">
        <v>9</v>
      </c>
      <c r="J339" s="56">
        <v>60</v>
      </c>
      <c r="K339" s="56">
        <v>1</v>
      </c>
      <c r="L339" s="56">
        <v>2</v>
      </c>
      <c r="M339" s="56">
        <v>10</v>
      </c>
      <c r="N339" s="56">
        <v>0</v>
      </c>
      <c r="Q339" t="s">
        <v>2861</v>
      </c>
    </row>
    <row r="340" spans="1:17">
      <c r="A340" t="s">
        <v>110</v>
      </c>
      <c r="B340" t="s">
        <v>508</v>
      </c>
      <c r="C340" t="s">
        <v>511</v>
      </c>
      <c r="D340" t="s">
        <v>113</v>
      </c>
      <c r="E340" t="s">
        <v>510</v>
      </c>
      <c r="F340" s="56">
        <v>120.28646000000001</v>
      </c>
      <c r="G340" s="56">
        <v>22.831896</v>
      </c>
      <c r="H340" t="s">
        <v>33</v>
      </c>
      <c r="I340" s="56">
        <v>9</v>
      </c>
      <c r="J340" s="56">
        <v>50</v>
      </c>
      <c r="K340" s="56">
        <v>1</v>
      </c>
      <c r="L340" s="56">
        <v>2</v>
      </c>
      <c r="M340" s="56">
        <v>10</v>
      </c>
      <c r="N340" s="56">
        <v>0</v>
      </c>
      <c r="Q340" t="s">
        <v>2861</v>
      </c>
    </row>
    <row r="341" spans="1:17">
      <c r="A341" t="s">
        <v>110</v>
      </c>
      <c r="B341" t="s">
        <v>484</v>
      </c>
      <c r="C341" t="s">
        <v>512</v>
      </c>
      <c r="D341" t="s">
        <v>113</v>
      </c>
      <c r="E341" t="s">
        <v>447</v>
      </c>
      <c r="F341" s="56">
        <v>120.31547500000001</v>
      </c>
      <c r="G341" s="56">
        <v>22.832905</v>
      </c>
      <c r="H341" t="s">
        <v>36</v>
      </c>
      <c r="I341" s="56">
        <v>9</v>
      </c>
      <c r="J341" s="56">
        <v>50</v>
      </c>
      <c r="K341" s="56">
        <v>1</v>
      </c>
      <c r="L341" s="56">
        <v>2</v>
      </c>
      <c r="M341" s="56">
        <v>10</v>
      </c>
      <c r="N341" s="56">
        <v>0</v>
      </c>
      <c r="Q341" t="s">
        <v>2866</v>
      </c>
    </row>
    <row r="342" spans="1:17">
      <c r="A342" t="s">
        <v>110</v>
      </c>
      <c r="B342" t="s">
        <v>513</v>
      </c>
      <c r="C342" t="s">
        <v>514</v>
      </c>
      <c r="D342" t="s">
        <v>515</v>
      </c>
      <c r="E342" t="s">
        <v>516</v>
      </c>
      <c r="F342" s="56">
        <v>120.27406999999999</v>
      </c>
      <c r="G342" s="56">
        <v>22.835419999999999</v>
      </c>
      <c r="H342" t="s">
        <v>159</v>
      </c>
      <c r="I342" s="56">
        <v>99</v>
      </c>
      <c r="J342" s="56">
        <v>70</v>
      </c>
      <c r="K342" s="56">
        <v>1</v>
      </c>
      <c r="L342" s="56">
        <v>2</v>
      </c>
      <c r="M342" s="56">
        <v>10</v>
      </c>
      <c r="N342" s="56">
        <v>3</v>
      </c>
      <c r="P342" t="s">
        <v>68</v>
      </c>
      <c r="Q342" t="s">
        <v>2847</v>
      </c>
    </row>
    <row r="343" spans="1:17">
      <c r="A343" t="s">
        <v>110</v>
      </c>
      <c r="B343" t="s">
        <v>494</v>
      </c>
      <c r="C343" t="s">
        <v>517</v>
      </c>
      <c r="D343" t="s">
        <v>113</v>
      </c>
      <c r="E343" t="s">
        <v>496</v>
      </c>
      <c r="F343" s="56">
        <v>120.462395</v>
      </c>
      <c r="G343" s="56">
        <v>22.836103000000001</v>
      </c>
      <c r="H343" t="s">
        <v>36</v>
      </c>
      <c r="I343" s="56">
        <v>9</v>
      </c>
      <c r="J343" s="56">
        <v>50</v>
      </c>
      <c r="K343" s="56">
        <v>1</v>
      </c>
      <c r="L343" s="56">
        <v>2</v>
      </c>
      <c r="M343" s="56">
        <v>10</v>
      </c>
      <c r="N343" s="56">
        <v>0</v>
      </c>
      <c r="Q343" t="s">
        <v>2863</v>
      </c>
    </row>
    <row r="344" spans="1:17">
      <c r="A344" t="s">
        <v>110</v>
      </c>
      <c r="B344" t="s">
        <v>513</v>
      </c>
      <c r="C344" t="s">
        <v>518</v>
      </c>
      <c r="D344" t="s">
        <v>515</v>
      </c>
      <c r="E344" t="s">
        <v>516</v>
      </c>
      <c r="F344" s="56">
        <v>120.28775</v>
      </c>
      <c r="G344" s="56">
        <v>22.843879999999999</v>
      </c>
      <c r="H344" t="s">
        <v>159</v>
      </c>
      <c r="I344" s="56">
        <v>99</v>
      </c>
      <c r="J344" s="56">
        <v>70</v>
      </c>
      <c r="K344" s="56">
        <v>1</v>
      </c>
      <c r="L344" s="56">
        <v>2</v>
      </c>
      <c r="M344" s="56">
        <v>10</v>
      </c>
      <c r="N344" s="56">
        <v>3</v>
      </c>
      <c r="P344" t="s">
        <v>68</v>
      </c>
      <c r="Q344" t="s">
        <v>2847</v>
      </c>
    </row>
    <row r="345" spans="1:17">
      <c r="A345" t="s">
        <v>110</v>
      </c>
      <c r="B345" t="s">
        <v>519</v>
      </c>
      <c r="C345" t="s">
        <v>520</v>
      </c>
      <c r="D345" t="s">
        <v>113</v>
      </c>
      <c r="E345" t="s">
        <v>510</v>
      </c>
      <c r="F345" s="56">
        <v>120.32285</v>
      </c>
      <c r="G345" s="56">
        <v>22.84498</v>
      </c>
      <c r="H345" t="s">
        <v>33</v>
      </c>
      <c r="I345" s="56">
        <v>9</v>
      </c>
      <c r="J345" s="56">
        <v>60</v>
      </c>
      <c r="K345" s="56">
        <v>1</v>
      </c>
      <c r="L345" s="56">
        <v>2</v>
      </c>
      <c r="M345" s="56">
        <v>10</v>
      </c>
      <c r="N345" s="56">
        <v>0</v>
      </c>
      <c r="Q345" t="s">
        <v>2847</v>
      </c>
    </row>
    <row r="346" spans="1:17">
      <c r="A346" t="s">
        <v>117</v>
      </c>
      <c r="C346" t="s">
        <v>521</v>
      </c>
      <c r="D346" t="s">
        <v>119</v>
      </c>
      <c r="E346" t="s">
        <v>120</v>
      </c>
      <c r="F346" s="56">
        <v>120.38294</v>
      </c>
      <c r="G346" s="56">
        <v>22.849309999999999</v>
      </c>
      <c r="H346" t="s">
        <v>121</v>
      </c>
      <c r="I346" s="56">
        <v>8</v>
      </c>
      <c r="J346" s="56">
        <v>110</v>
      </c>
      <c r="K346" s="56">
        <v>1</v>
      </c>
      <c r="L346" s="56">
        <v>2</v>
      </c>
      <c r="M346" s="56">
        <v>10</v>
      </c>
      <c r="N346" s="56">
        <v>0</v>
      </c>
      <c r="Q346" t="s">
        <v>2847</v>
      </c>
    </row>
    <row r="347" spans="1:17">
      <c r="A347" t="s">
        <v>110</v>
      </c>
      <c r="B347" t="s">
        <v>508</v>
      </c>
      <c r="C347" t="s">
        <v>522</v>
      </c>
      <c r="D347" t="s">
        <v>113</v>
      </c>
      <c r="E347" t="s">
        <v>510</v>
      </c>
      <c r="F347" s="56">
        <v>120.261246</v>
      </c>
      <c r="G347" s="56">
        <v>22.854364</v>
      </c>
      <c r="H347" t="s">
        <v>36</v>
      </c>
      <c r="I347" s="56">
        <v>9</v>
      </c>
      <c r="J347" s="56">
        <v>70</v>
      </c>
      <c r="K347" s="56">
        <v>1</v>
      </c>
      <c r="L347" s="56">
        <v>2</v>
      </c>
      <c r="M347" s="56">
        <v>10</v>
      </c>
      <c r="N347" s="56">
        <v>0</v>
      </c>
      <c r="Q347" t="s">
        <v>2847</v>
      </c>
    </row>
    <row r="348" spans="1:17">
      <c r="A348" t="s">
        <v>117</v>
      </c>
      <c r="C348" t="s">
        <v>523</v>
      </c>
      <c r="D348" t="s">
        <v>119</v>
      </c>
      <c r="E348" t="s">
        <v>120</v>
      </c>
      <c r="F348" s="56">
        <v>120.36923</v>
      </c>
      <c r="G348" s="56">
        <v>22.862396</v>
      </c>
      <c r="H348" t="s">
        <v>125</v>
      </c>
      <c r="I348" s="56">
        <v>4</v>
      </c>
      <c r="J348" s="56">
        <v>110</v>
      </c>
      <c r="K348" s="56">
        <v>1</v>
      </c>
      <c r="L348" s="56">
        <v>2</v>
      </c>
      <c r="M348" s="56">
        <v>10</v>
      </c>
      <c r="N348" s="56">
        <v>0</v>
      </c>
      <c r="Q348" t="s">
        <v>2847</v>
      </c>
    </row>
    <row r="349" spans="1:17">
      <c r="A349" t="s">
        <v>200</v>
      </c>
      <c r="C349" t="s">
        <v>524</v>
      </c>
      <c r="D349" t="s">
        <v>119</v>
      </c>
      <c r="E349" t="s">
        <v>120</v>
      </c>
      <c r="F349" s="56">
        <v>120.28467999999999</v>
      </c>
      <c r="G349" s="56">
        <v>22.867977</v>
      </c>
      <c r="H349" t="s">
        <v>125</v>
      </c>
      <c r="I349" s="56">
        <v>4</v>
      </c>
      <c r="J349" s="56">
        <v>110</v>
      </c>
      <c r="K349" s="56">
        <v>1</v>
      </c>
      <c r="L349" s="56">
        <v>2</v>
      </c>
      <c r="M349" s="56">
        <v>10</v>
      </c>
      <c r="N349" s="56">
        <v>0</v>
      </c>
      <c r="Q349" t="s">
        <v>2847</v>
      </c>
    </row>
    <row r="350" spans="1:17">
      <c r="A350" t="s">
        <v>200</v>
      </c>
      <c r="C350" t="s">
        <v>524</v>
      </c>
      <c r="D350" t="s">
        <v>119</v>
      </c>
      <c r="E350" t="s">
        <v>120</v>
      </c>
      <c r="F350" s="56">
        <v>120.28467999999999</v>
      </c>
      <c r="G350" s="56">
        <v>22.867977</v>
      </c>
      <c r="H350" t="s">
        <v>125</v>
      </c>
      <c r="I350" s="56">
        <v>8</v>
      </c>
      <c r="J350" s="56">
        <v>110</v>
      </c>
      <c r="K350" s="56">
        <v>1</v>
      </c>
      <c r="L350" s="56">
        <v>2</v>
      </c>
      <c r="M350" s="56">
        <v>10</v>
      </c>
      <c r="N350" s="56">
        <v>0</v>
      </c>
    </row>
    <row r="351" spans="1:17">
      <c r="A351" t="s">
        <v>110</v>
      </c>
      <c r="B351" t="s">
        <v>525</v>
      </c>
      <c r="C351" t="s">
        <v>526</v>
      </c>
      <c r="D351" t="s">
        <v>113</v>
      </c>
      <c r="E351" t="s">
        <v>496</v>
      </c>
      <c r="F351" s="56">
        <v>120.5492</v>
      </c>
      <c r="G351" s="56">
        <v>22.870377000000001</v>
      </c>
      <c r="H351" t="s">
        <v>36</v>
      </c>
      <c r="I351" s="56">
        <v>9</v>
      </c>
      <c r="J351" s="56">
        <v>50</v>
      </c>
      <c r="K351" s="56">
        <v>1</v>
      </c>
      <c r="L351" s="56">
        <v>2</v>
      </c>
      <c r="M351" s="56">
        <v>10</v>
      </c>
      <c r="N351" s="56">
        <v>0</v>
      </c>
      <c r="Q351" t="s">
        <v>2847</v>
      </c>
    </row>
    <row r="352" spans="1:17">
      <c r="A352" t="s">
        <v>25</v>
      </c>
      <c r="B352" t="s">
        <v>527</v>
      </c>
      <c r="C352" t="s">
        <v>528</v>
      </c>
      <c r="D352" t="s">
        <v>28</v>
      </c>
      <c r="E352" t="s">
        <v>410</v>
      </c>
      <c r="F352" s="56">
        <v>120.64389</v>
      </c>
      <c r="G352" s="56">
        <v>22.871248000000001</v>
      </c>
      <c r="H352" t="s">
        <v>30</v>
      </c>
      <c r="I352" s="56">
        <v>9</v>
      </c>
      <c r="J352" s="56">
        <v>50</v>
      </c>
      <c r="K352" s="56">
        <v>1</v>
      </c>
      <c r="L352" s="56">
        <v>2</v>
      </c>
      <c r="M352" s="56">
        <v>10</v>
      </c>
      <c r="N352" s="56">
        <v>0</v>
      </c>
      <c r="Q352" t="s">
        <v>2847</v>
      </c>
    </row>
    <row r="353" spans="1:18">
      <c r="A353" t="s">
        <v>110</v>
      </c>
      <c r="B353" t="s">
        <v>525</v>
      </c>
      <c r="C353" t="s">
        <v>529</v>
      </c>
      <c r="D353" t="s">
        <v>113</v>
      </c>
      <c r="E353" t="s">
        <v>496</v>
      </c>
      <c r="F353" s="56">
        <v>120.57328</v>
      </c>
      <c r="G353" s="56">
        <v>22.875541999999999</v>
      </c>
      <c r="H353" t="s">
        <v>108</v>
      </c>
      <c r="I353" s="56">
        <v>9</v>
      </c>
      <c r="J353" s="56">
        <v>60</v>
      </c>
      <c r="K353" s="56">
        <v>1</v>
      </c>
      <c r="L353" s="56">
        <v>2</v>
      </c>
      <c r="M353" s="56">
        <v>10</v>
      </c>
      <c r="N353" s="56">
        <v>0</v>
      </c>
      <c r="Q353" t="s">
        <v>2847</v>
      </c>
    </row>
    <row r="354" spans="1:18">
      <c r="A354" t="s">
        <v>110</v>
      </c>
      <c r="B354" t="s">
        <v>530</v>
      </c>
      <c r="C354" t="s">
        <v>531</v>
      </c>
      <c r="D354" t="s">
        <v>113</v>
      </c>
      <c r="E354" t="s">
        <v>510</v>
      </c>
      <c r="F354" s="56">
        <v>120.21088399999999</v>
      </c>
      <c r="G354" s="56">
        <v>22.876348</v>
      </c>
      <c r="H354" t="s">
        <v>53</v>
      </c>
      <c r="I354" s="56">
        <v>6</v>
      </c>
      <c r="J354" s="56">
        <v>60</v>
      </c>
      <c r="K354" s="56">
        <v>1</v>
      </c>
      <c r="L354" s="56">
        <v>2</v>
      </c>
      <c r="M354" s="56">
        <v>10</v>
      </c>
      <c r="N354" s="56">
        <v>0</v>
      </c>
      <c r="Q354" t="s">
        <v>2873</v>
      </c>
      <c r="R354" t="s">
        <v>533</v>
      </c>
    </row>
    <row r="355" spans="1:18">
      <c r="A355" t="s">
        <v>110</v>
      </c>
      <c r="B355" t="s">
        <v>534</v>
      </c>
      <c r="C355" t="s">
        <v>535</v>
      </c>
      <c r="D355" t="s">
        <v>113</v>
      </c>
      <c r="E355" t="s">
        <v>510</v>
      </c>
      <c r="F355" s="56">
        <v>120.22501</v>
      </c>
      <c r="G355" s="56">
        <v>22.876429000000002</v>
      </c>
      <c r="H355" t="s">
        <v>33</v>
      </c>
      <c r="I355" s="56">
        <v>9</v>
      </c>
      <c r="J355" s="56">
        <v>60</v>
      </c>
      <c r="K355" s="56">
        <v>1</v>
      </c>
      <c r="L355" s="56">
        <v>2</v>
      </c>
      <c r="M355" s="56">
        <v>10</v>
      </c>
      <c r="N355" s="56">
        <v>0</v>
      </c>
      <c r="Q355" t="s">
        <v>2847</v>
      </c>
    </row>
    <row r="356" spans="1:18">
      <c r="A356" t="s">
        <v>110</v>
      </c>
      <c r="B356" t="s">
        <v>525</v>
      </c>
      <c r="C356" t="s">
        <v>536</v>
      </c>
      <c r="D356" t="s">
        <v>113</v>
      </c>
      <c r="E356" t="s">
        <v>496</v>
      </c>
      <c r="F356" s="56">
        <v>120.57057</v>
      </c>
      <c r="G356" s="56">
        <v>22.878001999999999</v>
      </c>
      <c r="H356" t="s">
        <v>53</v>
      </c>
      <c r="I356" s="56">
        <v>9</v>
      </c>
      <c r="J356" s="56">
        <v>60</v>
      </c>
      <c r="K356" s="56">
        <v>1</v>
      </c>
      <c r="L356" s="56">
        <v>2</v>
      </c>
      <c r="M356" s="56">
        <v>10</v>
      </c>
      <c r="N356" s="56">
        <v>0</v>
      </c>
      <c r="Q356" t="s">
        <v>2847</v>
      </c>
    </row>
    <row r="357" spans="1:18">
      <c r="A357" t="s">
        <v>110</v>
      </c>
      <c r="B357" t="s">
        <v>508</v>
      </c>
      <c r="C357" t="s">
        <v>537</v>
      </c>
      <c r="D357" t="s">
        <v>113</v>
      </c>
      <c r="E357" t="s">
        <v>510</v>
      </c>
      <c r="F357" s="56">
        <v>120.29253</v>
      </c>
      <c r="G357" s="56">
        <v>22.878793999999999</v>
      </c>
      <c r="H357" t="s">
        <v>53</v>
      </c>
      <c r="I357" s="56">
        <v>9</v>
      </c>
      <c r="J357" s="56">
        <v>50</v>
      </c>
      <c r="K357" s="56">
        <v>1</v>
      </c>
      <c r="L357" s="56">
        <v>2</v>
      </c>
      <c r="M357" s="56">
        <v>10</v>
      </c>
      <c r="N357" s="56">
        <v>0</v>
      </c>
      <c r="Q357" t="s">
        <v>2847</v>
      </c>
    </row>
    <row r="358" spans="1:18">
      <c r="A358" t="s">
        <v>110</v>
      </c>
      <c r="B358" t="s">
        <v>508</v>
      </c>
      <c r="C358" t="s">
        <v>538</v>
      </c>
      <c r="D358" t="s">
        <v>113</v>
      </c>
      <c r="E358" t="s">
        <v>510</v>
      </c>
      <c r="F358" s="56">
        <v>120.26040999999999</v>
      </c>
      <c r="G358" s="56">
        <v>22.880973999999998</v>
      </c>
      <c r="H358" t="s">
        <v>108</v>
      </c>
      <c r="I358" s="56">
        <v>9</v>
      </c>
      <c r="J358" s="56">
        <v>60</v>
      </c>
      <c r="K358" s="56">
        <v>1</v>
      </c>
      <c r="L358" s="56">
        <v>2</v>
      </c>
      <c r="M358" s="56">
        <v>10</v>
      </c>
      <c r="N358" s="56">
        <v>0</v>
      </c>
      <c r="Q358" t="s">
        <v>2847</v>
      </c>
    </row>
    <row r="359" spans="1:18">
      <c r="A359" t="s">
        <v>110</v>
      </c>
      <c r="B359" t="s">
        <v>494</v>
      </c>
      <c r="C359" t="s">
        <v>539</v>
      </c>
      <c r="D359" t="s">
        <v>113</v>
      </c>
      <c r="E359" t="s">
        <v>496</v>
      </c>
      <c r="F359" s="56">
        <v>120.47320000000001</v>
      </c>
      <c r="G359" s="56">
        <v>22.883623</v>
      </c>
      <c r="H359" t="s">
        <v>108</v>
      </c>
      <c r="I359" s="56">
        <v>9</v>
      </c>
      <c r="J359" s="56">
        <v>50</v>
      </c>
      <c r="K359" s="56">
        <v>1</v>
      </c>
      <c r="L359" s="56">
        <v>2</v>
      </c>
      <c r="M359" s="56">
        <v>10</v>
      </c>
      <c r="N359" s="56">
        <v>0</v>
      </c>
      <c r="Q359" t="s">
        <v>2847</v>
      </c>
    </row>
    <row r="360" spans="1:18">
      <c r="A360" t="s">
        <v>110</v>
      </c>
      <c r="B360" t="s">
        <v>534</v>
      </c>
      <c r="C360" t="s">
        <v>540</v>
      </c>
      <c r="D360" t="s">
        <v>113</v>
      </c>
      <c r="E360" t="s">
        <v>510</v>
      </c>
      <c r="F360" s="56">
        <v>120.244675</v>
      </c>
      <c r="G360" s="56">
        <v>22.886343</v>
      </c>
      <c r="H360" t="s">
        <v>33</v>
      </c>
      <c r="I360" s="56">
        <v>9</v>
      </c>
      <c r="J360" s="56">
        <v>60</v>
      </c>
      <c r="K360" s="56">
        <v>1</v>
      </c>
      <c r="L360" s="56">
        <v>2</v>
      </c>
      <c r="M360" s="56">
        <v>10</v>
      </c>
      <c r="N360" s="56">
        <v>0</v>
      </c>
      <c r="Q360" t="s">
        <v>2847</v>
      </c>
    </row>
    <row r="361" spans="1:18">
      <c r="A361" t="s">
        <v>110</v>
      </c>
      <c r="B361" t="s">
        <v>541</v>
      </c>
      <c r="C361" t="s">
        <v>542</v>
      </c>
      <c r="D361" t="s">
        <v>113</v>
      </c>
      <c r="E361" t="s">
        <v>510</v>
      </c>
      <c r="F361" s="56">
        <v>120.42328000000001</v>
      </c>
      <c r="G361" s="56">
        <v>22.887613000000002</v>
      </c>
      <c r="H361" t="s">
        <v>108</v>
      </c>
      <c r="I361" s="56">
        <v>9</v>
      </c>
      <c r="J361" s="56">
        <v>50</v>
      </c>
      <c r="K361" s="56">
        <v>1</v>
      </c>
      <c r="L361" s="56">
        <v>2</v>
      </c>
      <c r="M361" s="56">
        <v>10</v>
      </c>
      <c r="N361" s="56">
        <v>0</v>
      </c>
      <c r="Q361" t="s">
        <v>2847</v>
      </c>
    </row>
    <row r="362" spans="1:18">
      <c r="A362" t="s">
        <v>110</v>
      </c>
      <c r="B362" t="s">
        <v>494</v>
      </c>
      <c r="C362" t="s">
        <v>543</v>
      </c>
      <c r="D362" t="s">
        <v>113</v>
      </c>
      <c r="E362" t="s">
        <v>496</v>
      </c>
      <c r="F362" s="56">
        <v>120.4855</v>
      </c>
      <c r="G362" s="56">
        <v>22.887808</v>
      </c>
      <c r="H362" t="s">
        <v>108</v>
      </c>
      <c r="I362" s="56">
        <v>9</v>
      </c>
      <c r="J362" s="56">
        <v>50</v>
      </c>
      <c r="K362" s="56">
        <v>1</v>
      </c>
      <c r="L362" s="56">
        <v>2</v>
      </c>
      <c r="M362" s="56">
        <v>10</v>
      </c>
      <c r="N362" s="56">
        <v>0</v>
      </c>
      <c r="Q362" t="s">
        <v>2847</v>
      </c>
    </row>
    <row r="363" spans="1:18">
      <c r="A363" t="s">
        <v>110</v>
      </c>
      <c r="B363" t="s">
        <v>544</v>
      </c>
      <c r="C363" t="s">
        <v>545</v>
      </c>
      <c r="D363" t="s">
        <v>113</v>
      </c>
      <c r="E363" t="s">
        <v>546</v>
      </c>
      <c r="F363" s="56">
        <v>120.62428</v>
      </c>
      <c r="G363" s="56">
        <v>22.88964</v>
      </c>
      <c r="H363" t="s">
        <v>36</v>
      </c>
      <c r="I363" s="56">
        <v>9</v>
      </c>
      <c r="J363" s="56">
        <v>50</v>
      </c>
      <c r="K363" s="56">
        <v>1</v>
      </c>
      <c r="L363" s="56">
        <v>2</v>
      </c>
      <c r="M363" s="56">
        <v>10</v>
      </c>
      <c r="N363" s="56">
        <v>0</v>
      </c>
      <c r="Q363" t="s">
        <v>2847</v>
      </c>
    </row>
    <row r="364" spans="1:18">
      <c r="A364" t="s">
        <v>62</v>
      </c>
      <c r="B364" t="s">
        <v>506</v>
      </c>
      <c r="C364" t="s">
        <v>547</v>
      </c>
      <c r="D364" t="s">
        <v>65</v>
      </c>
      <c r="E364" t="s">
        <v>548</v>
      </c>
      <c r="F364" s="56">
        <v>121.09514</v>
      </c>
      <c r="G364" s="56">
        <v>22.893962999999999</v>
      </c>
      <c r="H364" t="s">
        <v>30</v>
      </c>
      <c r="I364" s="56">
        <v>9</v>
      </c>
      <c r="J364" s="56">
        <v>60</v>
      </c>
      <c r="K364" s="56">
        <v>1</v>
      </c>
      <c r="L364" s="56">
        <v>2</v>
      </c>
      <c r="M364" s="56">
        <v>10</v>
      </c>
      <c r="N364" s="56">
        <v>0</v>
      </c>
      <c r="Q364" t="s">
        <v>2847</v>
      </c>
    </row>
    <row r="365" spans="1:18">
      <c r="A365" t="s">
        <v>62</v>
      </c>
      <c r="B365" t="s">
        <v>549</v>
      </c>
      <c r="C365" t="s">
        <v>550</v>
      </c>
      <c r="D365" t="s">
        <v>65</v>
      </c>
      <c r="E365" t="s">
        <v>551</v>
      </c>
      <c r="F365" s="56">
        <v>121.2478</v>
      </c>
      <c r="G365" s="56">
        <v>22.895143999999998</v>
      </c>
      <c r="H365" t="s">
        <v>30</v>
      </c>
      <c r="I365" s="56">
        <v>9</v>
      </c>
      <c r="J365" s="56">
        <v>50</v>
      </c>
      <c r="K365" s="56">
        <v>1</v>
      </c>
      <c r="L365" s="56">
        <v>2</v>
      </c>
      <c r="M365" s="56">
        <v>10</v>
      </c>
      <c r="N365" s="56">
        <v>0</v>
      </c>
      <c r="Q365" t="s">
        <v>2847</v>
      </c>
    </row>
    <row r="366" spans="1:18">
      <c r="A366" t="s">
        <v>200</v>
      </c>
      <c r="C366" t="s">
        <v>552</v>
      </c>
      <c r="D366" t="s">
        <v>119</v>
      </c>
      <c r="E366" t="s">
        <v>553</v>
      </c>
      <c r="F366" s="56">
        <v>120.27043</v>
      </c>
      <c r="G366" s="56">
        <v>22.896294000000001</v>
      </c>
      <c r="H366" t="s">
        <v>121</v>
      </c>
      <c r="I366" s="56">
        <v>8</v>
      </c>
      <c r="J366" s="56">
        <v>110</v>
      </c>
      <c r="K366" s="56">
        <v>1</v>
      </c>
      <c r="L366" s="56">
        <v>2</v>
      </c>
      <c r="M366" s="56">
        <v>10</v>
      </c>
      <c r="N366" s="56">
        <v>0</v>
      </c>
      <c r="Q366" t="s">
        <v>2847</v>
      </c>
    </row>
    <row r="367" spans="1:18">
      <c r="A367" t="s">
        <v>110</v>
      </c>
      <c r="B367" t="s">
        <v>525</v>
      </c>
      <c r="C367" t="s">
        <v>554</v>
      </c>
      <c r="D367" t="s">
        <v>113</v>
      </c>
      <c r="E367" t="s">
        <v>496</v>
      </c>
      <c r="F367" s="56">
        <v>120.51985000000001</v>
      </c>
      <c r="G367" s="56">
        <v>22.896792999999999</v>
      </c>
      <c r="H367" t="s">
        <v>33</v>
      </c>
      <c r="I367" s="56">
        <v>9</v>
      </c>
      <c r="J367" s="56">
        <v>60</v>
      </c>
      <c r="K367" s="56">
        <v>1</v>
      </c>
      <c r="L367" s="56">
        <v>2</v>
      </c>
      <c r="M367" s="56">
        <v>10</v>
      </c>
      <c r="N367" s="56">
        <v>0</v>
      </c>
      <c r="Q367" t="s">
        <v>2847</v>
      </c>
    </row>
    <row r="368" spans="1:18">
      <c r="A368" t="s">
        <v>110</v>
      </c>
      <c r="B368" t="s">
        <v>544</v>
      </c>
      <c r="C368" t="s">
        <v>555</v>
      </c>
      <c r="D368" t="s">
        <v>113</v>
      </c>
      <c r="E368" t="s">
        <v>546</v>
      </c>
      <c r="F368" s="56">
        <v>120.62667999999999</v>
      </c>
      <c r="G368" s="56">
        <v>22.897558</v>
      </c>
      <c r="H368" t="s">
        <v>108</v>
      </c>
      <c r="I368" s="56">
        <v>9</v>
      </c>
      <c r="J368" s="56">
        <v>60</v>
      </c>
      <c r="K368" s="56">
        <v>1</v>
      </c>
      <c r="L368" s="56">
        <v>2</v>
      </c>
      <c r="M368" s="56">
        <v>10</v>
      </c>
      <c r="N368" s="56">
        <v>0</v>
      </c>
      <c r="Q368" t="s">
        <v>2847</v>
      </c>
    </row>
    <row r="369" spans="1:17">
      <c r="A369" t="s">
        <v>62</v>
      </c>
      <c r="B369" t="s">
        <v>506</v>
      </c>
      <c r="C369" t="s">
        <v>556</v>
      </c>
      <c r="D369" t="s">
        <v>65</v>
      </c>
      <c r="E369" t="s">
        <v>548</v>
      </c>
      <c r="F369" s="56">
        <v>121.09650000000001</v>
      </c>
      <c r="G369" s="56">
        <v>22.898181999999998</v>
      </c>
      <c r="H369" t="s">
        <v>30</v>
      </c>
      <c r="I369" s="56">
        <v>9</v>
      </c>
      <c r="J369" s="56">
        <v>60</v>
      </c>
      <c r="K369" s="56">
        <v>1</v>
      </c>
      <c r="L369" s="56">
        <v>2</v>
      </c>
      <c r="M369" s="56">
        <v>10</v>
      </c>
      <c r="N369" s="56">
        <v>0</v>
      </c>
      <c r="Q369" t="s">
        <v>2847</v>
      </c>
    </row>
    <row r="370" spans="1:17">
      <c r="A370" t="s">
        <v>110</v>
      </c>
      <c r="B370" t="s">
        <v>494</v>
      </c>
      <c r="C370" t="s">
        <v>557</v>
      </c>
      <c r="D370" t="s">
        <v>113</v>
      </c>
      <c r="E370" t="s">
        <v>496</v>
      </c>
      <c r="F370" s="56">
        <v>120.48112999999999</v>
      </c>
      <c r="G370" s="56">
        <v>22.898966000000001</v>
      </c>
      <c r="H370" t="s">
        <v>36</v>
      </c>
      <c r="I370" s="56">
        <v>9</v>
      </c>
      <c r="J370" s="56">
        <v>60</v>
      </c>
      <c r="K370" s="56">
        <v>1</v>
      </c>
      <c r="L370" s="56">
        <v>2</v>
      </c>
      <c r="M370" s="56">
        <v>10</v>
      </c>
      <c r="N370" s="56">
        <v>0</v>
      </c>
      <c r="Q370" t="s">
        <v>2847</v>
      </c>
    </row>
    <row r="371" spans="1:17">
      <c r="A371" t="s">
        <v>110</v>
      </c>
      <c r="B371" t="s">
        <v>558</v>
      </c>
      <c r="C371" t="s">
        <v>559</v>
      </c>
      <c r="D371" t="s">
        <v>113</v>
      </c>
      <c r="E371" t="s">
        <v>496</v>
      </c>
      <c r="F371" s="56">
        <v>120.46642</v>
      </c>
      <c r="G371" s="56">
        <v>22.910599999999999</v>
      </c>
      <c r="H371" t="s">
        <v>36</v>
      </c>
      <c r="I371" s="56">
        <v>4</v>
      </c>
      <c r="J371" s="56">
        <v>60</v>
      </c>
      <c r="K371" s="56">
        <v>1</v>
      </c>
      <c r="L371" s="56">
        <v>2</v>
      </c>
      <c r="M371" s="56">
        <v>10</v>
      </c>
      <c r="N371" s="56">
        <v>0</v>
      </c>
      <c r="Q371" t="s">
        <v>2847</v>
      </c>
    </row>
    <row r="372" spans="1:17">
      <c r="A372" t="s">
        <v>110</v>
      </c>
      <c r="B372" t="s">
        <v>525</v>
      </c>
      <c r="C372" t="s">
        <v>560</v>
      </c>
      <c r="D372" t="s">
        <v>113</v>
      </c>
      <c r="E372" t="s">
        <v>496</v>
      </c>
      <c r="F372" s="56">
        <v>120.53655000000001</v>
      </c>
      <c r="G372" s="56">
        <v>22.912996</v>
      </c>
      <c r="H372" t="s">
        <v>33</v>
      </c>
      <c r="I372" s="56">
        <v>9</v>
      </c>
      <c r="J372" s="56">
        <v>50</v>
      </c>
      <c r="K372" s="56">
        <v>1</v>
      </c>
      <c r="L372" s="56">
        <v>2</v>
      </c>
      <c r="M372" s="56">
        <v>10</v>
      </c>
      <c r="N372" s="56">
        <v>0</v>
      </c>
      <c r="Q372" t="s">
        <v>2847</v>
      </c>
    </row>
    <row r="373" spans="1:17">
      <c r="A373" t="s">
        <v>110</v>
      </c>
      <c r="B373" t="s">
        <v>494</v>
      </c>
      <c r="C373" t="s">
        <v>561</v>
      </c>
      <c r="D373" t="s">
        <v>113</v>
      </c>
      <c r="E373" t="s">
        <v>496</v>
      </c>
      <c r="F373" s="56">
        <v>120.49339999999999</v>
      </c>
      <c r="G373" s="56">
        <v>22.91339</v>
      </c>
      <c r="H373" t="s">
        <v>36</v>
      </c>
      <c r="I373" s="56">
        <v>9</v>
      </c>
      <c r="J373" s="56">
        <v>60</v>
      </c>
      <c r="K373" s="56">
        <v>1</v>
      </c>
      <c r="L373" s="56">
        <v>2</v>
      </c>
      <c r="M373" s="56">
        <v>10</v>
      </c>
      <c r="N373" s="56">
        <v>0</v>
      </c>
      <c r="Q373" t="s">
        <v>2847</v>
      </c>
    </row>
    <row r="374" spans="1:17">
      <c r="A374" t="s">
        <v>62</v>
      </c>
      <c r="B374" t="s">
        <v>506</v>
      </c>
      <c r="C374" t="s">
        <v>562</v>
      </c>
      <c r="D374" t="s">
        <v>65</v>
      </c>
      <c r="E374" t="s">
        <v>548</v>
      </c>
      <c r="F374" s="56">
        <v>121.13658</v>
      </c>
      <c r="G374" s="56">
        <v>22.914584999999999</v>
      </c>
      <c r="H374" t="s">
        <v>30</v>
      </c>
      <c r="I374" s="56">
        <v>9</v>
      </c>
      <c r="J374" s="56">
        <v>50</v>
      </c>
      <c r="K374" s="56">
        <v>1</v>
      </c>
      <c r="L374" s="56">
        <v>2</v>
      </c>
      <c r="M374" s="56">
        <v>10</v>
      </c>
      <c r="N374" s="56">
        <v>0</v>
      </c>
      <c r="Q374" t="s">
        <v>2847</v>
      </c>
    </row>
    <row r="375" spans="1:17">
      <c r="A375" t="s">
        <v>200</v>
      </c>
      <c r="C375" t="s">
        <v>563</v>
      </c>
      <c r="D375" t="s">
        <v>119</v>
      </c>
      <c r="E375" t="s">
        <v>553</v>
      </c>
      <c r="F375" s="56">
        <v>120.2617626</v>
      </c>
      <c r="G375" s="56">
        <v>22.915014299999999</v>
      </c>
      <c r="H375" t="s">
        <v>121</v>
      </c>
      <c r="I375" s="56">
        <v>8</v>
      </c>
      <c r="J375" s="56">
        <v>110</v>
      </c>
      <c r="K375" s="56">
        <v>1</v>
      </c>
      <c r="L375" s="56">
        <v>2</v>
      </c>
      <c r="M375" s="56">
        <v>10</v>
      </c>
      <c r="N375" s="56">
        <v>0</v>
      </c>
      <c r="Q375" t="s">
        <v>2874</v>
      </c>
    </row>
    <row r="376" spans="1:17">
      <c r="A376" t="s">
        <v>565</v>
      </c>
      <c r="B376" t="s">
        <v>566</v>
      </c>
      <c r="C376" t="s">
        <v>567</v>
      </c>
      <c r="D376" t="s">
        <v>568</v>
      </c>
      <c r="E376" t="s">
        <v>569</v>
      </c>
      <c r="F376" s="56">
        <v>120.225494</v>
      </c>
      <c r="G376" s="56">
        <v>22.920003999999999</v>
      </c>
      <c r="H376" t="s">
        <v>44</v>
      </c>
      <c r="I376" s="56">
        <v>9</v>
      </c>
      <c r="J376" s="56">
        <v>50</v>
      </c>
      <c r="K376" s="56">
        <v>1</v>
      </c>
      <c r="L376" s="56">
        <v>2</v>
      </c>
      <c r="M376" s="56">
        <v>10</v>
      </c>
      <c r="N376" s="56">
        <v>0</v>
      </c>
      <c r="Q376" t="s">
        <v>2847</v>
      </c>
    </row>
    <row r="377" spans="1:17">
      <c r="A377" t="s">
        <v>565</v>
      </c>
      <c r="B377" t="s">
        <v>570</v>
      </c>
      <c r="C377" t="s">
        <v>571</v>
      </c>
      <c r="D377" t="s">
        <v>568</v>
      </c>
      <c r="E377" t="s">
        <v>572</v>
      </c>
      <c r="F377" s="56">
        <v>120.18476</v>
      </c>
      <c r="G377" s="56">
        <v>22.923483000000001</v>
      </c>
      <c r="H377" t="s">
        <v>45</v>
      </c>
      <c r="I377" s="56">
        <v>9</v>
      </c>
      <c r="J377" s="56">
        <v>50</v>
      </c>
      <c r="K377" s="56">
        <v>1</v>
      </c>
      <c r="L377" s="56">
        <v>2</v>
      </c>
      <c r="M377" s="56">
        <v>10</v>
      </c>
      <c r="N377" s="56">
        <v>0</v>
      </c>
      <c r="Q377" t="s">
        <v>2847</v>
      </c>
    </row>
    <row r="378" spans="1:17">
      <c r="A378" t="s">
        <v>110</v>
      </c>
      <c r="B378" t="s">
        <v>558</v>
      </c>
      <c r="C378" t="s">
        <v>573</v>
      </c>
      <c r="D378" t="s">
        <v>113</v>
      </c>
      <c r="E378" t="s">
        <v>496</v>
      </c>
      <c r="F378" s="56">
        <v>120.421616</v>
      </c>
      <c r="G378" s="56">
        <v>22.924803000000001</v>
      </c>
      <c r="H378" t="s">
        <v>108</v>
      </c>
      <c r="I378" s="56">
        <v>9</v>
      </c>
      <c r="J378" s="56">
        <v>50</v>
      </c>
      <c r="K378" s="56">
        <v>1</v>
      </c>
      <c r="L378" s="56">
        <v>2</v>
      </c>
      <c r="M378" s="56">
        <v>10</v>
      </c>
      <c r="N378" s="56">
        <v>0</v>
      </c>
    </row>
    <row r="379" spans="1:17">
      <c r="A379" t="s">
        <v>62</v>
      </c>
      <c r="B379" t="s">
        <v>549</v>
      </c>
      <c r="C379" t="s">
        <v>574</v>
      </c>
      <c r="D379" t="s">
        <v>65</v>
      </c>
      <c r="E379" t="s">
        <v>551</v>
      </c>
      <c r="F379" s="56">
        <v>121.26778400000001</v>
      </c>
      <c r="G379" s="56">
        <v>22.925764000000001</v>
      </c>
      <c r="H379" t="s">
        <v>30</v>
      </c>
      <c r="I379" s="56">
        <v>9</v>
      </c>
      <c r="J379" s="56">
        <v>50</v>
      </c>
      <c r="K379" s="56">
        <v>1</v>
      </c>
      <c r="L379" s="56">
        <v>2</v>
      </c>
      <c r="M379" s="56">
        <v>10</v>
      </c>
      <c r="N379" s="56">
        <v>0</v>
      </c>
      <c r="Q379" t="s">
        <v>2847</v>
      </c>
    </row>
    <row r="380" spans="1:17">
      <c r="A380" t="s">
        <v>565</v>
      </c>
      <c r="B380" t="s">
        <v>566</v>
      </c>
      <c r="C380" t="s">
        <v>575</v>
      </c>
      <c r="D380" t="s">
        <v>568</v>
      </c>
      <c r="E380" t="s">
        <v>569</v>
      </c>
      <c r="F380" s="56">
        <v>120.2116867</v>
      </c>
      <c r="G380" s="56">
        <v>22.927279800000001</v>
      </c>
      <c r="H380" t="s">
        <v>576</v>
      </c>
      <c r="I380" s="56">
        <v>6</v>
      </c>
      <c r="J380" s="56">
        <v>90</v>
      </c>
      <c r="K380" s="56">
        <v>1</v>
      </c>
      <c r="L380" s="56">
        <v>2</v>
      </c>
      <c r="M380" s="56">
        <v>10</v>
      </c>
      <c r="N380" s="56">
        <v>0</v>
      </c>
      <c r="Q380" t="s">
        <v>2875</v>
      </c>
    </row>
    <row r="381" spans="1:17">
      <c r="A381" t="s">
        <v>565</v>
      </c>
      <c r="B381" t="s">
        <v>578</v>
      </c>
      <c r="C381" t="s">
        <v>579</v>
      </c>
      <c r="D381" t="s">
        <v>568</v>
      </c>
      <c r="E381" t="s">
        <v>569</v>
      </c>
      <c r="F381" s="56">
        <v>120.4206597</v>
      </c>
      <c r="G381" s="56">
        <v>22.929710199999999</v>
      </c>
      <c r="H381" t="s">
        <v>44</v>
      </c>
      <c r="I381" s="56">
        <v>9</v>
      </c>
      <c r="J381" s="56">
        <v>50</v>
      </c>
      <c r="K381" s="56">
        <v>1</v>
      </c>
      <c r="L381" s="56">
        <v>2</v>
      </c>
      <c r="M381" s="56">
        <v>10</v>
      </c>
      <c r="N381" s="56">
        <v>0</v>
      </c>
      <c r="Q381" t="s">
        <v>2876</v>
      </c>
    </row>
    <row r="382" spans="1:17">
      <c r="A382" t="s">
        <v>565</v>
      </c>
      <c r="B382" t="s">
        <v>570</v>
      </c>
      <c r="C382" t="s">
        <v>581</v>
      </c>
      <c r="D382" t="s">
        <v>568</v>
      </c>
      <c r="E382" t="s">
        <v>572</v>
      </c>
      <c r="F382" s="56">
        <v>120.17664000000001</v>
      </c>
      <c r="G382" s="56">
        <v>22.930405</v>
      </c>
      <c r="H382" t="s">
        <v>86</v>
      </c>
      <c r="I382" s="56">
        <v>9</v>
      </c>
      <c r="J382" s="56">
        <v>70</v>
      </c>
      <c r="K382" s="56">
        <v>1</v>
      </c>
      <c r="L382" s="56">
        <v>2</v>
      </c>
      <c r="M382" s="56">
        <v>10</v>
      </c>
      <c r="N382" s="56">
        <v>0</v>
      </c>
      <c r="Q382" t="s">
        <v>2847</v>
      </c>
    </row>
    <row r="383" spans="1:17">
      <c r="A383" t="s">
        <v>565</v>
      </c>
      <c r="B383" t="s">
        <v>566</v>
      </c>
      <c r="C383" t="s">
        <v>582</v>
      </c>
      <c r="D383" t="s">
        <v>568</v>
      </c>
      <c r="E383" t="s">
        <v>569</v>
      </c>
      <c r="F383" s="56">
        <v>120.22093</v>
      </c>
      <c r="G383" s="56">
        <v>22.931923000000001</v>
      </c>
      <c r="H383" t="s">
        <v>45</v>
      </c>
      <c r="I383" s="56">
        <v>9</v>
      </c>
      <c r="J383" s="56">
        <v>70</v>
      </c>
      <c r="K383" s="56">
        <v>1</v>
      </c>
      <c r="L383" s="56">
        <v>2</v>
      </c>
      <c r="M383" s="56">
        <v>10</v>
      </c>
      <c r="N383" s="56">
        <v>0</v>
      </c>
      <c r="Q383" t="s">
        <v>2847</v>
      </c>
    </row>
    <row r="384" spans="1:17">
      <c r="A384" t="s">
        <v>565</v>
      </c>
      <c r="B384" t="s">
        <v>570</v>
      </c>
      <c r="C384" t="s">
        <v>583</v>
      </c>
      <c r="D384" t="s">
        <v>568</v>
      </c>
      <c r="E384" t="s">
        <v>572</v>
      </c>
      <c r="F384" s="56">
        <v>120.176</v>
      </c>
      <c r="G384" s="56">
        <v>22.937895000000001</v>
      </c>
      <c r="H384" t="s">
        <v>45</v>
      </c>
      <c r="I384" s="56">
        <v>4</v>
      </c>
      <c r="J384" s="56">
        <v>50</v>
      </c>
      <c r="K384" s="56">
        <v>1</v>
      </c>
      <c r="L384" s="56">
        <v>2</v>
      </c>
      <c r="M384" s="56">
        <v>10</v>
      </c>
      <c r="N384" s="56">
        <v>0</v>
      </c>
      <c r="Q384" t="s">
        <v>2847</v>
      </c>
    </row>
    <row r="385" spans="1:17">
      <c r="A385" t="s">
        <v>62</v>
      </c>
      <c r="B385" t="s">
        <v>506</v>
      </c>
      <c r="C385" t="s">
        <v>584</v>
      </c>
      <c r="D385" t="s">
        <v>65</v>
      </c>
      <c r="E385" t="s">
        <v>548</v>
      </c>
      <c r="F385" s="56">
        <v>121.14304</v>
      </c>
      <c r="G385" s="56">
        <v>22.938217000000002</v>
      </c>
      <c r="H385" t="s">
        <v>30</v>
      </c>
      <c r="I385" s="56">
        <v>9</v>
      </c>
      <c r="J385" s="56">
        <v>60</v>
      </c>
      <c r="K385" s="56">
        <v>1</v>
      </c>
      <c r="L385" s="56">
        <v>2</v>
      </c>
      <c r="M385" s="56">
        <v>10</v>
      </c>
      <c r="N385" s="56">
        <v>0</v>
      </c>
      <c r="Q385" t="s">
        <v>2847</v>
      </c>
    </row>
    <row r="386" spans="1:17">
      <c r="A386" t="s">
        <v>565</v>
      </c>
      <c r="B386" t="s">
        <v>566</v>
      </c>
      <c r="C386" t="s">
        <v>585</v>
      </c>
      <c r="D386" t="s">
        <v>568</v>
      </c>
      <c r="E386" t="s">
        <v>569</v>
      </c>
      <c r="F386" s="56">
        <v>120.2212</v>
      </c>
      <c r="G386" s="56">
        <v>22.939862999999999</v>
      </c>
      <c r="H386" t="s">
        <v>86</v>
      </c>
      <c r="I386" s="56">
        <v>9</v>
      </c>
      <c r="J386" s="56">
        <v>70</v>
      </c>
      <c r="K386" s="56">
        <v>1</v>
      </c>
      <c r="L386" s="56">
        <v>2</v>
      </c>
      <c r="M386" s="56">
        <v>10</v>
      </c>
      <c r="N386" s="56">
        <v>0</v>
      </c>
      <c r="Q386" t="s">
        <v>2847</v>
      </c>
    </row>
    <row r="387" spans="1:17">
      <c r="A387" t="s">
        <v>565</v>
      </c>
      <c r="B387" t="s">
        <v>570</v>
      </c>
      <c r="C387" t="s">
        <v>586</v>
      </c>
      <c r="D387" t="s">
        <v>568</v>
      </c>
      <c r="E387" t="s">
        <v>572</v>
      </c>
      <c r="F387" s="56">
        <v>120.19549000000001</v>
      </c>
      <c r="G387" s="56">
        <v>22.945978</v>
      </c>
      <c r="H387" t="s">
        <v>86</v>
      </c>
      <c r="I387" s="56">
        <v>9</v>
      </c>
      <c r="J387" s="56">
        <v>60</v>
      </c>
      <c r="K387" s="56">
        <v>1</v>
      </c>
      <c r="L387" s="56">
        <v>2</v>
      </c>
      <c r="M387" s="56">
        <v>10</v>
      </c>
      <c r="N387" s="56">
        <v>0</v>
      </c>
      <c r="Q387" t="s">
        <v>2847</v>
      </c>
    </row>
    <row r="388" spans="1:17">
      <c r="A388" t="s">
        <v>565</v>
      </c>
      <c r="B388" t="s">
        <v>570</v>
      </c>
      <c r="C388" t="s">
        <v>587</v>
      </c>
      <c r="D388" t="s">
        <v>568</v>
      </c>
      <c r="E388" t="s">
        <v>572</v>
      </c>
      <c r="F388" s="56">
        <v>120.1741</v>
      </c>
      <c r="G388" s="56">
        <v>22.947441000000001</v>
      </c>
      <c r="H388" t="s">
        <v>44</v>
      </c>
      <c r="I388" s="56">
        <v>9</v>
      </c>
      <c r="J388" s="56">
        <v>60</v>
      </c>
      <c r="K388" s="56">
        <v>1</v>
      </c>
      <c r="L388" s="56">
        <v>2</v>
      </c>
      <c r="M388" s="56">
        <v>10</v>
      </c>
      <c r="N388" s="56">
        <v>0</v>
      </c>
      <c r="Q388" t="s">
        <v>2847</v>
      </c>
    </row>
    <row r="389" spans="1:17">
      <c r="A389" t="s">
        <v>565</v>
      </c>
      <c r="B389" t="s">
        <v>588</v>
      </c>
      <c r="C389" t="s">
        <v>589</v>
      </c>
      <c r="D389" t="s">
        <v>568</v>
      </c>
      <c r="E389" t="s">
        <v>569</v>
      </c>
      <c r="F389" s="56">
        <v>120.27526</v>
      </c>
      <c r="G389" s="56">
        <v>22.947569999999999</v>
      </c>
      <c r="H389" t="s">
        <v>44</v>
      </c>
      <c r="I389" s="56">
        <v>8</v>
      </c>
      <c r="J389" s="56">
        <v>70</v>
      </c>
      <c r="K389" s="56">
        <v>1</v>
      </c>
      <c r="L389" s="56">
        <v>2</v>
      </c>
      <c r="M389" s="56">
        <v>10</v>
      </c>
      <c r="N389" s="56">
        <v>0</v>
      </c>
      <c r="Q389" t="s">
        <v>2847</v>
      </c>
    </row>
    <row r="390" spans="1:17">
      <c r="A390" t="s">
        <v>110</v>
      </c>
      <c r="B390" t="s">
        <v>558</v>
      </c>
      <c r="C390" t="s">
        <v>590</v>
      </c>
      <c r="D390" t="s">
        <v>113</v>
      </c>
      <c r="E390" t="s">
        <v>496</v>
      </c>
      <c r="F390" s="56">
        <v>120.46769999999999</v>
      </c>
      <c r="G390" s="56">
        <v>22.949362000000001</v>
      </c>
      <c r="H390" t="s">
        <v>36</v>
      </c>
      <c r="I390" s="56">
        <v>9</v>
      </c>
      <c r="J390" s="56">
        <v>60</v>
      </c>
      <c r="K390" s="56">
        <v>1</v>
      </c>
      <c r="L390" s="56">
        <v>2</v>
      </c>
      <c r="M390" s="56">
        <v>10</v>
      </c>
      <c r="N390" s="56">
        <v>3</v>
      </c>
      <c r="O390" t="s">
        <v>2877</v>
      </c>
      <c r="P390" t="s">
        <v>68</v>
      </c>
      <c r="Q390" t="s">
        <v>2847</v>
      </c>
    </row>
    <row r="391" spans="1:17">
      <c r="A391" t="s">
        <v>565</v>
      </c>
      <c r="B391" t="s">
        <v>570</v>
      </c>
      <c r="C391" t="s">
        <v>592</v>
      </c>
      <c r="D391" t="s">
        <v>568</v>
      </c>
      <c r="E391" t="s">
        <v>572</v>
      </c>
      <c r="F391" s="56">
        <v>120.169586</v>
      </c>
      <c r="G391" s="56">
        <v>22.958732999999999</v>
      </c>
      <c r="H391" t="s">
        <v>86</v>
      </c>
      <c r="I391" s="56">
        <v>9</v>
      </c>
      <c r="J391" s="56">
        <v>50</v>
      </c>
      <c r="K391" s="56">
        <v>1</v>
      </c>
      <c r="L391" s="56">
        <v>2</v>
      </c>
      <c r="M391" s="56">
        <v>10</v>
      </c>
      <c r="N391" s="56">
        <v>0</v>
      </c>
      <c r="Q391" t="s">
        <v>2847</v>
      </c>
    </row>
    <row r="392" spans="1:17">
      <c r="A392" t="s">
        <v>565</v>
      </c>
      <c r="B392" t="s">
        <v>570</v>
      </c>
      <c r="C392" t="s">
        <v>593</v>
      </c>
      <c r="D392" t="s">
        <v>568</v>
      </c>
      <c r="E392" t="s">
        <v>572</v>
      </c>
      <c r="F392" s="56">
        <v>120.183876</v>
      </c>
      <c r="G392" s="56">
        <v>22.9588</v>
      </c>
      <c r="H392" t="s">
        <v>44</v>
      </c>
      <c r="I392" s="56">
        <v>9</v>
      </c>
      <c r="J392" s="56">
        <v>60</v>
      </c>
      <c r="K392" s="56">
        <v>1</v>
      </c>
      <c r="L392" s="56">
        <v>2</v>
      </c>
      <c r="M392" s="56">
        <v>10</v>
      </c>
      <c r="N392" s="56">
        <v>0</v>
      </c>
      <c r="Q392" t="s">
        <v>2847</v>
      </c>
    </row>
    <row r="393" spans="1:17">
      <c r="A393" t="s">
        <v>565</v>
      </c>
      <c r="B393" t="s">
        <v>570</v>
      </c>
      <c r="C393" t="s">
        <v>594</v>
      </c>
      <c r="D393" t="s">
        <v>568</v>
      </c>
      <c r="E393" t="s">
        <v>572</v>
      </c>
      <c r="F393" s="56">
        <v>120.189156</v>
      </c>
      <c r="G393" s="56">
        <v>22.961212</v>
      </c>
      <c r="H393" t="s">
        <v>595</v>
      </c>
      <c r="I393" s="56">
        <v>9</v>
      </c>
      <c r="J393" s="56">
        <v>50</v>
      </c>
      <c r="K393" s="56">
        <v>1</v>
      </c>
      <c r="L393" s="56">
        <v>2</v>
      </c>
      <c r="M393" s="56">
        <v>10</v>
      </c>
      <c r="N393" s="56">
        <v>0</v>
      </c>
      <c r="Q393" t="s">
        <v>2847</v>
      </c>
    </row>
    <row r="394" spans="1:17">
      <c r="A394" t="s">
        <v>565</v>
      </c>
      <c r="B394" t="s">
        <v>570</v>
      </c>
      <c r="C394" t="s">
        <v>596</v>
      </c>
      <c r="D394" t="s">
        <v>568</v>
      </c>
      <c r="E394" t="s">
        <v>572</v>
      </c>
      <c r="F394" s="56">
        <v>120.19253</v>
      </c>
      <c r="G394" s="56">
        <v>22.961939999999998</v>
      </c>
      <c r="H394" t="s">
        <v>576</v>
      </c>
      <c r="I394" s="56">
        <v>9</v>
      </c>
      <c r="J394" s="56">
        <v>60</v>
      </c>
      <c r="K394" s="56">
        <v>1</v>
      </c>
      <c r="L394" s="56">
        <v>2</v>
      </c>
      <c r="M394" s="56">
        <v>10</v>
      </c>
      <c r="N394" s="56">
        <v>0</v>
      </c>
      <c r="Q394" t="s">
        <v>2847</v>
      </c>
    </row>
    <row r="395" spans="1:17">
      <c r="A395" t="s">
        <v>565</v>
      </c>
      <c r="B395" t="s">
        <v>597</v>
      </c>
      <c r="C395" t="s">
        <v>598</v>
      </c>
      <c r="D395" t="s">
        <v>568</v>
      </c>
      <c r="E395" t="s">
        <v>599</v>
      </c>
      <c r="F395" s="56">
        <v>120.23616</v>
      </c>
      <c r="G395" s="56">
        <v>22.962046000000001</v>
      </c>
      <c r="H395" t="s">
        <v>45</v>
      </c>
      <c r="I395" s="56">
        <v>9</v>
      </c>
      <c r="J395" s="56">
        <v>40</v>
      </c>
      <c r="K395" s="56">
        <v>1</v>
      </c>
      <c r="L395" s="56">
        <v>2</v>
      </c>
      <c r="M395" s="56">
        <v>10</v>
      </c>
      <c r="N395" s="56">
        <v>0</v>
      </c>
      <c r="Q395" t="s">
        <v>2847</v>
      </c>
    </row>
    <row r="396" spans="1:17">
      <c r="A396" t="s">
        <v>62</v>
      </c>
      <c r="B396" t="s">
        <v>549</v>
      </c>
      <c r="C396" t="s">
        <v>600</v>
      </c>
      <c r="D396" t="s">
        <v>65</v>
      </c>
      <c r="E396" t="s">
        <v>551</v>
      </c>
      <c r="F396" s="56">
        <v>121.29628</v>
      </c>
      <c r="G396" s="56">
        <v>22.962713000000001</v>
      </c>
      <c r="H396" t="s">
        <v>30</v>
      </c>
      <c r="I396" s="56">
        <v>9</v>
      </c>
      <c r="J396" s="56">
        <v>50</v>
      </c>
      <c r="K396" s="56">
        <v>1</v>
      </c>
      <c r="L396" s="56">
        <v>2</v>
      </c>
      <c r="M396" s="56">
        <v>10</v>
      </c>
      <c r="N396" s="56">
        <v>0</v>
      </c>
      <c r="Q396" t="s">
        <v>2847</v>
      </c>
    </row>
    <row r="397" spans="1:17">
      <c r="A397" t="s">
        <v>565</v>
      </c>
      <c r="B397" t="s">
        <v>570</v>
      </c>
      <c r="C397" t="s">
        <v>601</v>
      </c>
      <c r="D397" t="s">
        <v>568</v>
      </c>
      <c r="E397" t="s">
        <v>572</v>
      </c>
      <c r="F397" s="56">
        <v>120.17872</v>
      </c>
      <c r="G397" s="56">
        <v>22.964375</v>
      </c>
      <c r="H397" t="s">
        <v>86</v>
      </c>
      <c r="I397" s="56">
        <v>9</v>
      </c>
      <c r="J397" s="56">
        <v>60</v>
      </c>
      <c r="K397" s="56">
        <v>1</v>
      </c>
      <c r="L397" s="56">
        <v>2</v>
      </c>
      <c r="M397" s="56">
        <v>10</v>
      </c>
      <c r="N397" s="56">
        <v>0</v>
      </c>
      <c r="Q397" t="s">
        <v>2847</v>
      </c>
    </row>
    <row r="398" spans="1:17">
      <c r="A398" t="s">
        <v>565</v>
      </c>
      <c r="B398" t="s">
        <v>570</v>
      </c>
      <c r="C398" t="s">
        <v>602</v>
      </c>
      <c r="D398" t="s">
        <v>568</v>
      </c>
      <c r="E398" t="s">
        <v>572</v>
      </c>
      <c r="F398" s="56">
        <v>120.20016</v>
      </c>
      <c r="G398" s="56">
        <v>22.964825000000001</v>
      </c>
      <c r="H398" t="s">
        <v>86</v>
      </c>
      <c r="I398" s="56">
        <v>9</v>
      </c>
      <c r="J398" s="56">
        <v>60</v>
      </c>
      <c r="K398" s="56">
        <v>1</v>
      </c>
      <c r="L398" s="56">
        <v>2</v>
      </c>
      <c r="M398" s="56">
        <v>10</v>
      </c>
      <c r="N398" s="56">
        <v>0</v>
      </c>
      <c r="Q398" t="s">
        <v>2847</v>
      </c>
    </row>
    <row r="399" spans="1:17">
      <c r="A399" t="s">
        <v>565</v>
      </c>
      <c r="B399" t="s">
        <v>588</v>
      </c>
      <c r="C399" t="s">
        <v>603</v>
      </c>
      <c r="D399" t="s">
        <v>568</v>
      </c>
      <c r="E399" t="s">
        <v>569</v>
      </c>
      <c r="F399" s="56">
        <v>120.303055</v>
      </c>
      <c r="G399" s="56">
        <v>22.965596999999999</v>
      </c>
      <c r="H399" t="s">
        <v>576</v>
      </c>
      <c r="I399" s="56">
        <v>9</v>
      </c>
      <c r="J399" s="56">
        <v>50</v>
      </c>
      <c r="K399" s="56">
        <v>1</v>
      </c>
      <c r="L399" s="56">
        <v>2</v>
      </c>
      <c r="M399" s="56">
        <v>10</v>
      </c>
      <c r="N399" s="56">
        <v>0</v>
      </c>
      <c r="Q399" t="s">
        <v>2847</v>
      </c>
    </row>
    <row r="400" spans="1:17">
      <c r="A400" t="s">
        <v>565</v>
      </c>
      <c r="B400" t="s">
        <v>570</v>
      </c>
      <c r="C400" t="s">
        <v>604</v>
      </c>
      <c r="D400" t="s">
        <v>568</v>
      </c>
      <c r="E400" t="s">
        <v>572</v>
      </c>
      <c r="F400" s="56">
        <v>120.18389000000001</v>
      </c>
      <c r="G400" s="56">
        <v>22.967248999999999</v>
      </c>
      <c r="H400" t="s">
        <v>44</v>
      </c>
      <c r="I400" s="56">
        <v>8</v>
      </c>
      <c r="J400" s="56">
        <v>60</v>
      </c>
      <c r="K400" s="56">
        <v>1</v>
      </c>
      <c r="L400" s="56">
        <v>2</v>
      </c>
      <c r="M400" s="56">
        <v>10</v>
      </c>
      <c r="N400" s="56">
        <v>0</v>
      </c>
      <c r="Q400" t="s">
        <v>2847</v>
      </c>
    </row>
    <row r="401" spans="1:17">
      <c r="A401" t="s">
        <v>565</v>
      </c>
      <c r="B401" t="s">
        <v>578</v>
      </c>
      <c r="C401" t="s">
        <v>605</v>
      </c>
      <c r="D401" t="s">
        <v>568</v>
      </c>
      <c r="E401" t="s">
        <v>569</v>
      </c>
      <c r="F401" s="56">
        <v>120.35717</v>
      </c>
      <c r="G401" s="56">
        <v>22.967939999999999</v>
      </c>
      <c r="H401" t="s">
        <v>576</v>
      </c>
      <c r="I401" s="56">
        <v>9</v>
      </c>
      <c r="J401" s="56">
        <v>50</v>
      </c>
      <c r="K401" s="56">
        <v>1</v>
      </c>
      <c r="L401" s="56">
        <v>2</v>
      </c>
      <c r="M401" s="56">
        <v>10</v>
      </c>
      <c r="N401" s="56">
        <v>0</v>
      </c>
      <c r="Q401" t="s">
        <v>2847</v>
      </c>
    </row>
    <row r="402" spans="1:17">
      <c r="A402" t="s">
        <v>565</v>
      </c>
      <c r="B402" t="s">
        <v>570</v>
      </c>
      <c r="C402" t="s">
        <v>606</v>
      </c>
      <c r="D402" t="s">
        <v>568</v>
      </c>
      <c r="E402" t="s">
        <v>572</v>
      </c>
      <c r="F402" s="56">
        <v>120.209946</v>
      </c>
      <c r="G402" s="56">
        <v>22.968900000000001</v>
      </c>
      <c r="H402" t="s">
        <v>45</v>
      </c>
      <c r="I402" s="56">
        <v>9</v>
      </c>
      <c r="J402" s="56">
        <v>50</v>
      </c>
      <c r="K402" s="56">
        <v>1</v>
      </c>
      <c r="L402" s="56">
        <v>2</v>
      </c>
      <c r="M402" s="56">
        <v>10</v>
      </c>
      <c r="N402" s="56">
        <v>0</v>
      </c>
      <c r="Q402" t="s">
        <v>2847</v>
      </c>
    </row>
    <row r="403" spans="1:17">
      <c r="A403" t="s">
        <v>117</v>
      </c>
      <c r="C403" t="s">
        <v>607</v>
      </c>
      <c r="D403" t="s">
        <v>119</v>
      </c>
      <c r="E403" t="s">
        <v>608</v>
      </c>
      <c r="F403" s="56">
        <v>120.33847</v>
      </c>
      <c r="G403" s="56">
        <v>22.970580000000002</v>
      </c>
      <c r="H403" t="s">
        <v>125</v>
      </c>
      <c r="I403" s="56">
        <v>9</v>
      </c>
      <c r="J403" s="56">
        <v>110</v>
      </c>
      <c r="K403" s="56">
        <v>1</v>
      </c>
      <c r="L403" s="56">
        <v>2</v>
      </c>
      <c r="M403" s="56">
        <v>10</v>
      </c>
      <c r="N403" s="56">
        <v>0</v>
      </c>
      <c r="Q403" t="s">
        <v>2847</v>
      </c>
    </row>
    <row r="404" spans="1:17">
      <c r="A404" t="s">
        <v>565</v>
      </c>
      <c r="B404" t="s">
        <v>609</v>
      </c>
      <c r="C404" t="s">
        <v>610</v>
      </c>
      <c r="D404" t="s">
        <v>568</v>
      </c>
      <c r="E404" t="s">
        <v>569</v>
      </c>
      <c r="F404" s="56">
        <v>120.31323999999999</v>
      </c>
      <c r="G404" s="56">
        <v>22.97128</v>
      </c>
      <c r="H404" t="s">
        <v>86</v>
      </c>
      <c r="I404" s="56">
        <v>9</v>
      </c>
      <c r="J404" s="56">
        <v>70</v>
      </c>
      <c r="K404" s="56">
        <v>1</v>
      </c>
      <c r="L404" s="56">
        <v>2</v>
      </c>
      <c r="M404" s="56">
        <v>10</v>
      </c>
      <c r="N404" s="56">
        <v>0</v>
      </c>
      <c r="Q404" t="s">
        <v>2847</v>
      </c>
    </row>
    <row r="405" spans="1:17">
      <c r="A405" t="s">
        <v>565</v>
      </c>
      <c r="B405" t="s">
        <v>566</v>
      </c>
      <c r="C405" t="s">
        <v>611</v>
      </c>
      <c r="D405" t="s">
        <v>568</v>
      </c>
      <c r="E405" t="s">
        <v>569</v>
      </c>
      <c r="F405" s="56">
        <v>120.24821</v>
      </c>
      <c r="G405" s="56">
        <v>22.972763</v>
      </c>
      <c r="H405" t="s">
        <v>86</v>
      </c>
      <c r="I405" s="56">
        <v>9</v>
      </c>
      <c r="J405" s="56">
        <v>50</v>
      </c>
      <c r="K405" s="56">
        <v>1</v>
      </c>
      <c r="L405" s="56">
        <v>2</v>
      </c>
      <c r="M405" s="56">
        <v>10</v>
      </c>
      <c r="N405" s="56">
        <v>0</v>
      </c>
      <c r="Q405" t="s">
        <v>2847</v>
      </c>
    </row>
    <row r="406" spans="1:17">
      <c r="A406" t="s">
        <v>565</v>
      </c>
      <c r="B406" t="s">
        <v>570</v>
      </c>
      <c r="C406" t="s">
        <v>612</v>
      </c>
      <c r="D406" t="s">
        <v>568</v>
      </c>
      <c r="E406" t="s">
        <v>572</v>
      </c>
      <c r="F406" s="56">
        <v>120.18413</v>
      </c>
      <c r="G406" s="56">
        <v>22.975245999999999</v>
      </c>
      <c r="H406" t="s">
        <v>45</v>
      </c>
      <c r="I406" s="56">
        <v>4</v>
      </c>
      <c r="J406" s="56">
        <v>60</v>
      </c>
      <c r="K406" s="56">
        <v>1</v>
      </c>
      <c r="L406" s="56">
        <v>2</v>
      </c>
      <c r="M406" s="56">
        <v>10</v>
      </c>
      <c r="N406" s="56">
        <v>0</v>
      </c>
      <c r="Q406" t="s">
        <v>2847</v>
      </c>
    </row>
    <row r="407" spans="1:17">
      <c r="A407" t="s">
        <v>565</v>
      </c>
      <c r="B407" t="s">
        <v>597</v>
      </c>
      <c r="C407" t="s">
        <v>613</v>
      </c>
      <c r="D407" t="s">
        <v>568</v>
      </c>
      <c r="E407" t="s">
        <v>599</v>
      </c>
      <c r="F407" s="56">
        <v>120.21229599999999</v>
      </c>
      <c r="G407" s="56">
        <v>22.980795000000001</v>
      </c>
      <c r="H407" t="s">
        <v>576</v>
      </c>
      <c r="I407" s="56">
        <v>6</v>
      </c>
      <c r="J407" s="56">
        <v>50</v>
      </c>
      <c r="K407" s="56">
        <v>1</v>
      </c>
      <c r="L407" s="56">
        <v>2</v>
      </c>
      <c r="M407" s="56">
        <v>10</v>
      </c>
      <c r="N407" s="56">
        <v>0</v>
      </c>
      <c r="Q407" t="s">
        <v>2847</v>
      </c>
    </row>
    <row r="408" spans="1:17">
      <c r="A408" t="s">
        <v>565</v>
      </c>
      <c r="B408" t="s">
        <v>597</v>
      </c>
      <c r="C408" t="s">
        <v>614</v>
      </c>
      <c r="D408" t="s">
        <v>568</v>
      </c>
      <c r="E408" t="s">
        <v>599</v>
      </c>
      <c r="F408" s="56">
        <v>120.229164</v>
      </c>
      <c r="G408" s="56">
        <v>22.980799999999999</v>
      </c>
      <c r="H408" t="s">
        <v>44</v>
      </c>
      <c r="I408" s="56">
        <v>9</v>
      </c>
      <c r="J408" s="56">
        <v>60</v>
      </c>
      <c r="K408" s="56">
        <v>1</v>
      </c>
      <c r="L408" s="56">
        <v>2</v>
      </c>
      <c r="M408" s="56">
        <v>10</v>
      </c>
      <c r="N408" s="56">
        <v>0</v>
      </c>
      <c r="Q408" t="s">
        <v>2847</v>
      </c>
    </row>
    <row r="409" spans="1:17">
      <c r="A409" t="s">
        <v>565</v>
      </c>
      <c r="B409" t="s">
        <v>615</v>
      </c>
      <c r="C409" t="s">
        <v>616</v>
      </c>
      <c r="D409" t="s">
        <v>568</v>
      </c>
      <c r="E409" t="s">
        <v>617</v>
      </c>
      <c r="F409" s="56">
        <v>120.17719</v>
      </c>
      <c r="G409" s="56">
        <v>22.983108999999999</v>
      </c>
      <c r="H409" t="s">
        <v>595</v>
      </c>
      <c r="I409" s="56">
        <v>9</v>
      </c>
      <c r="J409" s="56">
        <v>50</v>
      </c>
      <c r="K409" s="56">
        <v>1</v>
      </c>
      <c r="L409" s="56">
        <v>2</v>
      </c>
      <c r="M409" s="56">
        <v>10</v>
      </c>
      <c r="N409" s="56">
        <v>0</v>
      </c>
      <c r="Q409" t="s">
        <v>2847</v>
      </c>
    </row>
    <row r="410" spans="1:17">
      <c r="A410" t="s">
        <v>62</v>
      </c>
      <c r="B410" t="s">
        <v>618</v>
      </c>
      <c r="C410" t="s">
        <v>619</v>
      </c>
      <c r="D410" t="s">
        <v>65</v>
      </c>
      <c r="E410" t="s">
        <v>548</v>
      </c>
      <c r="F410" s="56">
        <v>121.14093</v>
      </c>
      <c r="G410" s="56">
        <v>22.987513</v>
      </c>
      <c r="H410" t="s">
        <v>30</v>
      </c>
      <c r="I410" s="56">
        <v>9</v>
      </c>
      <c r="J410" s="56">
        <v>60</v>
      </c>
      <c r="K410" s="56">
        <v>1</v>
      </c>
      <c r="L410" s="56">
        <v>2</v>
      </c>
      <c r="M410" s="56">
        <v>10</v>
      </c>
      <c r="N410" s="56">
        <v>0</v>
      </c>
      <c r="Q410" t="s">
        <v>2847</v>
      </c>
    </row>
    <row r="411" spans="1:17">
      <c r="A411" t="s">
        <v>565</v>
      </c>
      <c r="B411" t="s">
        <v>570</v>
      </c>
      <c r="C411" t="s">
        <v>620</v>
      </c>
      <c r="D411" t="s">
        <v>568</v>
      </c>
      <c r="E411" t="s">
        <v>572</v>
      </c>
      <c r="F411" s="56">
        <v>120.19208500000001</v>
      </c>
      <c r="G411" s="56">
        <v>22.987970000000001</v>
      </c>
      <c r="H411" t="s">
        <v>44</v>
      </c>
      <c r="I411" s="56">
        <v>9</v>
      </c>
      <c r="J411" s="56">
        <v>50</v>
      </c>
      <c r="K411" s="56">
        <v>1</v>
      </c>
      <c r="L411" s="56">
        <v>2</v>
      </c>
      <c r="M411" s="56">
        <v>10</v>
      </c>
      <c r="N411" s="56">
        <v>0</v>
      </c>
      <c r="Q411" t="s">
        <v>2847</v>
      </c>
    </row>
    <row r="412" spans="1:17">
      <c r="A412" t="s">
        <v>565</v>
      </c>
      <c r="B412" t="s">
        <v>609</v>
      </c>
      <c r="C412" t="s">
        <v>621</v>
      </c>
      <c r="D412" t="s">
        <v>568</v>
      </c>
      <c r="E412" t="s">
        <v>569</v>
      </c>
      <c r="F412" s="56">
        <v>120.30967</v>
      </c>
      <c r="G412" s="56">
        <v>22.988716</v>
      </c>
      <c r="H412" t="s">
        <v>86</v>
      </c>
      <c r="I412" s="56">
        <v>9</v>
      </c>
      <c r="J412" s="56">
        <v>60</v>
      </c>
      <c r="K412" s="56">
        <v>1</v>
      </c>
      <c r="L412" s="56">
        <v>2</v>
      </c>
      <c r="M412" s="56">
        <v>10</v>
      </c>
      <c r="N412" s="56">
        <v>0</v>
      </c>
      <c r="Q412" t="s">
        <v>2847</v>
      </c>
    </row>
    <row r="413" spans="1:17">
      <c r="A413" t="s">
        <v>565</v>
      </c>
      <c r="B413" t="s">
        <v>625</v>
      </c>
      <c r="C413" t="s">
        <v>626</v>
      </c>
      <c r="D413" t="s">
        <v>568</v>
      </c>
      <c r="E413" t="s">
        <v>627</v>
      </c>
      <c r="F413" s="56">
        <v>120.18687</v>
      </c>
      <c r="G413" s="56">
        <v>22.992329999999999</v>
      </c>
      <c r="H413" t="s">
        <v>44</v>
      </c>
      <c r="I413" s="56">
        <v>9</v>
      </c>
      <c r="J413" s="56">
        <v>60</v>
      </c>
      <c r="K413" s="56">
        <v>1</v>
      </c>
      <c r="L413" s="56">
        <v>2</v>
      </c>
      <c r="M413" s="56">
        <v>10</v>
      </c>
      <c r="N413" s="56">
        <v>0</v>
      </c>
      <c r="Q413" t="s">
        <v>2847</v>
      </c>
    </row>
    <row r="414" spans="1:17">
      <c r="A414" t="s">
        <v>565</v>
      </c>
      <c r="B414" t="s">
        <v>622</v>
      </c>
      <c r="C414" t="s">
        <v>623</v>
      </c>
      <c r="D414" t="s">
        <v>568</v>
      </c>
      <c r="E414" t="s">
        <v>599</v>
      </c>
      <c r="F414" s="56">
        <v>120.23408000000001</v>
      </c>
      <c r="G414" s="56">
        <v>22.992664000000001</v>
      </c>
      <c r="H414" t="s">
        <v>624</v>
      </c>
      <c r="I414" s="56">
        <v>9</v>
      </c>
      <c r="J414" s="56">
        <v>60</v>
      </c>
      <c r="K414" s="56">
        <v>1</v>
      </c>
      <c r="L414" s="56">
        <v>2</v>
      </c>
      <c r="M414" s="56">
        <v>10</v>
      </c>
      <c r="N414" s="56">
        <v>0</v>
      </c>
    </row>
    <row r="415" spans="1:17">
      <c r="A415" t="s">
        <v>565</v>
      </c>
      <c r="B415" t="s">
        <v>597</v>
      </c>
      <c r="C415" t="s">
        <v>628</v>
      </c>
      <c r="D415" t="s">
        <v>568</v>
      </c>
      <c r="E415" t="s">
        <v>599</v>
      </c>
      <c r="F415" s="56">
        <v>120.23424</v>
      </c>
      <c r="G415" s="56">
        <v>22.994543</v>
      </c>
      <c r="H415" t="s">
        <v>44</v>
      </c>
      <c r="I415" s="56">
        <v>9</v>
      </c>
      <c r="J415" s="56">
        <v>60</v>
      </c>
      <c r="K415" s="56">
        <v>1</v>
      </c>
      <c r="L415" s="56">
        <v>2</v>
      </c>
      <c r="M415" s="56">
        <v>10</v>
      </c>
      <c r="N415" s="56">
        <v>0</v>
      </c>
      <c r="Q415" t="s">
        <v>2847</v>
      </c>
    </row>
    <row r="416" spans="1:17">
      <c r="A416" t="s">
        <v>565</v>
      </c>
      <c r="B416" t="s">
        <v>625</v>
      </c>
      <c r="C416" t="s">
        <v>629</v>
      </c>
      <c r="D416" t="s">
        <v>568</v>
      </c>
      <c r="E416" t="s">
        <v>627</v>
      </c>
      <c r="F416" s="56">
        <v>120.20977000000001</v>
      </c>
      <c r="G416" s="56">
        <v>22.995574999999999</v>
      </c>
      <c r="H416" t="s">
        <v>624</v>
      </c>
      <c r="I416" s="56">
        <v>9</v>
      </c>
      <c r="J416" s="56">
        <v>50</v>
      </c>
      <c r="K416" s="56">
        <v>1</v>
      </c>
      <c r="L416" s="56">
        <v>2</v>
      </c>
      <c r="M416" s="56">
        <v>10</v>
      </c>
      <c r="N416" s="56">
        <v>3</v>
      </c>
      <c r="P416" t="s">
        <v>54</v>
      </c>
      <c r="Q416" t="s">
        <v>2847</v>
      </c>
    </row>
    <row r="417" spans="1:17">
      <c r="A417" t="s">
        <v>62</v>
      </c>
      <c r="B417" t="s">
        <v>630</v>
      </c>
      <c r="C417" t="s">
        <v>631</v>
      </c>
      <c r="D417" t="s">
        <v>65</v>
      </c>
      <c r="E417" t="s">
        <v>551</v>
      </c>
      <c r="F417" s="56">
        <v>121.31564</v>
      </c>
      <c r="G417" s="56">
        <v>22.996919999999999</v>
      </c>
      <c r="H417" t="s">
        <v>30</v>
      </c>
      <c r="I417" s="56">
        <v>9</v>
      </c>
      <c r="J417" s="56">
        <v>60</v>
      </c>
      <c r="K417" s="56">
        <v>1</v>
      </c>
      <c r="L417" s="56">
        <v>2</v>
      </c>
      <c r="M417" s="56">
        <v>10</v>
      </c>
      <c r="N417" s="56">
        <v>0</v>
      </c>
      <c r="Q417" t="s">
        <v>2847</v>
      </c>
    </row>
    <row r="418" spans="1:17">
      <c r="A418" t="s">
        <v>565</v>
      </c>
      <c r="B418" t="s">
        <v>632</v>
      </c>
      <c r="C418" t="s">
        <v>633</v>
      </c>
      <c r="D418" t="s">
        <v>568</v>
      </c>
      <c r="E418" t="s">
        <v>627</v>
      </c>
      <c r="F418" s="56">
        <v>120.21107000000001</v>
      </c>
      <c r="G418" s="56">
        <v>22.99729</v>
      </c>
      <c r="H418" t="s">
        <v>595</v>
      </c>
      <c r="I418" s="56">
        <v>9</v>
      </c>
      <c r="J418" s="56">
        <v>40</v>
      </c>
      <c r="K418" s="56">
        <v>1</v>
      </c>
      <c r="L418" s="56">
        <v>2</v>
      </c>
      <c r="M418" s="56">
        <v>10</v>
      </c>
      <c r="N418" s="56">
        <v>0</v>
      </c>
      <c r="Q418" t="s">
        <v>2847</v>
      </c>
    </row>
    <row r="419" spans="1:17">
      <c r="A419" t="s">
        <v>565</v>
      </c>
      <c r="B419" t="s">
        <v>632</v>
      </c>
      <c r="C419" t="s">
        <v>634</v>
      </c>
      <c r="D419" t="s">
        <v>568</v>
      </c>
      <c r="E419" t="s">
        <v>627</v>
      </c>
      <c r="F419" s="56">
        <v>120.20013400000001</v>
      </c>
      <c r="G419" s="56">
        <v>22.997572000000002</v>
      </c>
      <c r="H419" t="s">
        <v>45</v>
      </c>
      <c r="I419" s="56">
        <v>9</v>
      </c>
      <c r="J419" s="56">
        <v>50</v>
      </c>
      <c r="K419" s="56">
        <v>1</v>
      </c>
      <c r="L419" s="56">
        <v>2</v>
      </c>
      <c r="M419" s="56">
        <v>10</v>
      </c>
      <c r="N419" s="56">
        <v>0</v>
      </c>
      <c r="Q419" t="s">
        <v>2847</v>
      </c>
    </row>
    <row r="420" spans="1:17">
      <c r="A420" t="s">
        <v>565</v>
      </c>
      <c r="B420" t="s">
        <v>597</v>
      </c>
      <c r="C420" t="s">
        <v>635</v>
      </c>
      <c r="D420" t="s">
        <v>568</v>
      </c>
      <c r="E420" t="s">
        <v>599</v>
      </c>
      <c r="F420" s="56">
        <v>120.22441999999999</v>
      </c>
      <c r="G420" s="56">
        <v>22.998149999999999</v>
      </c>
      <c r="H420" t="s">
        <v>45</v>
      </c>
      <c r="I420" s="56">
        <v>9</v>
      </c>
      <c r="J420" s="56">
        <v>50</v>
      </c>
      <c r="K420" s="56">
        <v>1</v>
      </c>
      <c r="L420" s="56">
        <v>2</v>
      </c>
      <c r="M420" s="56">
        <v>10</v>
      </c>
      <c r="N420" s="56">
        <v>0</v>
      </c>
      <c r="Q420" t="s">
        <v>2847</v>
      </c>
    </row>
    <row r="421" spans="1:17">
      <c r="A421" t="s">
        <v>565</v>
      </c>
      <c r="B421" t="s">
        <v>636</v>
      </c>
      <c r="C421" t="s">
        <v>637</v>
      </c>
      <c r="D421" t="s">
        <v>568</v>
      </c>
      <c r="E421" t="s">
        <v>638</v>
      </c>
      <c r="F421" s="56">
        <v>120.24956</v>
      </c>
      <c r="G421" s="56">
        <v>22.998642</v>
      </c>
      <c r="H421" t="s">
        <v>45</v>
      </c>
      <c r="I421" s="56">
        <v>9</v>
      </c>
      <c r="J421" s="56">
        <v>50</v>
      </c>
      <c r="K421" s="56">
        <v>1</v>
      </c>
      <c r="L421" s="56">
        <v>2</v>
      </c>
      <c r="M421" s="56">
        <v>10</v>
      </c>
      <c r="N421" s="56">
        <v>0</v>
      </c>
      <c r="Q421" t="s">
        <v>2847</v>
      </c>
    </row>
    <row r="422" spans="1:17">
      <c r="A422" t="s">
        <v>110</v>
      </c>
      <c r="B422" t="s">
        <v>558</v>
      </c>
      <c r="C422" t="s">
        <v>639</v>
      </c>
      <c r="D422" t="s">
        <v>113</v>
      </c>
      <c r="E422" t="s">
        <v>496</v>
      </c>
      <c r="F422" s="56">
        <v>120.46819000000001</v>
      </c>
      <c r="G422" s="56">
        <v>23.000527999999999</v>
      </c>
      <c r="H422" t="s">
        <v>33</v>
      </c>
      <c r="I422" s="56">
        <v>99</v>
      </c>
      <c r="J422" s="56">
        <v>60</v>
      </c>
      <c r="K422" s="56">
        <v>1</v>
      </c>
      <c r="L422" s="56">
        <v>2</v>
      </c>
      <c r="M422" s="56">
        <v>10</v>
      </c>
      <c r="N422" s="56">
        <v>3</v>
      </c>
      <c r="P422" t="s">
        <v>68</v>
      </c>
      <c r="Q422" t="s">
        <v>2847</v>
      </c>
    </row>
    <row r="423" spans="1:17">
      <c r="A423" t="s">
        <v>565</v>
      </c>
      <c r="B423" t="s">
        <v>597</v>
      </c>
      <c r="C423" t="s">
        <v>640</v>
      </c>
      <c r="D423" t="s">
        <v>568</v>
      </c>
      <c r="E423" t="s">
        <v>599</v>
      </c>
      <c r="F423" s="56">
        <v>120.220146</v>
      </c>
      <c r="G423" s="56">
        <v>23.000834999999999</v>
      </c>
      <c r="H423" t="s">
        <v>595</v>
      </c>
      <c r="I423" s="56">
        <v>9</v>
      </c>
      <c r="J423" s="56">
        <v>60</v>
      </c>
      <c r="K423" s="56">
        <v>1</v>
      </c>
      <c r="L423" s="56">
        <v>2</v>
      </c>
      <c r="M423" s="56">
        <v>10</v>
      </c>
      <c r="N423" s="56">
        <v>0</v>
      </c>
      <c r="Q423" t="s">
        <v>2847</v>
      </c>
    </row>
    <row r="424" spans="1:17">
      <c r="A424" t="s">
        <v>565</v>
      </c>
      <c r="B424" t="s">
        <v>641</v>
      </c>
      <c r="C424" t="s">
        <v>642</v>
      </c>
      <c r="D424" t="s">
        <v>568</v>
      </c>
      <c r="E424" t="s">
        <v>643</v>
      </c>
      <c r="F424" s="56">
        <v>120.21294399999999</v>
      </c>
      <c r="G424" s="56">
        <v>23.001533999999999</v>
      </c>
      <c r="H424" t="s">
        <v>45</v>
      </c>
      <c r="I424" s="56">
        <v>9</v>
      </c>
      <c r="J424" s="56">
        <v>50</v>
      </c>
      <c r="K424" s="56">
        <v>1</v>
      </c>
      <c r="L424" s="56">
        <v>2</v>
      </c>
      <c r="M424" s="56">
        <v>10</v>
      </c>
      <c r="N424" s="56">
        <v>0</v>
      </c>
      <c r="Q424" t="s">
        <v>2847</v>
      </c>
    </row>
    <row r="425" spans="1:17">
      <c r="A425" t="s">
        <v>565</v>
      </c>
      <c r="B425" t="s">
        <v>641</v>
      </c>
      <c r="C425" t="s">
        <v>644</v>
      </c>
      <c r="D425" t="s">
        <v>568</v>
      </c>
      <c r="E425" t="s">
        <v>643</v>
      </c>
      <c r="F425" s="56">
        <v>120.20929</v>
      </c>
      <c r="G425" s="56">
        <v>23.002089000000002</v>
      </c>
      <c r="H425" t="s">
        <v>86</v>
      </c>
      <c r="I425" s="56">
        <v>9</v>
      </c>
      <c r="J425" s="56">
        <v>50</v>
      </c>
      <c r="K425" s="56">
        <v>1</v>
      </c>
      <c r="L425" s="56">
        <v>2</v>
      </c>
      <c r="M425" s="56">
        <v>10</v>
      </c>
      <c r="N425" s="56">
        <v>0</v>
      </c>
      <c r="Q425" t="s">
        <v>2847</v>
      </c>
    </row>
    <row r="426" spans="1:17">
      <c r="A426" t="s">
        <v>565</v>
      </c>
      <c r="B426" t="s">
        <v>641</v>
      </c>
      <c r="C426" t="s">
        <v>645</v>
      </c>
      <c r="D426" t="s">
        <v>568</v>
      </c>
      <c r="E426" t="s">
        <v>643</v>
      </c>
      <c r="F426" s="56">
        <v>120.22468600000001</v>
      </c>
      <c r="G426" s="56">
        <v>23.002414999999999</v>
      </c>
      <c r="H426" t="s">
        <v>624</v>
      </c>
      <c r="I426" s="56">
        <v>9</v>
      </c>
      <c r="J426" s="56">
        <v>50</v>
      </c>
      <c r="K426" s="56">
        <v>1</v>
      </c>
      <c r="L426" s="56">
        <v>2</v>
      </c>
      <c r="M426" s="56">
        <v>10</v>
      </c>
      <c r="N426" s="56">
        <v>0</v>
      </c>
      <c r="Q426" t="s">
        <v>2847</v>
      </c>
    </row>
    <row r="427" spans="1:17">
      <c r="A427" t="s">
        <v>565</v>
      </c>
      <c r="B427" t="s">
        <v>641</v>
      </c>
      <c r="C427" t="s">
        <v>646</v>
      </c>
      <c r="D427" t="s">
        <v>568</v>
      </c>
      <c r="E427" t="s">
        <v>643</v>
      </c>
      <c r="F427" s="56">
        <v>120.22248</v>
      </c>
      <c r="G427" s="56">
        <v>23.002623</v>
      </c>
      <c r="H427" t="s">
        <v>576</v>
      </c>
      <c r="I427" s="56">
        <v>7</v>
      </c>
      <c r="J427" s="56">
        <v>50</v>
      </c>
      <c r="K427" s="56">
        <v>1</v>
      </c>
      <c r="L427" s="56">
        <v>2</v>
      </c>
      <c r="M427" s="56">
        <v>10</v>
      </c>
      <c r="N427" s="56">
        <v>0</v>
      </c>
      <c r="Q427" t="s">
        <v>2847</v>
      </c>
    </row>
    <row r="428" spans="1:17">
      <c r="A428" t="s">
        <v>565</v>
      </c>
      <c r="B428" t="s">
        <v>807</v>
      </c>
      <c r="C428" t="s">
        <v>810</v>
      </c>
      <c r="D428" t="s">
        <v>568</v>
      </c>
      <c r="E428" t="s">
        <v>801</v>
      </c>
      <c r="F428" s="56">
        <v>120.2227413</v>
      </c>
      <c r="G428" s="56">
        <v>23.0028121</v>
      </c>
      <c r="H428" t="s">
        <v>86</v>
      </c>
      <c r="I428" s="56">
        <v>9</v>
      </c>
      <c r="J428" s="56">
        <v>60</v>
      </c>
      <c r="K428" s="56">
        <v>1</v>
      </c>
      <c r="L428" s="56">
        <v>2</v>
      </c>
      <c r="M428" s="56">
        <v>10</v>
      </c>
      <c r="N428" s="56">
        <v>0</v>
      </c>
      <c r="Q428" t="s">
        <v>2878</v>
      </c>
    </row>
    <row r="429" spans="1:17">
      <c r="A429" t="s">
        <v>565</v>
      </c>
      <c r="B429" t="s">
        <v>636</v>
      </c>
      <c r="C429" t="s">
        <v>647</v>
      </c>
      <c r="D429" t="s">
        <v>568</v>
      </c>
      <c r="E429" t="s">
        <v>638</v>
      </c>
      <c r="F429" s="56">
        <v>120.235275</v>
      </c>
      <c r="G429" s="56">
        <v>23.004256999999999</v>
      </c>
      <c r="H429" t="s">
        <v>86</v>
      </c>
      <c r="I429" s="56">
        <v>9</v>
      </c>
      <c r="J429" s="56">
        <v>50</v>
      </c>
      <c r="K429" s="56">
        <v>1</v>
      </c>
      <c r="L429" s="56">
        <v>2</v>
      </c>
      <c r="M429" s="56">
        <v>10</v>
      </c>
      <c r="N429" s="56">
        <v>0</v>
      </c>
      <c r="Q429" t="s">
        <v>2847</v>
      </c>
    </row>
    <row r="430" spans="1:17">
      <c r="A430" t="s">
        <v>565</v>
      </c>
      <c r="B430" t="s">
        <v>636</v>
      </c>
      <c r="C430" t="s">
        <v>648</v>
      </c>
      <c r="D430" t="s">
        <v>568</v>
      </c>
      <c r="E430" t="s">
        <v>638</v>
      </c>
      <c r="F430" s="56">
        <v>120.23383</v>
      </c>
      <c r="G430" s="56">
        <v>23.008517999999999</v>
      </c>
      <c r="H430" t="s">
        <v>45</v>
      </c>
      <c r="I430" s="56">
        <v>9</v>
      </c>
      <c r="J430" s="56">
        <v>50</v>
      </c>
      <c r="K430" s="56">
        <v>1</v>
      </c>
      <c r="L430" s="56">
        <v>2</v>
      </c>
      <c r="M430" s="56">
        <v>10</v>
      </c>
      <c r="N430" s="56">
        <v>0</v>
      </c>
      <c r="Q430" t="s">
        <v>2847</v>
      </c>
    </row>
    <row r="431" spans="1:17">
      <c r="A431" t="s">
        <v>565</v>
      </c>
      <c r="B431" t="s">
        <v>588</v>
      </c>
      <c r="C431" t="s">
        <v>649</v>
      </c>
      <c r="D431" t="s">
        <v>568</v>
      </c>
      <c r="E431" t="s">
        <v>569</v>
      </c>
      <c r="F431" s="56">
        <v>120.28728</v>
      </c>
      <c r="G431" s="56">
        <v>23.011648000000001</v>
      </c>
      <c r="H431" t="s">
        <v>45</v>
      </c>
      <c r="I431" s="56">
        <v>5</v>
      </c>
      <c r="J431" s="56">
        <v>70</v>
      </c>
      <c r="K431" s="56">
        <v>1</v>
      </c>
      <c r="L431" s="56">
        <v>2</v>
      </c>
      <c r="M431" s="56">
        <v>10</v>
      </c>
      <c r="N431" s="56">
        <v>0</v>
      </c>
      <c r="Q431" t="s">
        <v>2847</v>
      </c>
    </row>
    <row r="432" spans="1:17">
      <c r="A432" t="s">
        <v>200</v>
      </c>
      <c r="C432" t="s">
        <v>650</v>
      </c>
      <c r="D432" t="s">
        <v>119</v>
      </c>
      <c r="E432" t="s">
        <v>553</v>
      </c>
      <c r="F432" s="56">
        <v>120.249374</v>
      </c>
      <c r="G432" s="56">
        <v>23.011911000000001</v>
      </c>
      <c r="H432" t="s">
        <v>121</v>
      </c>
      <c r="I432" s="56">
        <v>8</v>
      </c>
      <c r="J432" s="56">
        <v>110</v>
      </c>
      <c r="K432" s="56">
        <v>1</v>
      </c>
      <c r="L432" s="56">
        <v>2</v>
      </c>
      <c r="M432" s="56">
        <v>10</v>
      </c>
      <c r="N432" s="56">
        <v>0</v>
      </c>
      <c r="Q432" t="s">
        <v>2847</v>
      </c>
    </row>
    <row r="433" spans="1:18">
      <c r="A433" t="s">
        <v>565</v>
      </c>
      <c r="B433" t="s">
        <v>641</v>
      </c>
      <c r="C433" t="s">
        <v>651</v>
      </c>
      <c r="D433" t="s">
        <v>568</v>
      </c>
      <c r="E433" t="s">
        <v>643</v>
      </c>
      <c r="F433" s="56">
        <v>120.20038599999999</v>
      </c>
      <c r="G433" s="56">
        <v>23.012684</v>
      </c>
      <c r="H433" t="s">
        <v>45</v>
      </c>
      <c r="I433" s="56">
        <v>4</v>
      </c>
      <c r="J433" s="56">
        <v>50</v>
      </c>
      <c r="K433" s="56">
        <v>1</v>
      </c>
      <c r="L433" s="56">
        <v>2</v>
      </c>
      <c r="M433" s="56">
        <v>10</v>
      </c>
      <c r="N433" s="56">
        <v>0</v>
      </c>
      <c r="Q433" t="s">
        <v>2847</v>
      </c>
    </row>
    <row r="434" spans="1:18">
      <c r="A434" t="s">
        <v>565</v>
      </c>
      <c r="B434" t="s">
        <v>652</v>
      </c>
      <c r="C434" t="s">
        <v>653</v>
      </c>
      <c r="D434" t="s">
        <v>568</v>
      </c>
      <c r="E434" t="s">
        <v>654</v>
      </c>
      <c r="F434" s="56">
        <v>120.47022</v>
      </c>
      <c r="G434" s="56">
        <v>23.013083000000002</v>
      </c>
      <c r="H434" t="s">
        <v>86</v>
      </c>
      <c r="I434" s="56">
        <v>9</v>
      </c>
      <c r="J434" s="56">
        <v>60</v>
      </c>
      <c r="K434" s="56">
        <v>1</v>
      </c>
      <c r="L434" s="56">
        <v>2</v>
      </c>
      <c r="M434" s="56">
        <v>10</v>
      </c>
      <c r="N434" s="56">
        <v>0</v>
      </c>
      <c r="Q434" t="s">
        <v>2847</v>
      </c>
    </row>
    <row r="435" spans="1:18">
      <c r="A435" t="s">
        <v>565</v>
      </c>
      <c r="B435" t="s">
        <v>655</v>
      </c>
      <c r="C435" t="s">
        <v>656</v>
      </c>
      <c r="D435" t="s">
        <v>568</v>
      </c>
      <c r="E435" t="s">
        <v>638</v>
      </c>
      <c r="F435" s="56">
        <v>120.23084</v>
      </c>
      <c r="G435" s="56">
        <v>23.013449999999999</v>
      </c>
      <c r="H435" t="s">
        <v>44</v>
      </c>
      <c r="I435" s="56">
        <v>9</v>
      </c>
      <c r="J435" s="56">
        <v>50</v>
      </c>
      <c r="K435" s="56">
        <v>1</v>
      </c>
      <c r="L435" s="56">
        <v>2</v>
      </c>
      <c r="M435" s="56">
        <v>10</v>
      </c>
      <c r="N435" s="56">
        <v>0</v>
      </c>
      <c r="Q435" t="s">
        <v>2847</v>
      </c>
    </row>
    <row r="436" spans="1:18">
      <c r="A436" t="s">
        <v>565</v>
      </c>
      <c r="B436" t="s">
        <v>641</v>
      </c>
      <c r="C436" t="s">
        <v>657</v>
      </c>
      <c r="D436" t="s">
        <v>568</v>
      </c>
      <c r="E436" t="s">
        <v>643</v>
      </c>
      <c r="F436" s="56">
        <v>120.21203</v>
      </c>
      <c r="G436" s="56">
        <v>23.013504000000001</v>
      </c>
      <c r="H436" t="s">
        <v>45</v>
      </c>
      <c r="I436" s="56">
        <v>9</v>
      </c>
      <c r="J436" s="56">
        <v>40</v>
      </c>
      <c r="K436" s="56">
        <v>1</v>
      </c>
      <c r="L436" s="56">
        <v>2</v>
      </c>
      <c r="M436" s="56">
        <v>10</v>
      </c>
      <c r="N436" s="56">
        <v>0</v>
      </c>
      <c r="Q436" t="s">
        <v>2847</v>
      </c>
    </row>
    <row r="437" spans="1:18">
      <c r="A437" t="s">
        <v>565</v>
      </c>
      <c r="B437" t="s">
        <v>658</v>
      </c>
      <c r="C437" t="s">
        <v>659</v>
      </c>
      <c r="D437" t="s">
        <v>568</v>
      </c>
      <c r="E437" t="s">
        <v>660</v>
      </c>
      <c r="F437" s="56">
        <v>120.17903</v>
      </c>
      <c r="G437" s="56">
        <v>23.017672999999998</v>
      </c>
      <c r="H437" t="s">
        <v>86</v>
      </c>
      <c r="I437" s="56">
        <v>9</v>
      </c>
      <c r="J437" s="56">
        <v>70</v>
      </c>
      <c r="K437" s="56">
        <v>1</v>
      </c>
      <c r="L437" s="56">
        <v>2</v>
      </c>
      <c r="M437" s="56">
        <v>10</v>
      </c>
      <c r="N437" s="56">
        <v>0</v>
      </c>
      <c r="Q437" t="s">
        <v>2847</v>
      </c>
      <c r="R437" t="s">
        <v>661</v>
      </c>
    </row>
    <row r="438" spans="1:18">
      <c r="A438" t="s">
        <v>565</v>
      </c>
      <c r="B438" t="s">
        <v>658</v>
      </c>
      <c r="C438" t="s">
        <v>662</v>
      </c>
      <c r="D438" t="s">
        <v>568</v>
      </c>
      <c r="E438" t="s">
        <v>660</v>
      </c>
      <c r="F438" s="56">
        <v>120.13247</v>
      </c>
      <c r="G438" s="56">
        <v>23.018547000000002</v>
      </c>
      <c r="H438" t="s">
        <v>45</v>
      </c>
      <c r="I438" s="56">
        <v>4</v>
      </c>
      <c r="J438" s="56">
        <v>70</v>
      </c>
      <c r="K438" s="56">
        <v>1</v>
      </c>
      <c r="L438" s="56">
        <v>2</v>
      </c>
      <c r="M438" s="56">
        <v>10</v>
      </c>
      <c r="N438" s="56">
        <v>0</v>
      </c>
      <c r="Q438" t="s">
        <v>2847</v>
      </c>
    </row>
    <row r="439" spans="1:18">
      <c r="A439" t="s">
        <v>565</v>
      </c>
      <c r="B439" t="s">
        <v>641</v>
      </c>
      <c r="C439" t="s">
        <v>663</v>
      </c>
      <c r="D439" t="s">
        <v>568</v>
      </c>
      <c r="E439" t="s">
        <v>643</v>
      </c>
      <c r="F439" s="56">
        <v>120.19698</v>
      </c>
      <c r="G439" s="56">
        <v>23.019335000000002</v>
      </c>
      <c r="H439" t="s">
        <v>86</v>
      </c>
      <c r="I439" s="56">
        <v>9</v>
      </c>
      <c r="J439" s="56">
        <v>60</v>
      </c>
      <c r="K439" s="56">
        <v>1</v>
      </c>
      <c r="L439" s="56">
        <v>2</v>
      </c>
      <c r="M439" s="56">
        <v>10</v>
      </c>
      <c r="N439" s="56">
        <v>0</v>
      </c>
      <c r="Q439" t="s">
        <v>2847</v>
      </c>
    </row>
    <row r="440" spans="1:18">
      <c r="A440" t="s">
        <v>565</v>
      </c>
      <c r="B440" t="s">
        <v>641</v>
      </c>
      <c r="C440" t="s">
        <v>664</v>
      </c>
      <c r="D440" t="s">
        <v>568</v>
      </c>
      <c r="E440" t="s">
        <v>643</v>
      </c>
      <c r="F440" s="56">
        <v>120.20602</v>
      </c>
      <c r="G440" s="56">
        <v>23.021850000000001</v>
      </c>
      <c r="H440" t="s">
        <v>576</v>
      </c>
      <c r="I440" s="56">
        <v>9</v>
      </c>
      <c r="J440" s="56">
        <v>60</v>
      </c>
      <c r="K440" s="56">
        <v>1</v>
      </c>
      <c r="L440" s="56">
        <v>2</v>
      </c>
      <c r="M440" s="56">
        <v>10</v>
      </c>
      <c r="N440" s="56">
        <v>0</v>
      </c>
      <c r="Q440" t="s">
        <v>2847</v>
      </c>
    </row>
    <row r="441" spans="1:18">
      <c r="A441" t="s">
        <v>200</v>
      </c>
      <c r="C441" t="s">
        <v>666</v>
      </c>
      <c r="D441" t="s">
        <v>119</v>
      </c>
      <c r="E441" t="s">
        <v>553</v>
      </c>
      <c r="F441" s="56">
        <v>120.24979279999999</v>
      </c>
      <c r="G441" s="56">
        <v>23.022601699999999</v>
      </c>
      <c r="H441" t="s">
        <v>125</v>
      </c>
      <c r="I441" s="56">
        <v>4</v>
      </c>
      <c r="J441" s="56">
        <v>110</v>
      </c>
      <c r="K441" s="56">
        <v>1</v>
      </c>
      <c r="L441" s="56">
        <v>2</v>
      </c>
      <c r="M441" s="56">
        <v>10</v>
      </c>
      <c r="N441" s="56">
        <v>0</v>
      </c>
    </row>
    <row r="442" spans="1:18">
      <c r="A442" t="s">
        <v>565</v>
      </c>
      <c r="B442" t="s">
        <v>636</v>
      </c>
      <c r="C442" t="s">
        <v>665</v>
      </c>
      <c r="D442" t="s">
        <v>568</v>
      </c>
      <c r="E442" t="s">
        <v>638</v>
      </c>
      <c r="F442" s="56">
        <v>120.21818500000001</v>
      </c>
      <c r="G442" s="56">
        <v>23.023575000000001</v>
      </c>
      <c r="H442" t="s">
        <v>624</v>
      </c>
      <c r="I442" s="56">
        <v>99</v>
      </c>
      <c r="J442" s="56">
        <v>50</v>
      </c>
      <c r="K442" s="56">
        <v>1</v>
      </c>
      <c r="L442" s="56">
        <v>2</v>
      </c>
      <c r="M442" s="56">
        <v>10</v>
      </c>
      <c r="N442" s="56">
        <v>3</v>
      </c>
      <c r="P442" t="s">
        <v>54</v>
      </c>
      <c r="Q442" t="s">
        <v>2847</v>
      </c>
    </row>
    <row r="443" spans="1:18">
      <c r="A443" t="s">
        <v>200</v>
      </c>
      <c r="C443" t="s">
        <v>666</v>
      </c>
      <c r="D443" t="s">
        <v>119</v>
      </c>
      <c r="E443" t="s">
        <v>553</v>
      </c>
      <c r="F443" s="56">
        <v>120.24930000000001</v>
      </c>
      <c r="G443" s="56">
        <v>23.026244999999999</v>
      </c>
      <c r="H443" t="s">
        <v>125</v>
      </c>
      <c r="I443" s="56">
        <v>4</v>
      </c>
      <c r="J443" s="56">
        <v>110</v>
      </c>
      <c r="K443" s="56">
        <v>1</v>
      </c>
      <c r="L443" s="56">
        <v>2</v>
      </c>
      <c r="M443" s="56">
        <v>10</v>
      </c>
      <c r="N443" s="56">
        <v>0</v>
      </c>
      <c r="Q443" t="s">
        <v>2847</v>
      </c>
    </row>
    <row r="444" spans="1:18">
      <c r="A444" t="s">
        <v>565</v>
      </c>
      <c r="B444" t="s">
        <v>636</v>
      </c>
      <c r="C444" t="s">
        <v>667</v>
      </c>
      <c r="D444" t="s">
        <v>568</v>
      </c>
      <c r="E444" t="s">
        <v>638</v>
      </c>
      <c r="F444" s="56">
        <v>120.26064</v>
      </c>
      <c r="G444" s="56">
        <v>23.027317</v>
      </c>
      <c r="H444" t="s">
        <v>44</v>
      </c>
      <c r="I444" s="56">
        <v>9</v>
      </c>
      <c r="J444" s="56">
        <v>50</v>
      </c>
      <c r="K444" s="56">
        <v>1</v>
      </c>
      <c r="L444" s="56">
        <v>2</v>
      </c>
      <c r="M444" s="56">
        <v>10</v>
      </c>
      <c r="N444" s="56">
        <v>0</v>
      </c>
      <c r="Q444" t="s">
        <v>2847</v>
      </c>
    </row>
    <row r="445" spans="1:18">
      <c r="A445" t="s">
        <v>62</v>
      </c>
      <c r="B445" t="s">
        <v>630</v>
      </c>
      <c r="C445" t="s">
        <v>668</v>
      </c>
      <c r="D445" t="s">
        <v>65</v>
      </c>
      <c r="E445" t="s">
        <v>551</v>
      </c>
      <c r="F445" s="56">
        <v>121.33215</v>
      </c>
      <c r="G445" s="56">
        <v>23.027685000000002</v>
      </c>
      <c r="H445" t="s">
        <v>30</v>
      </c>
      <c r="I445" s="56">
        <v>9</v>
      </c>
      <c r="J445" s="56">
        <v>50</v>
      </c>
      <c r="K445" s="56">
        <v>1</v>
      </c>
      <c r="L445" s="56">
        <v>2</v>
      </c>
      <c r="M445" s="56">
        <v>10</v>
      </c>
      <c r="N445" s="56">
        <v>0</v>
      </c>
      <c r="Q445" t="s">
        <v>2847</v>
      </c>
    </row>
    <row r="446" spans="1:18">
      <c r="A446" t="s">
        <v>565</v>
      </c>
      <c r="B446" t="s">
        <v>669</v>
      </c>
      <c r="C446" t="s">
        <v>670</v>
      </c>
      <c r="D446" t="s">
        <v>568</v>
      </c>
      <c r="E446" t="s">
        <v>671</v>
      </c>
      <c r="F446" s="56">
        <v>120.32138</v>
      </c>
      <c r="G446" s="56">
        <v>23.038274999999999</v>
      </c>
      <c r="H446" t="s">
        <v>86</v>
      </c>
      <c r="I446" s="56">
        <v>9</v>
      </c>
      <c r="J446" s="56">
        <v>50</v>
      </c>
      <c r="K446" s="56">
        <v>1</v>
      </c>
      <c r="L446" s="56">
        <v>2</v>
      </c>
      <c r="M446" s="56">
        <v>10</v>
      </c>
      <c r="N446" s="56">
        <v>0</v>
      </c>
      <c r="Q446" t="s">
        <v>2847</v>
      </c>
    </row>
    <row r="447" spans="1:18">
      <c r="A447" t="s">
        <v>565</v>
      </c>
      <c r="B447" t="s">
        <v>658</v>
      </c>
      <c r="C447" t="s">
        <v>672</v>
      </c>
      <c r="D447" t="s">
        <v>568</v>
      </c>
      <c r="E447" t="s">
        <v>660</v>
      </c>
      <c r="F447" s="56">
        <v>120.1884</v>
      </c>
      <c r="G447" s="56">
        <v>23.04589</v>
      </c>
      <c r="H447" t="s">
        <v>44</v>
      </c>
      <c r="I447" s="56">
        <v>1</v>
      </c>
      <c r="J447" s="56">
        <v>60</v>
      </c>
      <c r="K447" s="56">
        <v>1</v>
      </c>
      <c r="L447" s="56">
        <v>2</v>
      </c>
      <c r="M447" s="56">
        <v>10</v>
      </c>
      <c r="N447" s="56">
        <v>0</v>
      </c>
      <c r="Q447" t="s">
        <v>2847</v>
      </c>
    </row>
    <row r="448" spans="1:18">
      <c r="A448" t="s">
        <v>565</v>
      </c>
      <c r="B448" t="s">
        <v>658</v>
      </c>
      <c r="C448" t="s">
        <v>673</v>
      </c>
      <c r="D448" t="s">
        <v>568</v>
      </c>
      <c r="E448" t="s">
        <v>660</v>
      </c>
      <c r="F448" s="56">
        <v>120.20804</v>
      </c>
      <c r="G448" s="56">
        <v>23.046125</v>
      </c>
      <c r="H448" t="s">
        <v>86</v>
      </c>
      <c r="I448" s="56">
        <v>9</v>
      </c>
      <c r="J448" s="56">
        <v>60</v>
      </c>
      <c r="K448" s="56">
        <v>1</v>
      </c>
      <c r="L448" s="56">
        <v>2</v>
      </c>
      <c r="M448" s="56">
        <v>10</v>
      </c>
      <c r="N448" s="56">
        <v>0</v>
      </c>
      <c r="Q448" t="s">
        <v>2847</v>
      </c>
    </row>
    <row r="449" spans="1:17">
      <c r="A449" t="s">
        <v>565</v>
      </c>
      <c r="B449" t="s">
        <v>658</v>
      </c>
      <c r="C449" t="s">
        <v>674</v>
      </c>
      <c r="D449" t="s">
        <v>568</v>
      </c>
      <c r="E449" t="s">
        <v>660</v>
      </c>
      <c r="F449" s="56">
        <v>120.145706</v>
      </c>
      <c r="G449" s="56">
        <v>23.049866000000002</v>
      </c>
      <c r="H449" t="s">
        <v>86</v>
      </c>
      <c r="I449" s="56">
        <v>9</v>
      </c>
      <c r="J449" s="56">
        <v>70</v>
      </c>
      <c r="K449" s="56">
        <v>1</v>
      </c>
      <c r="L449" s="56">
        <v>2</v>
      </c>
      <c r="M449" s="56">
        <v>10</v>
      </c>
      <c r="N449" s="56">
        <v>0</v>
      </c>
      <c r="Q449" t="s">
        <v>2847</v>
      </c>
    </row>
    <row r="450" spans="1:17">
      <c r="A450" t="s">
        <v>565</v>
      </c>
      <c r="B450" t="s">
        <v>658</v>
      </c>
      <c r="C450" t="s">
        <v>675</v>
      </c>
      <c r="D450" t="s">
        <v>568</v>
      </c>
      <c r="E450" t="s">
        <v>660</v>
      </c>
      <c r="F450" s="56">
        <v>120.22557</v>
      </c>
      <c r="G450" s="56">
        <v>23.051445000000001</v>
      </c>
      <c r="H450" t="s">
        <v>595</v>
      </c>
      <c r="I450" s="56">
        <v>9</v>
      </c>
      <c r="J450" s="56">
        <v>50</v>
      </c>
      <c r="K450" s="56">
        <v>1</v>
      </c>
      <c r="L450" s="56">
        <v>2</v>
      </c>
      <c r="M450" s="56">
        <v>10</v>
      </c>
      <c r="N450" s="56">
        <v>0</v>
      </c>
      <c r="Q450" t="s">
        <v>2847</v>
      </c>
    </row>
    <row r="451" spans="1:17">
      <c r="A451" t="s">
        <v>565</v>
      </c>
      <c r="B451" t="s">
        <v>658</v>
      </c>
      <c r="C451" t="s">
        <v>676</v>
      </c>
      <c r="D451" t="s">
        <v>568</v>
      </c>
      <c r="E451" t="s">
        <v>660</v>
      </c>
      <c r="F451" s="56">
        <v>120.18961</v>
      </c>
      <c r="G451" s="56">
        <v>23.052488</v>
      </c>
      <c r="H451" t="s">
        <v>86</v>
      </c>
      <c r="I451" s="56">
        <v>9</v>
      </c>
      <c r="J451" s="56">
        <v>60</v>
      </c>
      <c r="K451" s="56">
        <v>1</v>
      </c>
      <c r="L451" s="56">
        <v>2</v>
      </c>
      <c r="M451" s="56">
        <v>10</v>
      </c>
      <c r="N451" s="56">
        <v>0</v>
      </c>
      <c r="Q451" t="s">
        <v>2847</v>
      </c>
    </row>
    <row r="452" spans="1:17">
      <c r="A452" t="s">
        <v>565</v>
      </c>
      <c r="B452" t="s">
        <v>669</v>
      </c>
      <c r="C452" t="s">
        <v>677</v>
      </c>
      <c r="D452" t="s">
        <v>568</v>
      </c>
      <c r="E452" t="s">
        <v>671</v>
      </c>
      <c r="F452" s="56">
        <v>120.29864999999999</v>
      </c>
      <c r="G452" s="56">
        <v>23.055921999999999</v>
      </c>
      <c r="H452" t="s">
        <v>86</v>
      </c>
      <c r="I452" s="56">
        <v>9</v>
      </c>
      <c r="J452" s="56">
        <v>70</v>
      </c>
      <c r="K452" s="56">
        <v>1</v>
      </c>
      <c r="L452" s="56">
        <v>2</v>
      </c>
      <c r="M452" s="56">
        <v>10</v>
      </c>
      <c r="N452" s="56">
        <v>0</v>
      </c>
      <c r="Q452" t="s">
        <v>2847</v>
      </c>
    </row>
    <row r="453" spans="1:17">
      <c r="A453" t="s">
        <v>565</v>
      </c>
      <c r="B453" t="s">
        <v>658</v>
      </c>
      <c r="C453" t="s">
        <v>678</v>
      </c>
      <c r="D453" t="s">
        <v>568</v>
      </c>
      <c r="E453" t="s">
        <v>660</v>
      </c>
      <c r="F453" s="56">
        <v>120.23260999999999</v>
      </c>
      <c r="G453" s="56">
        <v>23.058354999999999</v>
      </c>
      <c r="H453" t="s">
        <v>44</v>
      </c>
      <c r="I453" s="56">
        <v>9</v>
      </c>
      <c r="J453" s="56">
        <v>50</v>
      </c>
      <c r="K453" s="56">
        <v>1</v>
      </c>
      <c r="L453" s="56">
        <v>2</v>
      </c>
      <c r="M453" s="56">
        <v>10</v>
      </c>
      <c r="N453" s="56">
        <v>0</v>
      </c>
      <c r="Q453" t="s">
        <v>2847</v>
      </c>
    </row>
    <row r="454" spans="1:17">
      <c r="A454" t="s">
        <v>565</v>
      </c>
      <c r="B454" t="s">
        <v>658</v>
      </c>
      <c r="C454" t="s">
        <v>679</v>
      </c>
      <c r="D454" t="s">
        <v>568</v>
      </c>
      <c r="E454" t="s">
        <v>660</v>
      </c>
      <c r="F454" s="56">
        <v>120.13401</v>
      </c>
      <c r="G454" s="56">
        <v>23.061039999999998</v>
      </c>
      <c r="H454" t="s">
        <v>45</v>
      </c>
      <c r="I454" s="56">
        <v>9</v>
      </c>
      <c r="J454" s="56">
        <v>70</v>
      </c>
      <c r="K454" s="56">
        <v>1</v>
      </c>
      <c r="L454" s="56">
        <v>2</v>
      </c>
      <c r="M454" s="56">
        <v>10</v>
      </c>
      <c r="N454" s="56">
        <v>0</v>
      </c>
      <c r="Q454" t="s">
        <v>2847</v>
      </c>
    </row>
    <row r="455" spans="1:17">
      <c r="A455" t="s">
        <v>62</v>
      </c>
      <c r="B455" t="s">
        <v>618</v>
      </c>
      <c r="C455" t="s">
        <v>680</v>
      </c>
      <c r="D455" t="s">
        <v>65</v>
      </c>
      <c r="E455" t="s">
        <v>548</v>
      </c>
      <c r="F455" s="56">
        <v>121.16925000000001</v>
      </c>
      <c r="G455" s="56">
        <v>23.061530999999999</v>
      </c>
      <c r="H455" t="s">
        <v>30</v>
      </c>
      <c r="I455" s="56">
        <v>9</v>
      </c>
      <c r="J455" s="56">
        <v>60</v>
      </c>
      <c r="K455" s="56">
        <v>1</v>
      </c>
      <c r="L455" s="56">
        <v>2</v>
      </c>
      <c r="M455" s="56">
        <v>10</v>
      </c>
      <c r="N455" s="56">
        <v>0</v>
      </c>
      <c r="Q455" t="s">
        <v>2847</v>
      </c>
    </row>
    <row r="456" spans="1:17">
      <c r="A456" t="s">
        <v>565</v>
      </c>
      <c r="B456" t="s">
        <v>669</v>
      </c>
      <c r="C456" t="s">
        <v>681</v>
      </c>
      <c r="D456" t="s">
        <v>568</v>
      </c>
      <c r="E456" t="s">
        <v>671</v>
      </c>
      <c r="F456" s="56">
        <v>120.33201</v>
      </c>
      <c r="G456" s="56">
        <v>23.061539</v>
      </c>
      <c r="H456" t="s">
        <v>45</v>
      </c>
      <c r="I456" s="56">
        <v>9</v>
      </c>
      <c r="J456" s="56">
        <v>60</v>
      </c>
      <c r="K456" s="56">
        <v>1</v>
      </c>
      <c r="L456" s="56">
        <v>2</v>
      </c>
      <c r="M456" s="56">
        <v>10</v>
      </c>
      <c r="N456" s="56">
        <v>0</v>
      </c>
      <c r="Q456" t="s">
        <v>2847</v>
      </c>
    </row>
    <row r="457" spans="1:17">
      <c r="A457" t="s">
        <v>565</v>
      </c>
      <c r="B457" t="s">
        <v>658</v>
      </c>
      <c r="C457" t="s">
        <v>682</v>
      </c>
      <c r="D457" t="s">
        <v>568</v>
      </c>
      <c r="E457" t="s">
        <v>660</v>
      </c>
      <c r="F457" s="56">
        <v>120.17001999999999</v>
      </c>
      <c r="G457" s="56">
        <v>23.061640000000001</v>
      </c>
      <c r="H457" t="s">
        <v>86</v>
      </c>
      <c r="I457" s="56">
        <v>9</v>
      </c>
      <c r="J457" s="56">
        <v>70</v>
      </c>
      <c r="K457" s="56">
        <v>1</v>
      </c>
      <c r="L457" s="56">
        <v>2</v>
      </c>
      <c r="M457" s="56">
        <v>10</v>
      </c>
      <c r="N457" s="56">
        <v>0</v>
      </c>
      <c r="Q457" t="s">
        <v>2847</v>
      </c>
    </row>
    <row r="458" spans="1:17">
      <c r="A458" t="s">
        <v>565</v>
      </c>
      <c r="B458" t="s">
        <v>683</v>
      </c>
      <c r="C458" t="s">
        <v>684</v>
      </c>
      <c r="D458" t="s">
        <v>568</v>
      </c>
      <c r="E458" t="s">
        <v>671</v>
      </c>
      <c r="F458" s="56">
        <v>120.38012000000001</v>
      </c>
      <c r="G458" s="56">
        <v>23.067501</v>
      </c>
      <c r="H458" t="s">
        <v>86</v>
      </c>
      <c r="I458" s="56">
        <v>9</v>
      </c>
      <c r="J458" s="56">
        <v>60</v>
      </c>
      <c r="K458" s="56">
        <v>1</v>
      </c>
      <c r="L458" s="56">
        <v>2</v>
      </c>
      <c r="M458" s="56">
        <v>10</v>
      </c>
      <c r="N458" s="56">
        <v>0</v>
      </c>
      <c r="Q458" t="s">
        <v>2847</v>
      </c>
    </row>
    <row r="459" spans="1:17">
      <c r="A459" t="s">
        <v>565</v>
      </c>
      <c r="B459" t="s">
        <v>658</v>
      </c>
      <c r="C459" t="s">
        <v>685</v>
      </c>
      <c r="D459" t="s">
        <v>568</v>
      </c>
      <c r="E459" t="s">
        <v>660</v>
      </c>
      <c r="F459" s="56">
        <v>120.21477</v>
      </c>
      <c r="G459" s="56">
        <v>23.067613999999999</v>
      </c>
      <c r="H459" t="s">
        <v>86</v>
      </c>
      <c r="I459" s="56">
        <v>9</v>
      </c>
      <c r="J459" s="56">
        <v>60</v>
      </c>
      <c r="K459" s="56">
        <v>1</v>
      </c>
      <c r="L459" s="56">
        <v>2</v>
      </c>
      <c r="M459" s="56">
        <v>10</v>
      </c>
      <c r="N459" s="56">
        <v>0</v>
      </c>
      <c r="Q459" t="s">
        <v>2847</v>
      </c>
    </row>
    <row r="460" spans="1:17">
      <c r="A460" t="s">
        <v>565</v>
      </c>
      <c r="B460" t="s">
        <v>658</v>
      </c>
      <c r="C460" t="s">
        <v>687</v>
      </c>
      <c r="D460" t="s">
        <v>568</v>
      </c>
      <c r="E460" t="s">
        <v>660</v>
      </c>
      <c r="F460" s="56">
        <v>120.19208759999999</v>
      </c>
      <c r="G460" s="56">
        <v>23.073738899999999</v>
      </c>
      <c r="H460" t="s">
        <v>44</v>
      </c>
      <c r="I460" s="56">
        <v>8</v>
      </c>
      <c r="J460" s="56">
        <v>60</v>
      </c>
      <c r="K460" s="56">
        <v>1</v>
      </c>
      <c r="L460" s="56">
        <v>2</v>
      </c>
      <c r="M460" s="56">
        <v>10</v>
      </c>
      <c r="N460" s="56">
        <v>0</v>
      </c>
      <c r="Q460" t="s">
        <v>2879</v>
      </c>
    </row>
    <row r="461" spans="1:17">
      <c r="A461" t="s">
        <v>565</v>
      </c>
      <c r="B461" t="s">
        <v>658</v>
      </c>
      <c r="C461" t="s">
        <v>686</v>
      </c>
      <c r="D461" t="s">
        <v>568</v>
      </c>
      <c r="E461" t="s">
        <v>660</v>
      </c>
      <c r="F461" s="56">
        <v>120.13506</v>
      </c>
      <c r="G461" s="56">
        <v>23.074214999999999</v>
      </c>
      <c r="H461" t="s">
        <v>86</v>
      </c>
      <c r="I461" s="56">
        <v>9</v>
      </c>
      <c r="J461" s="56">
        <v>70</v>
      </c>
      <c r="K461" s="56">
        <v>1</v>
      </c>
      <c r="L461" s="56">
        <v>2</v>
      </c>
      <c r="M461" s="56">
        <v>10</v>
      </c>
      <c r="N461" s="56">
        <v>0</v>
      </c>
      <c r="Q461" t="s">
        <v>2847</v>
      </c>
    </row>
    <row r="462" spans="1:17">
      <c r="A462" t="s">
        <v>565</v>
      </c>
      <c r="B462" t="s">
        <v>658</v>
      </c>
      <c r="C462" t="s">
        <v>689</v>
      </c>
      <c r="D462" t="s">
        <v>568</v>
      </c>
      <c r="E462" t="s">
        <v>660</v>
      </c>
      <c r="F462" s="56">
        <v>120.14962</v>
      </c>
      <c r="G462" s="56">
        <v>23.078296999999999</v>
      </c>
      <c r="H462" t="s">
        <v>86</v>
      </c>
      <c r="I462" s="56">
        <v>9</v>
      </c>
      <c r="J462" s="56">
        <v>50</v>
      </c>
      <c r="K462" s="56">
        <v>1</v>
      </c>
      <c r="L462" s="56">
        <v>2</v>
      </c>
      <c r="M462" s="56">
        <v>10</v>
      </c>
      <c r="N462" s="56">
        <v>0</v>
      </c>
      <c r="Q462" t="s">
        <v>2847</v>
      </c>
    </row>
    <row r="463" spans="1:17">
      <c r="A463" t="s">
        <v>690</v>
      </c>
      <c r="C463" t="s">
        <v>691</v>
      </c>
      <c r="D463" t="s">
        <v>119</v>
      </c>
      <c r="E463" t="s">
        <v>553</v>
      </c>
      <c r="F463" s="56">
        <v>120.19544</v>
      </c>
      <c r="G463" s="56">
        <v>23.080551</v>
      </c>
      <c r="H463" t="s">
        <v>692</v>
      </c>
      <c r="I463" s="56">
        <v>9</v>
      </c>
      <c r="J463" s="56">
        <v>80</v>
      </c>
      <c r="K463" s="56">
        <v>1</v>
      </c>
      <c r="L463" s="56">
        <v>2</v>
      </c>
      <c r="M463" s="56">
        <v>10</v>
      </c>
      <c r="N463" s="56">
        <v>0</v>
      </c>
      <c r="Q463" t="s">
        <v>2847</v>
      </c>
    </row>
    <row r="464" spans="1:17">
      <c r="A464" t="s">
        <v>565</v>
      </c>
      <c r="B464" t="s">
        <v>693</v>
      </c>
      <c r="C464" t="s">
        <v>694</v>
      </c>
      <c r="D464" t="s">
        <v>515</v>
      </c>
      <c r="E464" t="s">
        <v>695</v>
      </c>
      <c r="F464" s="56">
        <v>120.278786</v>
      </c>
      <c r="G464" s="56">
        <v>23.082232000000001</v>
      </c>
      <c r="H464" t="s">
        <v>86</v>
      </c>
      <c r="I464" s="56">
        <v>99</v>
      </c>
      <c r="J464" s="56">
        <v>60</v>
      </c>
      <c r="K464" s="56">
        <v>1</v>
      </c>
      <c r="L464" s="56">
        <v>2</v>
      </c>
      <c r="M464" s="56">
        <v>10</v>
      </c>
      <c r="N464" s="56">
        <v>3</v>
      </c>
      <c r="P464" t="s">
        <v>54</v>
      </c>
      <c r="Q464" t="s">
        <v>2847</v>
      </c>
    </row>
    <row r="465" spans="1:17">
      <c r="A465" t="s">
        <v>690</v>
      </c>
      <c r="C465" t="s">
        <v>696</v>
      </c>
      <c r="D465" t="s">
        <v>119</v>
      </c>
      <c r="E465" t="s">
        <v>553</v>
      </c>
      <c r="F465" s="56">
        <v>120.23112500000001</v>
      </c>
      <c r="G465" s="56">
        <v>23.082522999999998</v>
      </c>
      <c r="H465" t="s">
        <v>466</v>
      </c>
      <c r="I465" s="56">
        <v>3</v>
      </c>
      <c r="J465" s="56">
        <v>100</v>
      </c>
      <c r="K465" s="56">
        <v>1</v>
      </c>
      <c r="L465" s="56">
        <v>2</v>
      </c>
      <c r="M465" s="56">
        <v>10</v>
      </c>
      <c r="N465" s="56">
        <v>0</v>
      </c>
      <c r="Q465" t="s">
        <v>2847</v>
      </c>
    </row>
    <row r="466" spans="1:17">
      <c r="A466" t="s">
        <v>200</v>
      </c>
      <c r="C466" t="s">
        <v>698</v>
      </c>
      <c r="D466" t="s">
        <v>119</v>
      </c>
      <c r="E466" t="s">
        <v>553</v>
      </c>
      <c r="F466" s="56">
        <v>120.25174</v>
      </c>
      <c r="G466" s="56">
        <v>23.082615000000001</v>
      </c>
      <c r="H466" t="s">
        <v>125</v>
      </c>
      <c r="I466" s="56">
        <v>4</v>
      </c>
      <c r="J466" s="56">
        <v>110</v>
      </c>
      <c r="K466" s="56">
        <v>1</v>
      </c>
      <c r="L466" s="56">
        <v>2</v>
      </c>
      <c r="M466" s="56">
        <v>10</v>
      </c>
      <c r="N466" s="56">
        <v>0</v>
      </c>
      <c r="Q466" t="s">
        <v>2847</v>
      </c>
    </row>
    <row r="467" spans="1:17">
      <c r="A467" t="s">
        <v>200</v>
      </c>
      <c r="C467" t="s">
        <v>698</v>
      </c>
      <c r="D467" t="s">
        <v>119</v>
      </c>
      <c r="E467" t="s">
        <v>553</v>
      </c>
      <c r="F467" s="56">
        <v>120.25174</v>
      </c>
      <c r="G467" s="56">
        <v>23.082615000000001</v>
      </c>
      <c r="H467" t="s">
        <v>125</v>
      </c>
      <c r="I467" s="56">
        <v>8</v>
      </c>
      <c r="J467" s="56">
        <v>110</v>
      </c>
      <c r="K467" s="56">
        <v>1</v>
      </c>
      <c r="L467" s="56">
        <v>2</v>
      </c>
      <c r="M467" s="56">
        <v>10</v>
      </c>
      <c r="N467" s="56">
        <v>0</v>
      </c>
    </row>
    <row r="468" spans="1:17">
      <c r="A468" t="s">
        <v>117</v>
      </c>
      <c r="C468" t="s">
        <v>2880</v>
      </c>
      <c r="D468" t="s">
        <v>119</v>
      </c>
      <c r="E468" t="s">
        <v>608</v>
      </c>
      <c r="F468" s="56">
        <v>120.329216</v>
      </c>
      <c r="G468" s="56">
        <v>23.083382</v>
      </c>
      <c r="H468" t="s">
        <v>121</v>
      </c>
      <c r="I468" s="56">
        <v>8</v>
      </c>
      <c r="J468" s="56">
        <v>110</v>
      </c>
      <c r="K468" s="56">
        <v>1</v>
      </c>
      <c r="L468" s="56">
        <v>2</v>
      </c>
      <c r="M468" s="56">
        <v>10</v>
      </c>
      <c r="N468" s="56">
        <v>0</v>
      </c>
      <c r="Q468" t="s">
        <v>2847</v>
      </c>
    </row>
    <row r="469" spans="1:17">
      <c r="A469" t="s">
        <v>565</v>
      </c>
      <c r="B469" t="s">
        <v>700</v>
      </c>
      <c r="C469" t="s">
        <v>701</v>
      </c>
      <c r="D469" t="s">
        <v>568</v>
      </c>
      <c r="E469" t="s">
        <v>702</v>
      </c>
      <c r="F469" s="56">
        <v>120.21049499999999</v>
      </c>
      <c r="G469" s="56">
        <v>23.084492000000001</v>
      </c>
      <c r="H469" t="s">
        <v>44</v>
      </c>
      <c r="I469" s="56">
        <v>9</v>
      </c>
      <c r="J469" s="56">
        <v>50</v>
      </c>
      <c r="K469" s="56">
        <v>1</v>
      </c>
      <c r="L469" s="56">
        <v>2</v>
      </c>
      <c r="M469" s="56">
        <v>10</v>
      </c>
      <c r="N469" s="56">
        <v>0</v>
      </c>
      <c r="Q469" t="s">
        <v>2847</v>
      </c>
    </row>
    <row r="470" spans="1:17">
      <c r="A470" t="s">
        <v>565</v>
      </c>
      <c r="B470" t="s">
        <v>652</v>
      </c>
      <c r="C470" t="s">
        <v>703</v>
      </c>
      <c r="D470" t="s">
        <v>568</v>
      </c>
      <c r="E470" t="s">
        <v>654</v>
      </c>
      <c r="F470" s="56">
        <v>120.48698400000001</v>
      </c>
      <c r="G470" s="56">
        <v>23.086583999999998</v>
      </c>
      <c r="H470" t="s">
        <v>86</v>
      </c>
      <c r="I470" s="56">
        <v>9</v>
      </c>
      <c r="J470" s="56">
        <v>60</v>
      </c>
      <c r="K470" s="56">
        <v>1</v>
      </c>
      <c r="L470" s="56">
        <v>2</v>
      </c>
      <c r="M470" s="56">
        <v>10</v>
      </c>
      <c r="N470" s="56">
        <v>0</v>
      </c>
      <c r="Q470" t="s">
        <v>2847</v>
      </c>
    </row>
    <row r="471" spans="1:17">
      <c r="A471" t="s">
        <v>565</v>
      </c>
      <c r="B471" t="s">
        <v>693</v>
      </c>
      <c r="C471" t="s">
        <v>704</v>
      </c>
      <c r="D471" t="s">
        <v>515</v>
      </c>
      <c r="E471" t="s">
        <v>695</v>
      </c>
      <c r="F471" s="56">
        <v>120.28282</v>
      </c>
      <c r="G471" s="56">
        <v>23.088712999999998</v>
      </c>
      <c r="H471" t="s">
        <v>44</v>
      </c>
      <c r="I471" s="56">
        <v>9</v>
      </c>
      <c r="J471" s="56">
        <v>60</v>
      </c>
      <c r="K471" s="56">
        <v>1</v>
      </c>
      <c r="L471" s="56">
        <v>2</v>
      </c>
      <c r="M471" s="56">
        <v>10</v>
      </c>
      <c r="N471" s="56">
        <v>0</v>
      </c>
      <c r="Q471" t="s">
        <v>2847</v>
      </c>
    </row>
    <row r="472" spans="1:17">
      <c r="A472" t="s">
        <v>565</v>
      </c>
      <c r="B472" t="s">
        <v>705</v>
      </c>
      <c r="C472" t="s">
        <v>706</v>
      </c>
      <c r="D472" t="s">
        <v>515</v>
      </c>
      <c r="E472" t="s">
        <v>695</v>
      </c>
      <c r="F472" s="56">
        <v>120.282555</v>
      </c>
      <c r="G472" s="56">
        <v>23.090630999999998</v>
      </c>
      <c r="H472" t="s">
        <v>159</v>
      </c>
      <c r="I472" s="56">
        <v>9</v>
      </c>
      <c r="J472" s="56">
        <v>50</v>
      </c>
      <c r="K472" s="56">
        <v>1</v>
      </c>
      <c r="L472" s="56">
        <v>2</v>
      </c>
      <c r="M472" s="56">
        <v>10</v>
      </c>
      <c r="N472" s="56">
        <v>0</v>
      </c>
      <c r="Q472" t="s">
        <v>2847</v>
      </c>
    </row>
    <row r="473" spans="1:17">
      <c r="A473" t="s">
        <v>565</v>
      </c>
      <c r="B473" t="s">
        <v>693</v>
      </c>
      <c r="C473" t="s">
        <v>707</v>
      </c>
      <c r="D473" t="s">
        <v>515</v>
      </c>
      <c r="E473" t="s">
        <v>695</v>
      </c>
      <c r="F473" s="56">
        <v>120.282524</v>
      </c>
      <c r="G473" s="56">
        <v>23.090633</v>
      </c>
      <c r="H473" t="s">
        <v>159</v>
      </c>
      <c r="I473" s="56">
        <v>9</v>
      </c>
      <c r="J473" s="56">
        <v>40</v>
      </c>
      <c r="K473" s="56">
        <v>1</v>
      </c>
      <c r="L473" s="56">
        <v>2</v>
      </c>
      <c r="M473" s="56">
        <v>10</v>
      </c>
      <c r="N473" s="56">
        <v>0</v>
      </c>
    </row>
    <row r="474" spans="1:17">
      <c r="A474" t="s">
        <v>565</v>
      </c>
      <c r="B474" t="s">
        <v>693</v>
      </c>
      <c r="C474" t="s">
        <v>708</v>
      </c>
      <c r="D474" t="s">
        <v>515</v>
      </c>
      <c r="E474" t="s">
        <v>695</v>
      </c>
      <c r="F474" s="56">
        <v>120.26776</v>
      </c>
      <c r="G474" s="56">
        <v>23.093755999999999</v>
      </c>
      <c r="H474" t="s">
        <v>576</v>
      </c>
      <c r="I474" s="56">
        <v>99</v>
      </c>
      <c r="J474" s="56">
        <v>50</v>
      </c>
      <c r="K474" s="56">
        <v>1</v>
      </c>
      <c r="L474" s="56">
        <v>2</v>
      </c>
      <c r="M474" s="56">
        <v>10</v>
      </c>
      <c r="N474" s="56">
        <v>3</v>
      </c>
      <c r="P474" t="s">
        <v>54</v>
      </c>
      <c r="Q474" t="s">
        <v>2881</v>
      </c>
    </row>
    <row r="475" spans="1:17">
      <c r="A475" t="s">
        <v>565</v>
      </c>
      <c r="B475" t="s">
        <v>693</v>
      </c>
      <c r="C475" t="s">
        <v>710</v>
      </c>
      <c r="D475" t="s">
        <v>568</v>
      </c>
      <c r="E475" t="s">
        <v>702</v>
      </c>
      <c r="F475" s="56">
        <v>120.310776</v>
      </c>
      <c r="G475" s="56">
        <v>23.093859999999999</v>
      </c>
      <c r="H475" t="s">
        <v>86</v>
      </c>
      <c r="I475" s="56">
        <v>9</v>
      </c>
      <c r="J475" s="56">
        <v>70</v>
      </c>
      <c r="K475" s="56">
        <v>1</v>
      </c>
      <c r="L475" s="56">
        <v>2</v>
      </c>
      <c r="M475" s="56">
        <v>10</v>
      </c>
      <c r="N475" s="56">
        <v>0</v>
      </c>
      <c r="Q475" t="s">
        <v>2881</v>
      </c>
    </row>
    <row r="476" spans="1:17">
      <c r="A476" t="s">
        <v>565</v>
      </c>
      <c r="B476" t="s">
        <v>700</v>
      </c>
      <c r="C476" t="s">
        <v>711</v>
      </c>
      <c r="D476" t="s">
        <v>568</v>
      </c>
      <c r="E476" t="s">
        <v>702</v>
      </c>
      <c r="F476" s="56">
        <v>120.22924</v>
      </c>
      <c r="G476" s="56">
        <v>23.094667000000001</v>
      </c>
      <c r="H476" t="s">
        <v>595</v>
      </c>
      <c r="I476" s="56">
        <v>2</v>
      </c>
      <c r="J476" s="56">
        <v>50</v>
      </c>
      <c r="K476" s="56">
        <v>1</v>
      </c>
      <c r="L476" s="56">
        <v>2</v>
      </c>
      <c r="M476" s="56">
        <v>10</v>
      </c>
      <c r="N476" s="56">
        <v>0</v>
      </c>
      <c r="Q476" t="s">
        <v>2847</v>
      </c>
    </row>
    <row r="477" spans="1:17">
      <c r="A477" t="s">
        <v>565</v>
      </c>
      <c r="B477" t="s">
        <v>693</v>
      </c>
      <c r="C477" t="s">
        <v>712</v>
      </c>
      <c r="D477" t="s">
        <v>515</v>
      </c>
      <c r="E477" t="s">
        <v>695</v>
      </c>
      <c r="F477" s="56">
        <v>120.28104</v>
      </c>
      <c r="G477" s="56">
        <v>23.098495</v>
      </c>
      <c r="H477" t="s">
        <v>159</v>
      </c>
      <c r="I477" s="56">
        <v>9</v>
      </c>
      <c r="J477" s="56">
        <v>60</v>
      </c>
      <c r="K477" s="56">
        <v>1</v>
      </c>
      <c r="L477" s="56">
        <v>2</v>
      </c>
      <c r="M477" s="56">
        <v>10</v>
      </c>
      <c r="N477" s="56">
        <v>0</v>
      </c>
      <c r="Q477" t="s">
        <v>2847</v>
      </c>
    </row>
    <row r="478" spans="1:17">
      <c r="A478" t="s">
        <v>565</v>
      </c>
      <c r="B478" t="s">
        <v>693</v>
      </c>
      <c r="C478" t="s">
        <v>713</v>
      </c>
      <c r="D478" t="s">
        <v>568</v>
      </c>
      <c r="E478" t="s">
        <v>702</v>
      </c>
      <c r="F478" s="56">
        <v>120.29492999999999</v>
      </c>
      <c r="G478" s="56">
        <v>23.099845999999999</v>
      </c>
      <c r="H478" t="s">
        <v>86</v>
      </c>
      <c r="I478" s="56">
        <v>9</v>
      </c>
      <c r="J478" s="56">
        <v>70</v>
      </c>
      <c r="K478" s="56">
        <v>1</v>
      </c>
      <c r="L478" s="56">
        <v>2</v>
      </c>
      <c r="M478" s="56">
        <v>10</v>
      </c>
      <c r="N478" s="56">
        <v>0</v>
      </c>
      <c r="Q478" t="s">
        <v>2847</v>
      </c>
    </row>
    <row r="479" spans="1:17">
      <c r="A479" t="s">
        <v>565</v>
      </c>
      <c r="B479" t="s">
        <v>693</v>
      </c>
      <c r="C479" t="s">
        <v>714</v>
      </c>
      <c r="D479" t="s">
        <v>515</v>
      </c>
      <c r="E479" t="s">
        <v>695</v>
      </c>
      <c r="F479" s="56">
        <v>120.2877</v>
      </c>
      <c r="G479" s="56">
        <v>23.101562000000001</v>
      </c>
      <c r="H479" t="s">
        <v>45</v>
      </c>
      <c r="I479" s="56">
        <v>9</v>
      </c>
      <c r="J479" s="56">
        <v>40</v>
      </c>
      <c r="K479" s="56">
        <v>1</v>
      </c>
      <c r="L479" s="56">
        <v>2</v>
      </c>
      <c r="M479" s="56">
        <v>10</v>
      </c>
      <c r="N479" s="56">
        <v>0</v>
      </c>
      <c r="Q479" t="s">
        <v>2847</v>
      </c>
    </row>
    <row r="480" spans="1:17">
      <c r="A480" t="s">
        <v>565</v>
      </c>
      <c r="B480" t="s">
        <v>693</v>
      </c>
      <c r="C480" t="s">
        <v>715</v>
      </c>
      <c r="D480" t="s">
        <v>515</v>
      </c>
      <c r="E480" t="s">
        <v>695</v>
      </c>
      <c r="F480" s="56">
        <v>120.2803</v>
      </c>
      <c r="G480" s="56">
        <v>23.102236000000001</v>
      </c>
      <c r="H480" t="s">
        <v>159</v>
      </c>
      <c r="I480" s="56">
        <v>99</v>
      </c>
      <c r="J480" s="56">
        <v>60</v>
      </c>
      <c r="K480" s="56">
        <v>1</v>
      </c>
      <c r="L480" s="56">
        <v>2</v>
      </c>
      <c r="M480" s="56">
        <v>10</v>
      </c>
      <c r="N480" s="56">
        <v>3</v>
      </c>
      <c r="P480" t="s">
        <v>54</v>
      </c>
      <c r="Q480" t="s">
        <v>2881</v>
      </c>
    </row>
    <row r="481" spans="1:17">
      <c r="A481" t="s">
        <v>565</v>
      </c>
      <c r="B481" t="s">
        <v>693</v>
      </c>
      <c r="C481" t="s">
        <v>716</v>
      </c>
      <c r="D481" t="s">
        <v>515</v>
      </c>
      <c r="E481" t="s">
        <v>695</v>
      </c>
      <c r="F481" s="56">
        <v>120.28028999999999</v>
      </c>
      <c r="G481" s="56">
        <v>23.102246999999998</v>
      </c>
      <c r="H481" t="s">
        <v>159</v>
      </c>
      <c r="I481" s="56">
        <v>99</v>
      </c>
      <c r="J481" s="56">
        <v>60</v>
      </c>
      <c r="K481" s="56">
        <v>1</v>
      </c>
      <c r="L481" s="56">
        <v>2</v>
      </c>
      <c r="M481" s="56">
        <v>10</v>
      </c>
      <c r="N481" s="56">
        <v>3</v>
      </c>
      <c r="P481" t="s">
        <v>54</v>
      </c>
      <c r="Q481" t="s">
        <v>2881</v>
      </c>
    </row>
    <row r="482" spans="1:17">
      <c r="A482" t="s">
        <v>565</v>
      </c>
      <c r="B482" t="s">
        <v>693</v>
      </c>
      <c r="C482" t="s">
        <v>717</v>
      </c>
      <c r="D482" t="s">
        <v>515</v>
      </c>
      <c r="E482" t="s">
        <v>695</v>
      </c>
      <c r="F482" s="56">
        <v>120.284904</v>
      </c>
      <c r="G482" s="56">
        <v>23.103241000000001</v>
      </c>
      <c r="H482" t="s">
        <v>159</v>
      </c>
      <c r="I482" s="56">
        <v>6</v>
      </c>
      <c r="J482" s="56">
        <v>60</v>
      </c>
      <c r="K482" s="56">
        <v>1</v>
      </c>
      <c r="L482" s="56">
        <v>2</v>
      </c>
      <c r="M482" s="56">
        <v>10</v>
      </c>
      <c r="N482" s="56">
        <v>0</v>
      </c>
    </row>
    <row r="483" spans="1:17">
      <c r="A483" t="s">
        <v>62</v>
      </c>
      <c r="B483" t="s">
        <v>630</v>
      </c>
      <c r="C483" t="s">
        <v>718</v>
      </c>
      <c r="D483" t="s">
        <v>65</v>
      </c>
      <c r="E483" t="s">
        <v>551</v>
      </c>
      <c r="F483" s="56">
        <v>121.3768</v>
      </c>
      <c r="G483" s="56">
        <v>23.103252000000001</v>
      </c>
      <c r="H483" t="s">
        <v>719</v>
      </c>
      <c r="I483" s="56">
        <v>9</v>
      </c>
      <c r="J483" s="56">
        <v>50</v>
      </c>
      <c r="K483" s="56">
        <v>1</v>
      </c>
      <c r="L483" s="56">
        <v>2</v>
      </c>
      <c r="M483" s="56">
        <v>10</v>
      </c>
      <c r="N483" s="56">
        <v>0</v>
      </c>
      <c r="Q483" t="s">
        <v>2847</v>
      </c>
    </row>
    <row r="484" spans="1:17">
      <c r="A484" t="s">
        <v>565</v>
      </c>
      <c r="B484" t="s">
        <v>705</v>
      </c>
      <c r="C484" t="s">
        <v>720</v>
      </c>
      <c r="D484" t="s">
        <v>515</v>
      </c>
      <c r="E484" t="s">
        <v>695</v>
      </c>
      <c r="F484" s="56">
        <v>120.29001599999999</v>
      </c>
      <c r="G484" s="56">
        <v>23.104391</v>
      </c>
      <c r="H484" t="s">
        <v>53</v>
      </c>
      <c r="I484" s="56">
        <v>6</v>
      </c>
      <c r="J484" s="56">
        <v>60</v>
      </c>
      <c r="K484" s="56">
        <v>1</v>
      </c>
      <c r="L484" s="56">
        <v>2</v>
      </c>
      <c r="M484" s="56">
        <v>10</v>
      </c>
      <c r="N484" s="56">
        <v>0</v>
      </c>
    </row>
    <row r="485" spans="1:17">
      <c r="A485" t="s">
        <v>565</v>
      </c>
      <c r="B485" t="s">
        <v>721</v>
      </c>
      <c r="C485" t="s">
        <v>722</v>
      </c>
      <c r="D485" t="s">
        <v>568</v>
      </c>
      <c r="E485" t="s">
        <v>723</v>
      </c>
      <c r="F485" s="56">
        <v>120.131676</v>
      </c>
      <c r="G485" s="56">
        <v>23.104434999999999</v>
      </c>
      <c r="H485" t="s">
        <v>45</v>
      </c>
      <c r="I485" s="56">
        <v>4</v>
      </c>
      <c r="J485" s="56">
        <v>70</v>
      </c>
      <c r="K485" s="56">
        <v>1</v>
      </c>
      <c r="L485" s="56">
        <v>2</v>
      </c>
      <c r="M485" s="56">
        <v>10</v>
      </c>
      <c r="N485" s="56">
        <v>0</v>
      </c>
      <c r="Q485" t="s">
        <v>2847</v>
      </c>
    </row>
    <row r="486" spans="1:17">
      <c r="A486" t="s">
        <v>117</v>
      </c>
      <c r="C486" t="s">
        <v>724</v>
      </c>
      <c r="D486" t="s">
        <v>119</v>
      </c>
      <c r="E486" t="s">
        <v>608</v>
      </c>
      <c r="F486" s="56">
        <v>120.3275</v>
      </c>
      <c r="G486" s="56">
        <v>23.107119000000001</v>
      </c>
      <c r="H486" t="s">
        <v>125</v>
      </c>
      <c r="I486" s="56">
        <v>4</v>
      </c>
      <c r="J486" s="56">
        <v>110</v>
      </c>
      <c r="K486" s="56">
        <v>1</v>
      </c>
      <c r="L486" s="56">
        <v>2</v>
      </c>
      <c r="M486" s="56">
        <v>10</v>
      </c>
      <c r="N486" s="56">
        <v>0</v>
      </c>
      <c r="Q486" t="s">
        <v>2847</v>
      </c>
    </row>
    <row r="487" spans="1:17">
      <c r="A487" t="s">
        <v>62</v>
      </c>
      <c r="B487" t="s">
        <v>725</v>
      </c>
      <c r="C487" t="s">
        <v>726</v>
      </c>
      <c r="D487" t="s">
        <v>65</v>
      </c>
      <c r="E487" t="s">
        <v>548</v>
      </c>
      <c r="F487" s="56">
        <v>121.20283499999999</v>
      </c>
      <c r="G487" s="56">
        <v>23.107685</v>
      </c>
      <c r="H487" t="s">
        <v>30</v>
      </c>
      <c r="I487" s="56">
        <v>9</v>
      </c>
      <c r="J487" s="56">
        <v>60</v>
      </c>
      <c r="K487" s="56">
        <v>1</v>
      </c>
      <c r="L487" s="56">
        <v>2</v>
      </c>
      <c r="M487" s="56">
        <v>10</v>
      </c>
      <c r="N487" s="56">
        <v>0</v>
      </c>
      <c r="Q487" t="s">
        <v>2847</v>
      </c>
    </row>
    <row r="488" spans="1:17">
      <c r="A488" t="s">
        <v>62</v>
      </c>
      <c r="B488" t="s">
        <v>630</v>
      </c>
      <c r="C488" t="s">
        <v>727</v>
      </c>
      <c r="D488" t="s">
        <v>65</v>
      </c>
      <c r="E488" t="s">
        <v>551</v>
      </c>
      <c r="F488" s="56">
        <v>121.38351400000001</v>
      </c>
      <c r="G488" s="56">
        <v>23.108957</v>
      </c>
      <c r="H488" t="s">
        <v>30</v>
      </c>
      <c r="I488" s="56">
        <v>9</v>
      </c>
      <c r="J488" s="56">
        <v>50</v>
      </c>
      <c r="K488" s="56">
        <v>1</v>
      </c>
      <c r="L488" s="56">
        <v>2</v>
      </c>
      <c r="M488" s="56">
        <v>10</v>
      </c>
      <c r="N488" s="56">
        <v>0</v>
      </c>
      <c r="Q488" t="s">
        <v>2847</v>
      </c>
    </row>
    <row r="489" spans="1:17">
      <c r="A489" t="s">
        <v>565</v>
      </c>
      <c r="B489" t="s">
        <v>705</v>
      </c>
      <c r="C489" t="s">
        <v>728</v>
      </c>
      <c r="D489" t="s">
        <v>515</v>
      </c>
      <c r="E489" t="s">
        <v>695</v>
      </c>
      <c r="F489" s="56">
        <v>120.27258999999999</v>
      </c>
      <c r="G489" s="56">
        <v>23.109247</v>
      </c>
      <c r="H489" t="s">
        <v>323</v>
      </c>
      <c r="I489" s="56">
        <v>99</v>
      </c>
      <c r="J489" s="56">
        <v>50</v>
      </c>
      <c r="K489" s="56">
        <v>1</v>
      </c>
      <c r="L489" s="56">
        <v>2</v>
      </c>
      <c r="M489" s="56">
        <v>10</v>
      </c>
      <c r="N489" s="56">
        <v>3</v>
      </c>
      <c r="P489" t="s">
        <v>54</v>
      </c>
      <c r="Q489" t="s">
        <v>2847</v>
      </c>
    </row>
    <row r="490" spans="1:17">
      <c r="A490" t="s">
        <v>565</v>
      </c>
      <c r="B490" t="s">
        <v>705</v>
      </c>
      <c r="C490" t="s">
        <v>729</v>
      </c>
      <c r="D490" t="s">
        <v>515</v>
      </c>
      <c r="E490" t="s">
        <v>695</v>
      </c>
      <c r="F490" s="56">
        <v>120.27672</v>
      </c>
      <c r="G490" s="56">
        <v>23.110852999999999</v>
      </c>
      <c r="H490" t="s">
        <v>36</v>
      </c>
      <c r="I490" s="56">
        <v>99</v>
      </c>
      <c r="J490" s="56">
        <v>60</v>
      </c>
      <c r="K490" s="56">
        <v>1</v>
      </c>
      <c r="L490" s="56">
        <v>2</v>
      </c>
      <c r="M490" s="56">
        <v>10</v>
      </c>
      <c r="N490" s="56">
        <v>3</v>
      </c>
      <c r="P490" t="s">
        <v>54</v>
      </c>
      <c r="Q490" t="s">
        <v>2847</v>
      </c>
    </row>
    <row r="491" spans="1:17">
      <c r="A491" t="s">
        <v>565</v>
      </c>
      <c r="B491" t="s">
        <v>705</v>
      </c>
      <c r="C491" t="s">
        <v>730</v>
      </c>
      <c r="D491" t="s">
        <v>515</v>
      </c>
      <c r="E491" t="s">
        <v>695</v>
      </c>
      <c r="F491" s="56">
        <v>120.28151</v>
      </c>
      <c r="G491" s="56">
        <v>23.112717</v>
      </c>
      <c r="H491" t="s">
        <v>576</v>
      </c>
      <c r="I491" s="56">
        <v>6</v>
      </c>
      <c r="J491" s="56">
        <v>50</v>
      </c>
      <c r="K491" s="56">
        <v>1</v>
      </c>
      <c r="L491" s="56">
        <v>2</v>
      </c>
      <c r="M491" s="56">
        <v>10</v>
      </c>
      <c r="N491" s="56">
        <v>3</v>
      </c>
      <c r="P491" t="s">
        <v>54</v>
      </c>
      <c r="Q491" t="s">
        <v>2881</v>
      </c>
    </row>
    <row r="492" spans="1:17">
      <c r="A492" t="s">
        <v>565</v>
      </c>
      <c r="B492" t="s">
        <v>705</v>
      </c>
      <c r="C492" t="s">
        <v>731</v>
      </c>
      <c r="D492" t="s">
        <v>515</v>
      </c>
      <c r="E492" t="s">
        <v>695</v>
      </c>
      <c r="F492" s="56">
        <v>120.27491999999999</v>
      </c>
      <c r="G492" s="56">
        <v>23.114704</v>
      </c>
      <c r="H492" t="s">
        <v>45</v>
      </c>
      <c r="I492" s="56">
        <v>4</v>
      </c>
      <c r="J492" s="56">
        <v>60</v>
      </c>
      <c r="K492" s="56">
        <v>1</v>
      </c>
      <c r="L492" s="56">
        <v>2</v>
      </c>
      <c r="M492" s="56">
        <v>10</v>
      </c>
      <c r="N492" s="56">
        <v>0</v>
      </c>
      <c r="Q492" t="s">
        <v>2847</v>
      </c>
    </row>
    <row r="493" spans="1:17">
      <c r="A493" t="s">
        <v>565</v>
      </c>
      <c r="B493" t="s">
        <v>705</v>
      </c>
      <c r="C493" t="s">
        <v>732</v>
      </c>
      <c r="D493" t="s">
        <v>515</v>
      </c>
      <c r="E493" t="s">
        <v>695</v>
      </c>
      <c r="F493" s="56">
        <v>120.273506</v>
      </c>
      <c r="G493" s="56">
        <v>23.117811</v>
      </c>
      <c r="H493" t="s">
        <v>323</v>
      </c>
      <c r="I493" s="56">
        <v>9</v>
      </c>
      <c r="J493" s="56">
        <v>60</v>
      </c>
      <c r="K493" s="56">
        <v>1</v>
      </c>
      <c r="L493" s="56">
        <v>2</v>
      </c>
      <c r="M493" s="56">
        <v>10</v>
      </c>
      <c r="N493" s="56">
        <v>0</v>
      </c>
    </row>
    <row r="494" spans="1:17">
      <c r="A494" t="s">
        <v>565</v>
      </c>
      <c r="B494" t="s">
        <v>705</v>
      </c>
      <c r="C494" t="s">
        <v>733</v>
      </c>
      <c r="D494" t="s">
        <v>515</v>
      </c>
      <c r="E494" t="s">
        <v>695</v>
      </c>
      <c r="F494" s="56">
        <v>120.27739</v>
      </c>
      <c r="G494" s="56">
        <v>23.119776000000002</v>
      </c>
      <c r="H494" t="s">
        <v>576</v>
      </c>
      <c r="I494" s="56">
        <v>6</v>
      </c>
      <c r="J494" s="56">
        <v>50</v>
      </c>
      <c r="K494" s="56">
        <v>1</v>
      </c>
      <c r="L494" s="56">
        <v>2</v>
      </c>
      <c r="M494" s="56">
        <v>10</v>
      </c>
      <c r="N494" s="56">
        <v>3</v>
      </c>
      <c r="P494" t="s">
        <v>54</v>
      </c>
      <c r="Q494" t="s">
        <v>2847</v>
      </c>
    </row>
    <row r="495" spans="1:17">
      <c r="A495" t="s">
        <v>62</v>
      </c>
      <c r="B495" t="s">
        <v>725</v>
      </c>
      <c r="C495" t="s">
        <v>2882</v>
      </c>
      <c r="D495" t="s">
        <v>65</v>
      </c>
      <c r="E495" t="s">
        <v>548</v>
      </c>
      <c r="F495" s="56">
        <v>121.21221</v>
      </c>
      <c r="G495" s="56">
        <v>23.120149999999999</v>
      </c>
      <c r="H495" t="s">
        <v>30</v>
      </c>
      <c r="I495" s="56">
        <v>9</v>
      </c>
      <c r="J495" s="56">
        <v>50</v>
      </c>
      <c r="K495" s="56">
        <v>1</v>
      </c>
      <c r="L495" s="56">
        <v>2</v>
      </c>
      <c r="M495" s="56">
        <v>10</v>
      </c>
      <c r="N495" s="56">
        <v>0</v>
      </c>
      <c r="Q495" t="s">
        <v>2847</v>
      </c>
    </row>
    <row r="496" spans="1:17">
      <c r="A496" t="s">
        <v>565</v>
      </c>
      <c r="B496" t="s">
        <v>735</v>
      </c>
      <c r="C496" t="s">
        <v>736</v>
      </c>
      <c r="D496" t="s">
        <v>568</v>
      </c>
      <c r="E496" t="s">
        <v>654</v>
      </c>
      <c r="F496" s="56">
        <v>120.46526</v>
      </c>
      <c r="G496" s="56">
        <v>23.120522000000001</v>
      </c>
      <c r="H496" t="s">
        <v>595</v>
      </c>
      <c r="I496" s="56">
        <v>9</v>
      </c>
      <c r="J496" s="56">
        <v>50</v>
      </c>
      <c r="K496" s="56">
        <v>1</v>
      </c>
      <c r="L496" s="56">
        <v>2</v>
      </c>
      <c r="M496" s="56">
        <v>10</v>
      </c>
      <c r="N496" s="56">
        <v>0</v>
      </c>
      <c r="Q496" t="s">
        <v>2847</v>
      </c>
    </row>
    <row r="497" spans="1:17">
      <c r="A497" t="s">
        <v>565</v>
      </c>
      <c r="B497" t="s">
        <v>705</v>
      </c>
      <c r="C497" t="s">
        <v>737</v>
      </c>
      <c r="D497" t="s">
        <v>515</v>
      </c>
      <c r="E497" t="s">
        <v>695</v>
      </c>
      <c r="F497" s="56">
        <v>120.272125</v>
      </c>
      <c r="G497" s="56">
        <v>23.121283999999999</v>
      </c>
      <c r="H497" t="s">
        <v>159</v>
      </c>
      <c r="I497" s="56">
        <v>9</v>
      </c>
      <c r="J497" s="56">
        <v>60</v>
      </c>
      <c r="K497" s="56">
        <v>1</v>
      </c>
      <c r="L497" s="56">
        <v>2</v>
      </c>
      <c r="M497" s="56">
        <v>10</v>
      </c>
      <c r="N497" s="56">
        <v>0</v>
      </c>
      <c r="Q497" t="s">
        <v>2847</v>
      </c>
    </row>
    <row r="498" spans="1:17">
      <c r="A498" t="s">
        <v>565</v>
      </c>
      <c r="B498" t="s">
        <v>735</v>
      </c>
      <c r="C498" t="s">
        <v>738</v>
      </c>
      <c r="D498" t="s">
        <v>568</v>
      </c>
      <c r="E498" t="s">
        <v>654</v>
      </c>
      <c r="F498" s="56">
        <v>120.45354</v>
      </c>
      <c r="G498" s="56">
        <v>23.122285999999999</v>
      </c>
      <c r="H498" t="s">
        <v>576</v>
      </c>
      <c r="I498" s="56">
        <v>9</v>
      </c>
      <c r="J498" s="56">
        <v>70</v>
      </c>
      <c r="K498" s="56">
        <v>1</v>
      </c>
      <c r="L498" s="56">
        <v>2</v>
      </c>
      <c r="M498" s="56">
        <v>10</v>
      </c>
      <c r="N498" s="56">
        <v>0</v>
      </c>
      <c r="Q498" t="s">
        <v>2847</v>
      </c>
    </row>
    <row r="499" spans="1:17">
      <c r="A499" t="s">
        <v>565</v>
      </c>
      <c r="B499" t="s">
        <v>735</v>
      </c>
      <c r="C499" t="s">
        <v>739</v>
      </c>
      <c r="D499" t="s">
        <v>568</v>
      </c>
      <c r="E499" t="s">
        <v>654</v>
      </c>
      <c r="F499" s="56">
        <v>120.45011</v>
      </c>
      <c r="G499" s="56">
        <v>23.124759999999998</v>
      </c>
      <c r="H499" t="s">
        <v>86</v>
      </c>
      <c r="I499" s="56">
        <v>9</v>
      </c>
      <c r="J499" s="56">
        <v>70</v>
      </c>
      <c r="K499" s="56">
        <v>1</v>
      </c>
      <c r="L499" s="56">
        <v>2</v>
      </c>
      <c r="M499" s="56">
        <v>10</v>
      </c>
      <c r="N499" s="56">
        <v>0</v>
      </c>
      <c r="Q499" t="s">
        <v>2847</v>
      </c>
    </row>
    <row r="500" spans="1:17">
      <c r="A500" t="s">
        <v>200</v>
      </c>
      <c r="C500" t="s">
        <v>740</v>
      </c>
      <c r="D500" t="s">
        <v>119</v>
      </c>
      <c r="E500" t="s">
        <v>553</v>
      </c>
      <c r="F500" s="56">
        <v>120.23468</v>
      </c>
      <c r="G500" s="56">
        <v>23.137453000000001</v>
      </c>
      <c r="H500" t="s">
        <v>121</v>
      </c>
      <c r="I500" s="56">
        <v>8</v>
      </c>
      <c r="J500" s="56">
        <v>110</v>
      </c>
      <c r="K500" s="56">
        <v>1</v>
      </c>
      <c r="L500" s="56">
        <v>2</v>
      </c>
      <c r="M500" s="56">
        <v>10</v>
      </c>
      <c r="N500" s="56">
        <v>0</v>
      </c>
      <c r="Q500" t="s">
        <v>2847</v>
      </c>
    </row>
    <row r="501" spans="1:17">
      <c r="A501" t="s">
        <v>565</v>
      </c>
      <c r="B501" t="s">
        <v>741</v>
      </c>
      <c r="C501" t="s">
        <v>742</v>
      </c>
      <c r="D501" t="s">
        <v>568</v>
      </c>
      <c r="E501" t="s">
        <v>702</v>
      </c>
      <c r="F501" s="56">
        <v>120.42545</v>
      </c>
      <c r="G501" s="56">
        <v>23.142551000000001</v>
      </c>
      <c r="H501" t="s">
        <v>86</v>
      </c>
      <c r="I501" s="56">
        <v>9</v>
      </c>
      <c r="J501" s="56">
        <v>90</v>
      </c>
      <c r="K501" s="56">
        <v>1</v>
      </c>
      <c r="L501" s="56">
        <v>2</v>
      </c>
      <c r="M501" s="56">
        <v>10</v>
      </c>
      <c r="N501" s="56">
        <v>0</v>
      </c>
      <c r="Q501" t="s">
        <v>2847</v>
      </c>
    </row>
    <row r="502" spans="1:17">
      <c r="A502" t="s">
        <v>565</v>
      </c>
      <c r="B502" t="s">
        <v>743</v>
      </c>
      <c r="C502" t="s">
        <v>744</v>
      </c>
      <c r="D502" t="s">
        <v>568</v>
      </c>
      <c r="E502" t="s">
        <v>723</v>
      </c>
      <c r="F502" s="56">
        <v>120.19251</v>
      </c>
      <c r="G502" s="56">
        <v>23.142835999999999</v>
      </c>
      <c r="H502" t="s">
        <v>44</v>
      </c>
      <c r="I502" s="56">
        <v>9</v>
      </c>
      <c r="J502" s="56">
        <v>70</v>
      </c>
      <c r="K502" s="56">
        <v>1</v>
      </c>
      <c r="L502" s="56">
        <v>2</v>
      </c>
      <c r="M502" s="56">
        <v>10</v>
      </c>
      <c r="N502" s="56">
        <v>0</v>
      </c>
      <c r="Q502" t="s">
        <v>2847</v>
      </c>
    </row>
    <row r="503" spans="1:17">
      <c r="A503" t="s">
        <v>565</v>
      </c>
      <c r="B503" t="s">
        <v>705</v>
      </c>
      <c r="C503" t="s">
        <v>745</v>
      </c>
      <c r="D503" t="s">
        <v>568</v>
      </c>
      <c r="E503" t="s">
        <v>702</v>
      </c>
      <c r="F503" s="56">
        <v>120.33444</v>
      </c>
      <c r="G503" s="56">
        <v>23.150946000000001</v>
      </c>
      <c r="H503" t="s">
        <v>86</v>
      </c>
      <c r="I503" s="56">
        <v>9</v>
      </c>
      <c r="J503" s="56">
        <v>70</v>
      </c>
      <c r="K503" s="56">
        <v>1</v>
      </c>
      <c r="L503" s="56">
        <v>2</v>
      </c>
      <c r="M503" s="56">
        <v>10</v>
      </c>
      <c r="N503" s="56">
        <v>0</v>
      </c>
      <c r="Q503" t="s">
        <v>2847</v>
      </c>
    </row>
    <row r="504" spans="1:17">
      <c r="A504" t="s">
        <v>62</v>
      </c>
      <c r="B504" t="s">
        <v>630</v>
      </c>
      <c r="C504" t="s">
        <v>746</v>
      </c>
      <c r="D504" t="s">
        <v>65</v>
      </c>
      <c r="E504" t="s">
        <v>551</v>
      </c>
      <c r="F504" s="56">
        <v>121.39859</v>
      </c>
      <c r="G504" s="56">
        <v>23.153486000000001</v>
      </c>
      <c r="H504" t="s">
        <v>30</v>
      </c>
      <c r="I504" s="56">
        <v>9</v>
      </c>
      <c r="J504" s="56">
        <v>50</v>
      </c>
      <c r="K504" s="56">
        <v>1</v>
      </c>
      <c r="L504" s="56">
        <v>2</v>
      </c>
      <c r="M504" s="56">
        <v>10</v>
      </c>
      <c r="N504" s="56">
        <v>0</v>
      </c>
      <c r="Q504" t="s">
        <v>2847</v>
      </c>
    </row>
    <row r="505" spans="1:17">
      <c r="A505" t="s">
        <v>565</v>
      </c>
      <c r="B505" t="s">
        <v>747</v>
      </c>
      <c r="C505" t="s">
        <v>748</v>
      </c>
      <c r="D505" t="s">
        <v>568</v>
      </c>
      <c r="E505" t="s">
        <v>654</v>
      </c>
      <c r="F505" s="56">
        <v>120.48853</v>
      </c>
      <c r="G505" s="56">
        <v>23.155445</v>
      </c>
      <c r="H505" t="s">
        <v>44</v>
      </c>
      <c r="I505" s="56">
        <v>9</v>
      </c>
      <c r="J505" s="56">
        <v>70</v>
      </c>
      <c r="K505" s="56">
        <v>1</v>
      </c>
      <c r="L505" s="56">
        <v>2</v>
      </c>
      <c r="M505" s="56">
        <v>10</v>
      </c>
      <c r="N505" s="56">
        <v>0</v>
      </c>
      <c r="Q505" t="s">
        <v>2847</v>
      </c>
    </row>
    <row r="506" spans="1:17">
      <c r="A506" t="s">
        <v>565</v>
      </c>
      <c r="B506" t="s">
        <v>721</v>
      </c>
      <c r="C506" t="s">
        <v>749</v>
      </c>
      <c r="D506" t="s">
        <v>568</v>
      </c>
      <c r="E506" t="s">
        <v>723</v>
      </c>
      <c r="F506" s="56">
        <v>120.13461</v>
      </c>
      <c r="G506" s="56">
        <v>23.159894999999999</v>
      </c>
      <c r="H506" t="s">
        <v>45</v>
      </c>
      <c r="I506" s="56">
        <v>4</v>
      </c>
      <c r="J506" s="56">
        <v>70</v>
      </c>
      <c r="K506" s="56">
        <v>1</v>
      </c>
      <c r="L506" s="56">
        <v>2</v>
      </c>
      <c r="M506" s="56">
        <v>10</v>
      </c>
      <c r="N506" s="56">
        <v>0</v>
      </c>
      <c r="Q506" t="s">
        <v>2847</v>
      </c>
    </row>
    <row r="507" spans="1:17">
      <c r="A507" t="s">
        <v>200</v>
      </c>
      <c r="C507" t="s">
        <v>750</v>
      </c>
      <c r="D507" t="s">
        <v>119</v>
      </c>
      <c r="E507" t="s">
        <v>553</v>
      </c>
      <c r="F507" s="56">
        <v>120.2315</v>
      </c>
      <c r="G507" s="56">
        <v>23.16412</v>
      </c>
      <c r="H507" t="s">
        <v>125</v>
      </c>
      <c r="I507" s="56">
        <v>4</v>
      </c>
      <c r="J507" s="56">
        <v>110</v>
      </c>
      <c r="K507" s="56">
        <v>1</v>
      </c>
      <c r="L507" s="56">
        <v>2</v>
      </c>
      <c r="M507" s="56">
        <v>10</v>
      </c>
      <c r="N507" s="56">
        <v>0</v>
      </c>
      <c r="Q507" t="s">
        <v>2847</v>
      </c>
    </row>
    <row r="508" spans="1:17">
      <c r="A508" t="s">
        <v>200</v>
      </c>
      <c r="C508" t="s">
        <v>750</v>
      </c>
      <c r="D508" t="s">
        <v>119</v>
      </c>
      <c r="E508" t="s">
        <v>553</v>
      </c>
      <c r="F508" s="56">
        <v>120.2315</v>
      </c>
      <c r="G508" s="56">
        <v>23.16412</v>
      </c>
      <c r="H508" t="s">
        <v>125</v>
      </c>
      <c r="I508" s="56">
        <v>8</v>
      </c>
      <c r="J508" s="56">
        <v>110</v>
      </c>
      <c r="K508" s="56">
        <v>1</v>
      </c>
      <c r="L508" s="56">
        <v>2</v>
      </c>
      <c r="M508" s="56">
        <v>10</v>
      </c>
      <c r="N508" s="56">
        <v>0</v>
      </c>
    </row>
    <row r="509" spans="1:17">
      <c r="A509" t="s">
        <v>751</v>
      </c>
      <c r="B509" t="s">
        <v>752</v>
      </c>
      <c r="C509" t="s">
        <v>753</v>
      </c>
      <c r="D509" t="s">
        <v>754</v>
      </c>
      <c r="E509" t="s">
        <v>755</v>
      </c>
      <c r="F509" s="56">
        <v>121.24275</v>
      </c>
      <c r="G509" s="56">
        <v>23.173555</v>
      </c>
      <c r="H509" t="s">
        <v>756</v>
      </c>
      <c r="I509" s="56">
        <v>1</v>
      </c>
      <c r="J509" s="56">
        <v>60</v>
      </c>
      <c r="K509" s="56">
        <v>1</v>
      </c>
      <c r="L509" s="56">
        <v>2</v>
      </c>
      <c r="M509" s="56">
        <v>10</v>
      </c>
      <c r="N509" s="56">
        <v>3</v>
      </c>
      <c r="P509" t="s">
        <v>54</v>
      </c>
      <c r="Q509" t="s">
        <v>2847</v>
      </c>
    </row>
    <row r="510" spans="1:17">
      <c r="A510" t="s">
        <v>565</v>
      </c>
      <c r="B510" t="s">
        <v>721</v>
      </c>
      <c r="C510" t="s">
        <v>757</v>
      </c>
      <c r="D510" t="s">
        <v>568</v>
      </c>
      <c r="E510" t="s">
        <v>723</v>
      </c>
      <c r="F510" s="56">
        <v>120.13370500000001</v>
      </c>
      <c r="G510" s="56">
        <v>23.175343999999999</v>
      </c>
      <c r="H510" t="s">
        <v>86</v>
      </c>
      <c r="I510" s="56">
        <v>9</v>
      </c>
      <c r="J510" s="56">
        <v>70</v>
      </c>
      <c r="K510" s="56">
        <v>1</v>
      </c>
      <c r="L510" s="56">
        <v>2</v>
      </c>
      <c r="M510" s="56">
        <v>10</v>
      </c>
      <c r="N510" s="56">
        <v>0</v>
      </c>
      <c r="Q510" t="s">
        <v>2847</v>
      </c>
    </row>
    <row r="511" spans="1:17">
      <c r="A511" t="s">
        <v>565</v>
      </c>
      <c r="B511" t="s">
        <v>758</v>
      </c>
      <c r="C511" t="s">
        <v>759</v>
      </c>
      <c r="D511" t="s">
        <v>568</v>
      </c>
      <c r="E511" t="s">
        <v>760</v>
      </c>
      <c r="F511" s="56">
        <v>120.25403</v>
      </c>
      <c r="G511" s="56">
        <v>23.176693</v>
      </c>
      <c r="H511" t="s">
        <v>44</v>
      </c>
      <c r="I511" s="56">
        <v>8</v>
      </c>
      <c r="J511" s="56">
        <v>50</v>
      </c>
      <c r="K511" s="56">
        <v>1</v>
      </c>
      <c r="L511" s="56">
        <v>2</v>
      </c>
      <c r="M511" s="56">
        <v>10</v>
      </c>
      <c r="N511" s="56">
        <v>0</v>
      </c>
      <c r="Q511" t="s">
        <v>2847</v>
      </c>
    </row>
    <row r="512" spans="1:17">
      <c r="A512" t="s">
        <v>565</v>
      </c>
      <c r="B512" t="s">
        <v>758</v>
      </c>
      <c r="C512" t="s">
        <v>761</v>
      </c>
      <c r="D512" t="s">
        <v>568</v>
      </c>
      <c r="E512" t="s">
        <v>760</v>
      </c>
      <c r="F512" s="56">
        <v>120.21999</v>
      </c>
      <c r="G512" s="56">
        <v>23.176995999999999</v>
      </c>
      <c r="H512" t="s">
        <v>576</v>
      </c>
      <c r="I512" s="56">
        <v>6</v>
      </c>
      <c r="J512" s="56">
        <v>60</v>
      </c>
      <c r="K512" s="56">
        <v>1</v>
      </c>
      <c r="L512" s="56">
        <v>2</v>
      </c>
      <c r="M512" s="56">
        <v>10</v>
      </c>
      <c r="N512" s="56">
        <v>0</v>
      </c>
      <c r="Q512" t="s">
        <v>2847</v>
      </c>
    </row>
    <row r="513" spans="1:17">
      <c r="A513" t="s">
        <v>565</v>
      </c>
      <c r="B513" t="s">
        <v>721</v>
      </c>
      <c r="C513" t="s">
        <v>762</v>
      </c>
      <c r="D513" t="s">
        <v>568</v>
      </c>
      <c r="E513" t="s">
        <v>723</v>
      </c>
      <c r="F513" s="56">
        <v>120.1330859</v>
      </c>
      <c r="G513" s="56">
        <v>23.1873717</v>
      </c>
      <c r="H513" t="s">
        <v>44</v>
      </c>
      <c r="I513" s="56">
        <v>9</v>
      </c>
      <c r="J513" s="56">
        <v>70</v>
      </c>
      <c r="K513" s="56">
        <v>1</v>
      </c>
      <c r="L513" s="56">
        <v>2</v>
      </c>
      <c r="M513" s="56">
        <v>10</v>
      </c>
      <c r="N513" s="56">
        <v>0</v>
      </c>
      <c r="Q513" t="s">
        <v>2883</v>
      </c>
    </row>
    <row r="514" spans="1:17">
      <c r="A514" t="s">
        <v>565</v>
      </c>
      <c r="B514" t="s">
        <v>758</v>
      </c>
      <c r="C514" t="s">
        <v>764</v>
      </c>
      <c r="D514" t="s">
        <v>568</v>
      </c>
      <c r="E514" t="s">
        <v>760</v>
      </c>
      <c r="F514" s="56">
        <v>120.25360999999999</v>
      </c>
      <c r="G514" s="56">
        <v>23.189913000000001</v>
      </c>
      <c r="H514" t="s">
        <v>86</v>
      </c>
      <c r="I514" s="56">
        <v>99</v>
      </c>
      <c r="J514" s="56">
        <v>60</v>
      </c>
      <c r="K514" s="56">
        <v>1</v>
      </c>
      <c r="L514" s="56">
        <v>2</v>
      </c>
      <c r="M514" s="56">
        <v>10</v>
      </c>
      <c r="N514" s="56">
        <v>3</v>
      </c>
      <c r="P514" t="s">
        <v>54</v>
      </c>
      <c r="Q514" t="s">
        <v>2881</v>
      </c>
    </row>
    <row r="515" spans="1:17">
      <c r="A515" t="s">
        <v>200</v>
      </c>
      <c r="C515" t="s">
        <v>766</v>
      </c>
      <c r="D515" t="s">
        <v>119</v>
      </c>
      <c r="E515" t="s">
        <v>553</v>
      </c>
      <c r="F515" s="56">
        <v>120.2364412</v>
      </c>
      <c r="G515" s="56">
        <v>23.200996</v>
      </c>
      <c r="H515" t="s">
        <v>125</v>
      </c>
      <c r="I515" s="56">
        <v>5</v>
      </c>
      <c r="J515" s="56">
        <v>110</v>
      </c>
      <c r="K515" s="56">
        <v>1</v>
      </c>
      <c r="L515" s="56">
        <v>2</v>
      </c>
      <c r="M515" s="56">
        <v>10</v>
      </c>
      <c r="N515" s="56">
        <v>0</v>
      </c>
    </row>
    <row r="516" spans="1:17">
      <c r="A516" t="s">
        <v>117</v>
      </c>
      <c r="C516" t="s">
        <v>765</v>
      </c>
      <c r="D516" t="s">
        <v>119</v>
      </c>
      <c r="E516" t="s">
        <v>608</v>
      </c>
      <c r="F516" s="56">
        <v>120.35549</v>
      </c>
      <c r="G516" s="56">
        <v>23.201338</v>
      </c>
      <c r="H516" t="s">
        <v>121</v>
      </c>
      <c r="I516" s="56">
        <v>8</v>
      </c>
      <c r="J516" s="56">
        <v>110</v>
      </c>
      <c r="K516" s="56">
        <v>1</v>
      </c>
      <c r="L516" s="56">
        <v>2</v>
      </c>
      <c r="M516" s="56">
        <v>10</v>
      </c>
      <c r="N516" s="56">
        <v>0</v>
      </c>
      <c r="Q516" t="s">
        <v>2847</v>
      </c>
    </row>
    <row r="517" spans="1:17">
      <c r="A517" t="s">
        <v>200</v>
      </c>
      <c r="C517" t="s">
        <v>766</v>
      </c>
      <c r="D517" t="s">
        <v>119</v>
      </c>
      <c r="E517" t="s">
        <v>553</v>
      </c>
      <c r="F517" s="56">
        <v>120.23653</v>
      </c>
      <c r="G517" s="56">
        <v>23.204190000000001</v>
      </c>
      <c r="H517" t="s">
        <v>125</v>
      </c>
      <c r="I517" s="56">
        <v>4</v>
      </c>
      <c r="J517" s="56">
        <v>110</v>
      </c>
      <c r="K517" s="56">
        <v>1</v>
      </c>
      <c r="L517" s="56">
        <v>2</v>
      </c>
      <c r="M517" s="56">
        <v>10</v>
      </c>
      <c r="N517" s="56">
        <v>0</v>
      </c>
      <c r="Q517" t="s">
        <v>2847</v>
      </c>
    </row>
    <row r="518" spans="1:17">
      <c r="A518" t="s">
        <v>200</v>
      </c>
      <c r="C518" t="s">
        <v>767</v>
      </c>
      <c r="D518" t="s">
        <v>119</v>
      </c>
      <c r="E518" t="s">
        <v>553</v>
      </c>
      <c r="F518" s="56">
        <v>120.23672000000001</v>
      </c>
      <c r="G518" s="56">
        <v>23.20487</v>
      </c>
      <c r="H518" t="s">
        <v>121</v>
      </c>
      <c r="I518" s="56">
        <v>8</v>
      </c>
      <c r="J518" s="56">
        <v>110</v>
      </c>
      <c r="K518" s="56">
        <v>1</v>
      </c>
      <c r="L518" s="56">
        <v>2</v>
      </c>
      <c r="M518" s="56">
        <v>10</v>
      </c>
      <c r="N518" s="56">
        <v>0</v>
      </c>
      <c r="Q518" t="s">
        <v>2847</v>
      </c>
    </row>
    <row r="519" spans="1:17">
      <c r="A519" t="s">
        <v>565</v>
      </c>
      <c r="B519" t="s">
        <v>747</v>
      </c>
      <c r="C519" t="s">
        <v>768</v>
      </c>
      <c r="D519" t="s">
        <v>769</v>
      </c>
      <c r="E519" t="s">
        <v>770</v>
      </c>
      <c r="F519" s="56">
        <v>120.49679999999999</v>
      </c>
      <c r="G519" s="56">
        <v>23.210249999999998</v>
      </c>
      <c r="H519" t="s">
        <v>771</v>
      </c>
      <c r="I519" s="56">
        <v>9</v>
      </c>
      <c r="J519" s="56">
        <v>40</v>
      </c>
      <c r="K519" s="56">
        <v>1</v>
      </c>
      <c r="L519" s="56">
        <v>2</v>
      </c>
      <c r="M519" s="56">
        <v>10</v>
      </c>
      <c r="N519" s="56">
        <v>3</v>
      </c>
      <c r="P519" t="s">
        <v>68</v>
      </c>
      <c r="Q519" t="s">
        <v>2847</v>
      </c>
    </row>
    <row r="520" spans="1:17">
      <c r="A520" t="s">
        <v>565</v>
      </c>
      <c r="B520" t="s">
        <v>772</v>
      </c>
      <c r="C520" t="s">
        <v>773</v>
      </c>
      <c r="D520" t="s">
        <v>568</v>
      </c>
      <c r="E520" t="s">
        <v>774</v>
      </c>
      <c r="F520" s="56">
        <v>120.18567</v>
      </c>
      <c r="G520" s="56">
        <v>23.211151000000001</v>
      </c>
      <c r="H520" t="s">
        <v>45</v>
      </c>
      <c r="I520" s="56">
        <v>9</v>
      </c>
      <c r="J520" s="56">
        <v>50</v>
      </c>
      <c r="K520" s="56">
        <v>1</v>
      </c>
      <c r="L520" s="56">
        <v>2</v>
      </c>
      <c r="M520" s="56">
        <v>10</v>
      </c>
      <c r="N520" s="56">
        <v>0</v>
      </c>
      <c r="Q520" t="s">
        <v>2847</v>
      </c>
    </row>
    <row r="521" spans="1:17">
      <c r="A521" t="s">
        <v>565</v>
      </c>
      <c r="B521" t="s">
        <v>775</v>
      </c>
      <c r="C521" t="s">
        <v>776</v>
      </c>
      <c r="D521" t="s">
        <v>568</v>
      </c>
      <c r="E521" t="s">
        <v>760</v>
      </c>
      <c r="F521" s="56">
        <v>120.30732</v>
      </c>
      <c r="G521" s="56">
        <v>23.214054000000001</v>
      </c>
      <c r="H521" t="s">
        <v>44</v>
      </c>
      <c r="I521" s="56">
        <v>8</v>
      </c>
      <c r="J521" s="56">
        <v>50</v>
      </c>
      <c r="K521" s="56">
        <v>1</v>
      </c>
      <c r="L521" s="56">
        <v>2</v>
      </c>
      <c r="M521" s="56">
        <v>10</v>
      </c>
      <c r="N521" s="56">
        <v>0</v>
      </c>
      <c r="Q521" t="s">
        <v>2847</v>
      </c>
    </row>
    <row r="522" spans="1:17">
      <c r="A522" t="s">
        <v>565</v>
      </c>
      <c r="B522" t="s">
        <v>747</v>
      </c>
      <c r="C522" t="s">
        <v>777</v>
      </c>
      <c r="D522" t="s">
        <v>769</v>
      </c>
      <c r="E522" t="s">
        <v>770</v>
      </c>
      <c r="F522" s="56">
        <v>120.49526</v>
      </c>
      <c r="G522" s="56">
        <v>23.21866</v>
      </c>
      <c r="H522" t="s">
        <v>771</v>
      </c>
      <c r="I522" s="56">
        <v>9</v>
      </c>
      <c r="J522" s="56">
        <v>40</v>
      </c>
      <c r="K522" s="56">
        <v>1</v>
      </c>
      <c r="L522" s="56">
        <v>2</v>
      </c>
      <c r="M522" s="56">
        <v>10</v>
      </c>
      <c r="N522" s="56">
        <v>3</v>
      </c>
      <c r="P522" t="s">
        <v>68</v>
      </c>
      <c r="Q522" t="s">
        <v>2847</v>
      </c>
    </row>
    <row r="523" spans="1:17">
      <c r="A523" t="s">
        <v>62</v>
      </c>
      <c r="B523" t="s">
        <v>778</v>
      </c>
      <c r="C523" t="s">
        <v>779</v>
      </c>
      <c r="D523" t="s">
        <v>65</v>
      </c>
      <c r="E523" t="s">
        <v>551</v>
      </c>
      <c r="F523" s="56">
        <v>121.41338</v>
      </c>
      <c r="G523" s="56">
        <v>23.223274</v>
      </c>
      <c r="H523" t="s">
        <v>30</v>
      </c>
      <c r="I523" s="56">
        <v>9</v>
      </c>
      <c r="J523" s="56">
        <v>50</v>
      </c>
      <c r="K523" s="56">
        <v>1</v>
      </c>
      <c r="L523" s="56">
        <v>2</v>
      </c>
      <c r="M523" s="56">
        <v>10</v>
      </c>
      <c r="N523" s="56">
        <v>0</v>
      </c>
      <c r="Q523" t="s">
        <v>2847</v>
      </c>
    </row>
    <row r="524" spans="1:17">
      <c r="A524" t="s">
        <v>565</v>
      </c>
      <c r="B524" t="s">
        <v>747</v>
      </c>
      <c r="C524" t="s">
        <v>780</v>
      </c>
      <c r="D524" t="s">
        <v>769</v>
      </c>
      <c r="E524" t="s">
        <v>770</v>
      </c>
      <c r="F524" s="56">
        <v>120.50452</v>
      </c>
      <c r="G524" s="56">
        <v>23.23226</v>
      </c>
      <c r="H524" t="s">
        <v>771</v>
      </c>
      <c r="I524" s="56">
        <v>9</v>
      </c>
      <c r="J524" s="56">
        <v>40</v>
      </c>
      <c r="K524" s="56">
        <v>1</v>
      </c>
      <c r="L524" s="56">
        <v>2</v>
      </c>
      <c r="M524" s="56">
        <v>10</v>
      </c>
      <c r="N524" s="56">
        <v>0</v>
      </c>
      <c r="Q524" t="s">
        <v>2847</v>
      </c>
    </row>
    <row r="525" spans="1:17">
      <c r="A525" t="s">
        <v>565</v>
      </c>
      <c r="B525" t="s">
        <v>747</v>
      </c>
      <c r="C525" t="s">
        <v>781</v>
      </c>
      <c r="D525" t="s">
        <v>769</v>
      </c>
      <c r="E525" t="s">
        <v>770</v>
      </c>
      <c r="F525" s="56">
        <v>120.5082905</v>
      </c>
      <c r="G525" s="56">
        <v>23.2343163</v>
      </c>
      <c r="H525" t="s">
        <v>782</v>
      </c>
      <c r="I525" s="56">
        <v>9</v>
      </c>
      <c r="J525" s="56">
        <v>40</v>
      </c>
      <c r="K525" s="56">
        <v>1</v>
      </c>
      <c r="L525" s="56">
        <v>2</v>
      </c>
      <c r="M525" s="56">
        <v>10</v>
      </c>
      <c r="N525" s="56">
        <v>0</v>
      </c>
      <c r="Q525" t="s">
        <v>2884</v>
      </c>
    </row>
    <row r="526" spans="1:17">
      <c r="A526" t="s">
        <v>565</v>
      </c>
      <c r="B526" t="s">
        <v>784</v>
      </c>
      <c r="C526" t="s">
        <v>785</v>
      </c>
      <c r="D526" t="s">
        <v>568</v>
      </c>
      <c r="E526" t="s">
        <v>760</v>
      </c>
      <c r="F526" s="56">
        <v>120.31561000000001</v>
      </c>
      <c r="G526" s="56">
        <v>23.24004</v>
      </c>
      <c r="H526" t="s">
        <v>44</v>
      </c>
      <c r="I526" s="56">
        <v>8</v>
      </c>
      <c r="J526" s="56">
        <v>70</v>
      </c>
      <c r="K526" s="56">
        <v>1</v>
      </c>
      <c r="L526" s="56">
        <v>2</v>
      </c>
      <c r="M526" s="56">
        <v>10</v>
      </c>
      <c r="N526" s="56">
        <v>0</v>
      </c>
      <c r="Q526" t="s">
        <v>2847</v>
      </c>
    </row>
    <row r="527" spans="1:17">
      <c r="A527" t="s">
        <v>565</v>
      </c>
      <c r="B527" t="s">
        <v>786</v>
      </c>
      <c r="C527" t="s">
        <v>787</v>
      </c>
      <c r="D527" t="s">
        <v>769</v>
      </c>
      <c r="E527" t="s">
        <v>770</v>
      </c>
      <c r="F527" s="56">
        <v>120.51806999999999</v>
      </c>
      <c r="G527" s="56">
        <v>23.240880000000001</v>
      </c>
      <c r="H527" t="s">
        <v>782</v>
      </c>
      <c r="I527" s="56">
        <v>9</v>
      </c>
      <c r="J527" s="56">
        <v>40</v>
      </c>
      <c r="K527" s="56">
        <v>1</v>
      </c>
      <c r="L527" s="56">
        <v>2</v>
      </c>
      <c r="M527" s="56">
        <v>10</v>
      </c>
      <c r="N527" s="56">
        <v>0</v>
      </c>
      <c r="Q527" t="s">
        <v>2847</v>
      </c>
    </row>
    <row r="528" spans="1:17">
      <c r="A528" t="s">
        <v>565</v>
      </c>
      <c r="B528" t="s">
        <v>786</v>
      </c>
      <c r="C528" t="s">
        <v>788</v>
      </c>
      <c r="D528" t="s">
        <v>769</v>
      </c>
      <c r="E528" t="s">
        <v>770</v>
      </c>
      <c r="F528" s="56">
        <v>120.52249</v>
      </c>
      <c r="G528" s="56">
        <v>23.24212</v>
      </c>
      <c r="H528" t="s">
        <v>789</v>
      </c>
      <c r="I528" s="56">
        <v>99</v>
      </c>
      <c r="J528" s="56">
        <v>40</v>
      </c>
      <c r="K528" s="56">
        <v>1</v>
      </c>
      <c r="L528" s="56">
        <v>2</v>
      </c>
      <c r="M528" s="56">
        <v>10</v>
      </c>
      <c r="N528" s="56">
        <v>0</v>
      </c>
      <c r="Q528" t="s">
        <v>2881</v>
      </c>
    </row>
    <row r="529" spans="1:18">
      <c r="A529" t="s">
        <v>565</v>
      </c>
      <c r="B529" t="s">
        <v>786</v>
      </c>
      <c r="C529" t="s">
        <v>790</v>
      </c>
      <c r="D529" t="s">
        <v>769</v>
      </c>
      <c r="E529" t="s">
        <v>770</v>
      </c>
      <c r="F529" s="56">
        <v>120.52639000000001</v>
      </c>
      <c r="G529" s="56">
        <v>23.246310000000001</v>
      </c>
      <c r="H529" t="s">
        <v>791</v>
      </c>
      <c r="I529" s="56">
        <v>99</v>
      </c>
      <c r="J529" s="56">
        <v>40</v>
      </c>
      <c r="K529" s="56">
        <v>1</v>
      </c>
      <c r="L529" s="56">
        <v>2</v>
      </c>
      <c r="M529" s="56">
        <v>10</v>
      </c>
      <c r="N529" s="56">
        <v>0</v>
      </c>
      <c r="Q529" t="s">
        <v>2881</v>
      </c>
    </row>
    <row r="530" spans="1:18">
      <c r="A530" t="s">
        <v>792</v>
      </c>
      <c r="B530" t="s">
        <v>793</v>
      </c>
      <c r="C530" t="s">
        <v>794</v>
      </c>
      <c r="D530" t="s">
        <v>769</v>
      </c>
      <c r="E530" t="s">
        <v>795</v>
      </c>
      <c r="F530" s="56">
        <v>120.53686999999999</v>
      </c>
      <c r="G530" s="56">
        <v>23.249490000000002</v>
      </c>
      <c r="H530" t="s">
        <v>576</v>
      </c>
      <c r="I530" s="56">
        <v>99</v>
      </c>
      <c r="J530" s="56">
        <v>40</v>
      </c>
      <c r="K530" s="56">
        <v>1</v>
      </c>
      <c r="L530" s="56">
        <v>2</v>
      </c>
      <c r="M530" s="56">
        <v>10</v>
      </c>
      <c r="N530" s="56">
        <v>0</v>
      </c>
      <c r="O530" t="s">
        <v>2885</v>
      </c>
      <c r="Q530" t="s">
        <v>2881</v>
      </c>
    </row>
    <row r="531" spans="1:18">
      <c r="A531" t="s">
        <v>62</v>
      </c>
      <c r="B531" t="s">
        <v>778</v>
      </c>
      <c r="C531" t="s">
        <v>797</v>
      </c>
      <c r="D531" t="s">
        <v>65</v>
      </c>
      <c r="E531" t="s">
        <v>551</v>
      </c>
      <c r="F531" s="56">
        <v>121.41799</v>
      </c>
      <c r="G531" s="56">
        <v>23.253440000000001</v>
      </c>
      <c r="H531" t="s">
        <v>86</v>
      </c>
      <c r="I531" s="56">
        <v>9</v>
      </c>
      <c r="J531" s="56">
        <v>50</v>
      </c>
      <c r="K531" s="56">
        <v>1</v>
      </c>
      <c r="L531" s="56">
        <v>2</v>
      </c>
      <c r="M531" s="56">
        <v>10</v>
      </c>
      <c r="N531" s="56">
        <v>0</v>
      </c>
      <c r="Q531" t="s">
        <v>2847</v>
      </c>
    </row>
    <row r="532" spans="1:18">
      <c r="A532" t="s">
        <v>565</v>
      </c>
      <c r="B532" t="s">
        <v>784</v>
      </c>
      <c r="C532" t="s">
        <v>798</v>
      </c>
      <c r="D532" t="s">
        <v>568</v>
      </c>
      <c r="E532" t="s">
        <v>760</v>
      </c>
      <c r="F532" s="56">
        <v>120.31245</v>
      </c>
      <c r="G532" s="56">
        <v>23.253682999999999</v>
      </c>
      <c r="H532" t="s">
        <v>45</v>
      </c>
      <c r="I532" s="56">
        <v>4</v>
      </c>
      <c r="J532" s="56">
        <v>70</v>
      </c>
      <c r="K532" s="56">
        <v>1</v>
      </c>
      <c r="L532" s="56">
        <v>2</v>
      </c>
      <c r="M532" s="56">
        <v>10</v>
      </c>
      <c r="N532" s="56">
        <v>0</v>
      </c>
      <c r="Q532" t="s">
        <v>2847</v>
      </c>
    </row>
    <row r="533" spans="1:18">
      <c r="A533" t="s">
        <v>565</v>
      </c>
      <c r="B533" t="s">
        <v>799</v>
      </c>
      <c r="C533" t="s">
        <v>800</v>
      </c>
      <c r="D533" t="s">
        <v>568</v>
      </c>
      <c r="E533" t="s">
        <v>801</v>
      </c>
      <c r="F533" s="56">
        <v>120.20977999999999</v>
      </c>
      <c r="G533" s="56">
        <v>23.263838</v>
      </c>
      <c r="H533" t="s">
        <v>86</v>
      </c>
      <c r="I533" s="56">
        <v>9</v>
      </c>
      <c r="J533" s="56">
        <v>70</v>
      </c>
      <c r="K533" s="56">
        <v>1</v>
      </c>
      <c r="L533" s="56">
        <v>2</v>
      </c>
      <c r="M533" s="56">
        <v>10</v>
      </c>
      <c r="N533" s="56">
        <v>0</v>
      </c>
      <c r="Q533" t="s">
        <v>2847</v>
      </c>
    </row>
    <row r="534" spans="1:18">
      <c r="A534" t="s">
        <v>62</v>
      </c>
      <c r="B534" t="s">
        <v>778</v>
      </c>
      <c r="C534" t="s">
        <v>802</v>
      </c>
      <c r="D534" t="s">
        <v>65</v>
      </c>
      <c r="E534" t="s">
        <v>551</v>
      </c>
      <c r="F534" s="56">
        <v>121.374016</v>
      </c>
      <c r="G534" s="56">
        <v>23.26661</v>
      </c>
      <c r="H534" t="s">
        <v>176</v>
      </c>
      <c r="I534" s="56">
        <v>9</v>
      </c>
      <c r="J534" s="56">
        <v>50</v>
      </c>
      <c r="K534" s="56">
        <v>1</v>
      </c>
      <c r="L534" s="56">
        <v>2</v>
      </c>
      <c r="M534" s="56">
        <v>10</v>
      </c>
      <c r="N534" s="56">
        <v>0</v>
      </c>
      <c r="P534" t="s">
        <v>60</v>
      </c>
      <c r="Q534" t="s">
        <v>2847</v>
      </c>
    </row>
    <row r="535" spans="1:18">
      <c r="A535" t="s">
        <v>751</v>
      </c>
      <c r="B535" t="s">
        <v>803</v>
      </c>
      <c r="C535" t="s">
        <v>804</v>
      </c>
      <c r="D535" t="s">
        <v>754</v>
      </c>
      <c r="E535" t="s">
        <v>755</v>
      </c>
      <c r="F535" s="56">
        <v>121.369484</v>
      </c>
      <c r="G535" s="56">
        <v>23.26736</v>
      </c>
      <c r="H535" t="s">
        <v>805</v>
      </c>
      <c r="I535" s="56">
        <v>6</v>
      </c>
      <c r="J535" s="56">
        <v>50</v>
      </c>
      <c r="K535" s="56">
        <v>1</v>
      </c>
      <c r="L535" s="56">
        <v>2</v>
      </c>
      <c r="M535" s="56">
        <v>10</v>
      </c>
      <c r="N535" s="56">
        <v>0</v>
      </c>
      <c r="P535" t="s">
        <v>60</v>
      </c>
      <c r="Q535" t="s">
        <v>2847</v>
      </c>
    </row>
    <row r="536" spans="1:18">
      <c r="A536" t="s">
        <v>200</v>
      </c>
      <c r="C536" t="s">
        <v>806</v>
      </c>
      <c r="D536" t="s">
        <v>119</v>
      </c>
      <c r="E536" t="s">
        <v>553</v>
      </c>
      <c r="F536" s="56">
        <v>120.26523520000001</v>
      </c>
      <c r="G536" s="56">
        <v>23.271945899999999</v>
      </c>
      <c r="H536" t="s">
        <v>125</v>
      </c>
      <c r="I536" s="56">
        <v>8</v>
      </c>
      <c r="J536" s="56">
        <v>110</v>
      </c>
      <c r="K536" s="56">
        <v>1</v>
      </c>
      <c r="L536" s="56">
        <v>2</v>
      </c>
      <c r="M536" s="56">
        <v>10</v>
      </c>
      <c r="N536" s="56">
        <v>0</v>
      </c>
    </row>
    <row r="537" spans="1:18">
      <c r="A537" t="s">
        <v>200</v>
      </c>
      <c r="C537" t="s">
        <v>806</v>
      </c>
      <c r="D537" t="s">
        <v>119</v>
      </c>
      <c r="E537" t="s">
        <v>553</v>
      </c>
      <c r="F537" s="56">
        <v>120.26733</v>
      </c>
      <c r="G537" s="56">
        <v>23.274640000000002</v>
      </c>
      <c r="H537" t="s">
        <v>125</v>
      </c>
      <c r="I537" s="56">
        <v>5</v>
      </c>
      <c r="J537" s="56">
        <v>110</v>
      </c>
      <c r="K537" s="56">
        <v>1</v>
      </c>
      <c r="L537" s="56">
        <v>2</v>
      </c>
      <c r="M537" s="56">
        <v>10</v>
      </c>
      <c r="N537" s="56">
        <v>0</v>
      </c>
      <c r="Q537" t="s">
        <v>2847</v>
      </c>
    </row>
    <row r="538" spans="1:18">
      <c r="A538" t="s">
        <v>565</v>
      </c>
      <c r="B538" t="s">
        <v>807</v>
      </c>
      <c r="C538" t="s">
        <v>808</v>
      </c>
      <c r="D538" t="s">
        <v>568</v>
      </c>
      <c r="E538" t="s">
        <v>801</v>
      </c>
      <c r="F538" s="56">
        <v>120.32532</v>
      </c>
      <c r="G538" s="56">
        <v>23.276260000000001</v>
      </c>
      <c r="H538" t="s">
        <v>86</v>
      </c>
      <c r="I538" s="56">
        <v>9</v>
      </c>
      <c r="J538" s="56">
        <v>70</v>
      </c>
      <c r="K538" s="56">
        <v>1</v>
      </c>
      <c r="L538" s="56">
        <v>2</v>
      </c>
      <c r="M538" s="56">
        <v>10</v>
      </c>
      <c r="N538" s="56">
        <v>0</v>
      </c>
      <c r="Q538" t="s">
        <v>2847</v>
      </c>
    </row>
    <row r="539" spans="1:18">
      <c r="A539" t="s">
        <v>200</v>
      </c>
      <c r="C539" t="s">
        <v>809</v>
      </c>
      <c r="D539" t="s">
        <v>119</v>
      </c>
      <c r="E539" t="s">
        <v>553</v>
      </c>
      <c r="F539" s="56">
        <v>120.27128</v>
      </c>
      <c r="G539" s="56">
        <v>23.278518999999999</v>
      </c>
      <c r="H539" t="s">
        <v>121</v>
      </c>
      <c r="I539" s="56">
        <v>1</v>
      </c>
      <c r="J539" s="56">
        <v>110</v>
      </c>
      <c r="K539" s="56">
        <v>1</v>
      </c>
      <c r="L539" s="56">
        <v>2</v>
      </c>
      <c r="M539" s="56">
        <v>10</v>
      </c>
      <c r="N539" s="56">
        <v>0</v>
      </c>
      <c r="Q539" t="s">
        <v>2847</v>
      </c>
    </row>
    <row r="540" spans="1:18">
      <c r="A540" t="s">
        <v>62</v>
      </c>
      <c r="B540" t="s">
        <v>778</v>
      </c>
      <c r="C540" t="s">
        <v>812</v>
      </c>
      <c r="D540" t="s">
        <v>65</v>
      </c>
      <c r="E540" t="s">
        <v>551</v>
      </c>
      <c r="F540" s="56">
        <v>121.42773</v>
      </c>
      <c r="G540" s="56">
        <v>23.282430000000002</v>
      </c>
      <c r="H540" t="s">
        <v>30</v>
      </c>
      <c r="I540" s="56">
        <v>9</v>
      </c>
      <c r="J540" s="56">
        <v>70</v>
      </c>
      <c r="K540" s="56">
        <v>1</v>
      </c>
      <c r="L540" s="56">
        <v>2</v>
      </c>
      <c r="M540" s="56">
        <v>10</v>
      </c>
      <c r="N540" s="56">
        <v>0</v>
      </c>
      <c r="Q540" t="s">
        <v>2847</v>
      </c>
    </row>
    <row r="541" spans="1:18">
      <c r="A541" t="s">
        <v>565</v>
      </c>
      <c r="B541" t="s">
        <v>814</v>
      </c>
      <c r="C541" t="s">
        <v>815</v>
      </c>
      <c r="D541" t="s">
        <v>568</v>
      </c>
      <c r="E541" t="s">
        <v>774</v>
      </c>
      <c r="F541" s="56">
        <v>120.13797649999999</v>
      </c>
      <c r="G541" s="56">
        <v>23.292746300000001</v>
      </c>
      <c r="H541" t="s">
        <v>45</v>
      </c>
      <c r="I541" s="56">
        <v>99</v>
      </c>
      <c r="J541" s="56">
        <v>90</v>
      </c>
      <c r="K541" s="56">
        <v>1</v>
      </c>
      <c r="L541" s="56">
        <v>2</v>
      </c>
      <c r="M541" s="56">
        <v>10</v>
      </c>
      <c r="N541" s="56">
        <v>3</v>
      </c>
      <c r="P541" t="s">
        <v>54</v>
      </c>
      <c r="Q541" t="s">
        <v>2886</v>
      </c>
    </row>
    <row r="542" spans="1:18">
      <c r="A542" t="s">
        <v>565</v>
      </c>
      <c r="B542" t="s">
        <v>799</v>
      </c>
      <c r="C542" t="s">
        <v>813</v>
      </c>
      <c r="D542" t="s">
        <v>568</v>
      </c>
      <c r="E542" t="s">
        <v>801</v>
      </c>
      <c r="F542" s="56">
        <v>120.24168400000001</v>
      </c>
      <c r="G542" s="56">
        <v>23.29279</v>
      </c>
      <c r="H542" t="s">
        <v>44</v>
      </c>
      <c r="I542" s="56">
        <v>9</v>
      </c>
      <c r="J542" s="56">
        <v>50</v>
      </c>
      <c r="K542" s="56">
        <v>1</v>
      </c>
      <c r="L542" s="56">
        <v>2</v>
      </c>
      <c r="M542" s="56">
        <v>10</v>
      </c>
      <c r="N542" s="56">
        <v>0</v>
      </c>
      <c r="Q542" t="s">
        <v>2847</v>
      </c>
    </row>
    <row r="543" spans="1:18">
      <c r="A543" t="s">
        <v>117</v>
      </c>
      <c r="C543" t="s">
        <v>817</v>
      </c>
      <c r="D543" t="s">
        <v>119</v>
      </c>
      <c r="E543" t="s">
        <v>608</v>
      </c>
      <c r="F543" s="56">
        <v>120.4047138</v>
      </c>
      <c r="G543" s="56">
        <v>23.297033200000001</v>
      </c>
      <c r="H543" t="s">
        <v>121</v>
      </c>
      <c r="I543" s="56">
        <v>2</v>
      </c>
      <c r="J543" s="56">
        <v>110</v>
      </c>
      <c r="K543" s="56">
        <v>1</v>
      </c>
      <c r="L543" s="56">
        <v>2</v>
      </c>
      <c r="M543" s="56">
        <v>10</v>
      </c>
      <c r="N543" s="56">
        <v>0</v>
      </c>
      <c r="Q543" t="s">
        <v>2887</v>
      </c>
      <c r="R543" t="s">
        <v>2888</v>
      </c>
    </row>
    <row r="544" spans="1:18">
      <c r="A544" t="s">
        <v>565</v>
      </c>
      <c r="B544" t="s">
        <v>820</v>
      </c>
      <c r="C544" t="s">
        <v>821</v>
      </c>
      <c r="D544" t="s">
        <v>568</v>
      </c>
      <c r="E544" t="s">
        <v>801</v>
      </c>
      <c r="F544" s="56">
        <v>120.32572999999999</v>
      </c>
      <c r="G544" s="56">
        <v>23.308907000000001</v>
      </c>
      <c r="H544" t="s">
        <v>44</v>
      </c>
      <c r="I544" s="56">
        <v>1</v>
      </c>
      <c r="J544" s="56">
        <v>50</v>
      </c>
      <c r="K544" s="56">
        <v>1</v>
      </c>
      <c r="L544" s="56">
        <v>2</v>
      </c>
      <c r="M544" s="56">
        <v>10</v>
      </c>
      <c r="N544" s="56">
        <v>0</v>
      </c>
      <c r="Q544" t="s">
        <v>2847</v>
      </c>
    </row>
    <row r="545" spans="1:18">
      <c r="A545" t="s">
        <v>565</v>
      </c>
      <c r="B545" t="s">
        <v>820</v>
      </c>
      <c r="C545" t="s">
        <v>2889</v>
      </c>
      <c r="D545" t="s">
        <v>568</v>
      </c>
      <c r="E545" t="s">
        <v>801</v>
      </c>
      <c r="F545" s="56">
        <v>120.3359</v>
      </c>
      <c r="G545" s="56">
        <v>23.309875000000002</v>
      </c>
      <c r="H545" t="s">
        <v>86</v>
      </c>
      <c r="I545" s="56">
        <v>99</v>
      </c>
      <c r="J545" s="56">
        <v>50</v>
      </c>
      <c r="K545" s="56">
        <v>1</v>
      </c>
      <c r="L545" s="56">
        <v>2</v>
      </c>
      <c r="M545" s="56">
        <v>10</v>
      </c>
      <c r="N545" s="56">
        <v>3</v>
      </c>
      <c r="P545" t="s">
        <v>54</v>
      </c>
      <c r="Q545" t="s">
        <v>2881</v>
      </c>
    </row>
    <row r="546" spans="1:18">
      <c r="A546" t="s">
        <v>565</v>
      </c>
      <c r="B546" t="s">
        <v>786</v>
      </c>
      <c r="C546" t="s">
        <v>823</v>
      </c>
      <c r="D546" t="s">
        <v>568</v>
      </c>
      <c r="E546" t="s">
        <v>824</v>
      </c>
      <c r="F546" s="56">
        <v>120.40018499999999</v>
      </c>
      <c r="G546" s="56">
        <v>23.310371</v>
      </c>
      <c r="H546" t="s">
        <v>86</v>
      </c>
      <c r="I546" s="56">
        <v>9</v>
      </c>
      <c r="J546" s="56">
        <v>50</v>
      </c>
      <c r="K546" s="56">
        <v>1</v>
      </c>
      <c r="L546" s="56">
        <v>2</v>
      </c>
      <c r="M546" s="56">
        <v>10</v>
      </c>
      <c r="N546" s="56">
        <v>0</v>
      </c>
      <c r="Q546" t="s">
        <v>2847</v>
      </c>
    </row>
    <row r="547" spans="1:18">
      <c r="A547" t="s">
        <v>565</v>
      </c>
      <c r="B547" t="s">
        <v>820</v>
      </c>
      <c r="C547" t="s">
        <v>825</v>
      </c>
      <c r="D547" t="s">
        <v>568</v>
      </c>
      <c r="E547" t="s">
        <v>801</v>
      </c>
      <c r="F547" s="56">
        <v>120.3079879</v>
      </c>
      <c r="G547" s="56">
        <v>23.319175300000001</v>
      </c>
      <c r="H547" t="s">
        <v>595</v>
      </c>
      <c r="I547" s="56">
        <v>2</v>
      </c>
      <c r="J547" s="56">
        <v>50</v>
      </c>
      <c r="K547" s="56">
        <v>1</v>
      </c>
      <c r="L547" s="56">
        <v>2</v>
      </c>
      <c r="M547" s="56">
        <v>10</v>
      </c>
      <c r="N547" s="56">
        <v>0</v>
      </c>
      <c r="Q547" t="s">
        <v>2890</v>
      </c>
    </row>
    <row r="548" spans="1:18">
      <c r="A548" t="s">
        <v>62</v>
      </c>
      <c r="B548" t="s">
        <v>778</v>
      </c>
      <c r="C548" t="s">
        <v>827</v>
      </c>
      <c r="D548" t="s">
        <v>65</v>
      </c>
      <c r="E548" t="s">
        <v>551</v>
      </c>
      <c r="F548" s="56">
        <v>121.46232999999999</v>
      </c>
      <c r="G548" s="56">
        <v>23.329167999999999</v>
      </c>
      <c r="H548" t="s">
        <v>30</v>
      </c>
      <c r="I548" s="56">
        <v>9</v>
      </c>
      <c r="J548" s="56">
        <v>50</v>
      </c>
      <c r="K548" s="56">
        <v>1</v>
      </c>
      <c r="L548" s="56">
        <v>2</v>
      </c>
      <c r="M548" s="56">
        <v>10</v>
      </c>
      <c r="N548" s="56">
        <v>0</v>
      </c>
      <c r="Q548" t="s">
        <v>2847</v>
      </c>
    </row>
    <row r="549" spans="1:18">
      <c r="A549" t="s">
        <v>117</v>
      </c>
      <c r="C549" t="s">
        <v>828</v>
      </c>
      <c r="D549" t="s">
        <v>119</v>
      </c>
      <c r="E549" t="s">
        <v>608</v>
      </c>
      <c r="F549" s="56">
        <v>120.43159</v>
      </c>
      <c r="G549" s="56">
        <v>23.330832000000001</v>
      </c>
      <c r="H549" t="s">
        <v>125</v>
      </c>
      <c r="I549" s="56">
        <v>5</v>
      </c>
      <c r="J549" s="56">
        <v>110</v>
      </c>
      <c r="K549" s="56">
        <v>1</v>
      </c>
      <c r="L549" s="56">
        <v>2</v>
      </c>
      <c r="M549" s="56">
        <v>10</v>
      </c>
      <c r="N549" s="56">
        <v>0</v>
      </c>
      <c r="Q549" t="s">
        <v>2847</v>
      </c>
    </row>
    <row r="550" spans="1:18">
      <c r="A550" t="s">
        <v>200</v>
      </c>
      <c r="C550" t="s">
        <v>829</v>
      </c>
      <c r="D550" t="s">
        <v>119</v>
      </c>
      <c r="E550" t="s">
        <v>553</v>
      </c>
      <c r="F550" s="56">
        <v>120.3048843</v>
      </c>
      <c r="G550" s="56">
        <v>23.331849999999999</v>
      </c>
      <c r="H550" t="s">
        <v>125</v>
      </c>
      <c r="I550" s="56">
        <v>5</v>
      </c>
      <c r="J550" s="56">
        <v>110</v>
      </c>
      <c r="K550" s="56">
        <v>1</v>
      </c>
      <c r="L550" s="56">
        <v>2</v>
      </c>
      <c r="M550" s="56">
        <v>10</v>
      </c>
      <c r="N550" s="56">
        <v>0</v>
      </c>
    </row>
    <row r="551" spans="1:18">
      <c r="A551" t="s">
        <v>200</v>
      </c>
      <c r="C551" t="s">
        <v>829</v>
      </c>
      <c r="D551" t="s">
        <v>119</v>
      </c>
      <c r="E551" t="s">
        <v>553</v>
      </c>
      <c r="F551" s="56">
        <v>120.30683999999999</v>
      </c>
      <c r="G551" s="56">
        <v>23.334305000000001</v>
      </c>
      <c r="H551" t="s">
        <v>125</v>
      </c>
      <c r="I551" s="56">
        <v>5</v>
      </c>
      <c r="J551" s="56">
        <v>110</v>
      </c>
      <c r="K551" s="56">
        <v>1</v>
      </c>
      <c r="L551" s="56">
        <v>2</v>
      </c>
      <c r="M551" s="56">
        <v>10</v>
      </c>
      <c r="N551" s="56">
        <v>0</v>
      </c>
      <c r="Q551" t="s">
        <v>2847</v>
      </c>
    </row>
    <row r="552" spans="1:18">
      <c r="A552" t="s">
        <v>751</v>
      </c>
      <c r="B552" t="s">
        <v>803</v>
      </c>
      <c r="C552" t="s">
        <v>830</v>
      </c>
      <c r="D552" t="s">
        <v>754</v>
      </c>
      <c r="E552" t="s">
        <v>755</v>
      </c>
      <c r="F552" s="56">
        <v>121.32008</v>
      </c>
      <c r="G552" s="56">
        <v>23.3355</v>
      </c>
      <c r="H552" t="s">
        <v>831</v>
      </c>
      <c r="I552" s="56">
        <v>9</v>
      </c>
      <c r="J552" s="56">
        <v>60</v>
      </c>
      <c r="K552" s="56">
        <v>1</v>
      </c>
      <c r="L552" s="56">
        <v>2</v>
      </c>
      <c r="M552" s="56">
        <v>10</v>
      </c>
      <c r="N552" s="56">
        <v>0</v>
      </c>
      <c r="Q552" t="s">
        <v>2847</v>
      </c>
    </row>
    <row r="553" spans="1:18">
      <c r="A553" t="s">
        <v>200</v>
      </c>
      <c r="C553" t="s">
        <v>2094</v>
      </c>
      <c r="D553" t="s">
        <v>119</v>
      </c>
      <c r="E553" t="s">
        <v>553</v>
      </c>
      <c r="F553" s="56">
        <v>120.349148</v>
      </c>
      <c r="G553" s="56">
        <v>23.370501300000001</v>
      </c>
      <c r="H553" t="s">
        <v>125</v>
      </c>
      <c r="I553" s="56">
        <v>5</v>
      </c>
      <c r="J553" s="56">
        <v>110</v>
      </c>
      <c r="K553" s="56">
        <v>1</v>
      </c>
      <c r="L553" s="56">
        <v>2</v>
      </c>
      <c r="M553" s="56">
        <v>10</v>
      </c>
      <c r="N553" s="56">
        <v>0</v>
      </c>
      <c r="Q553">
        <v>121.53301</v>
      </c>
      <c r="R553">
        <v>25.042383000000001</v>
      </c>
    </row>
    <row r="554" spans="1:18">
      <c r="A554" t="s">
        <v>565</v>
      </c>
      <c r="B554" t="s">
        <v>832</v>
      </c>
      <c r="C554" t="s">
        <v>833</v>
      </c>
      <c r="D554" t="s">
        <v>568</v>
      </c>
      <c r="E554" t="s">
        <v>824</v>
      </c>
      <c r="F554" s="56">
        <v>120.36489</v>
      </c>
      <c r="G554" s="56">
        <v>23.374134000000002</v>
      </c>
      <c r="H554" t="s">
        <v>86</v>
      </c>
      <c r="I554" s="56">
        <v>9</v>
      </c>
      <c r="J554" s="56">
        <v>70</v>
      </c>
      <c r="K554" s="56">
        <v>1</v>
      </c>
      <c r="L554" s="56">
        <v>2</v>
      </c>
      <c r="M554" s="56">
        <v>10</v>
      </c>
      <c r="N554" s="56">
        <v>0</v>
      </c>
      <c r="Q554" t="s">
        <v>2847</v>
      </c>
    </row>
    <row r="555" spans="1:18">
      <c r="A555" t="s">
        <v>62</v>
      </c>
      <c r="B555" t="s">
        <v>778</v>
      </c>
      <c r="C555" t="s">
        <v>834</v>
      </c>
      <c r="D555" t="s">
        <v>65</v>
      </c>
      <c r="E555" t="s">
        <v>551</v>
      </c>
      <c r="F555" s="56">
        <v>121.47184</v>
      </c>
      <c r="G555" s="56">
        <v>23.379984</v>
      </c>
      <c r="H555" t="s">
        <v>30</v>
      </c>
      <c r="I555" s="56">
        <v>9</v>
      </c>
      <c r="J555" s="56">
        <v>50</v>
      </c>
      <c r="K555" s="56">
        <v>1</v>
      </c>
      <c r="L555" s="56">
        <v>2</v>
      </c>
      <c r="M555" s="56">
        <v>10</v>
      </c>
      <c r="N555" s="56">
        <v>0</v>
      </c>
      <c r="Q555" t="s">
        <v>2847</v>
      </c>
    </row>
    <row r="556" spans="1:18">
      <c r="A556" t="s">
        <v>200</v>
      </c>
      <c r="C556" t="s">
        <v>835</v>
      </c>
      <c r="D556" t="s">
        <v>119</v>
      </c>
      <c r="E556" t="s">
        <v>553</v>
      </c>
      <c r="F556" s="56">
        <v>120.35529</v>
      </c>
      <c r="G556" s="56">
        <v>23.387619999999998</v>
      </c>
      <c r="H556" t="s">
        <v>121</v>
      </c>
      <c r="I556" s="56">
        <v>8</v>
      </c>
      <c r="J556" s="56">
        <v>110</v>
      </c>
      <c r="K556" s="56">
        <v>1</v>
      </c>
      <c r="L556" s="56">
        <v>2</v>
      </c>
      <c r="M556" s="56">
        <v>10</v>
      </c>
      <c r="N556" s="56">
        <v>0</v>
      </c>
      <c r="Q556" t="s">
        <v>2847</v>
      </c>
    </row>
    <row r="557" spans="1:18">
      <c r="A557" t="s">
        <v>565</v>
      </c>
      <c r="B557" t="s">
        <v>832</v>
      </c>
      <c r="C557" t="s">
        <v>836</v>
      </c>
      <c r="D557" t="s">
        <v>568</v>
      </c>
      <c r="E557" t="s">
        <v>824</v>
      </c>
      <c r="F557" s="56">
        <v>120.37533999999999</v>
      </c>
      <c r="G557" s="56">
        <v>23.388468</v>
      </c>
      <c r="H557" t="s">
        <v>44</v>
      </c>
      <c r="I557" s="56">
        <v>9</v>
      </c>
      <c r="J557" s="56">
        <v>70</v>
      </c>
      <c r="K557" s="56">
        <v>1</v>
      </c>
      <c r="L557" s="56">
        <v>2</v>
      </c>
      <c r="M557" s="56">
        <v>10</v>
      </c>
      <c r="N557" s="56">
        <v>0</v>
      </c>
      <c r="Q557" t="s">
        <v>2847</v>
      </c>
    </row>
    <row r="558" spans="1:18">
      <c r="A558" t="s">
        <v>200</v>
      </c>
      <c r="C558" t="s">
        <v>837</v>
      </c>
      <c r="D558" t="s">
        <v>119</v>
      </c>
      <c r="E558" t="s">
        <v>553</v>
      </c>
      <c r="F558" s="56">
        <v>120.35525</v>
      </c>
      <c r="G558" s="56">
        <v>23.397735999999998</v>
      </c>
      <c r="H558" t="s">
        <v>125</v>
      </c>
      <c r="I558" s="56">
        <v>4</v>
      </c>
      <c r="J558" s="56">
        <v>110</v>
      </c>
      <c r="K558" s="56">
        <v>1</v>
      </c>
      <c r="L558" s="56">
        <v>2</v>
      </c>
      <c r="M558" s="56">
        <v>10</v>
      </c>
      <c r="N558" s="56">
        <v>0</v>
      </c>
      <c r="Q558" t="s">
        <v>2847</v>
      </c>
    </row>
    <row r="559" spans="1:18">
      <c r="A559" t="s">
        <v>200</v>
      </c>
      <c r="C559" t="s">
        <v>837</v>
      </c>
      <c r="D559" t="s">
        <v>119</v>
      </c>
      <c r="E559" t="s">
        <v>553</v>
      </c>
      <c r="F559" s="56">
        <v>120.35525</v>
      </c>
      <c r="G559" s="56">
        <v>23.397735999999998</v>
      </c>
      <c r="H559" t="s">
        <v>125</v>
      </c>
      <c r="I559" s="56">
        <v>8</v>
      </c>
      <c r="J559" s="56">
        <v>110</v>
      </c>
      <c r="K559" s="56">
        <v>1</v>
      </c>
      <c r="L559" s="56">
        <v>2</v>
      </c>
      <c r="M559" s="56">
        <v>10</v>
      </c>
      <c r="N559" s="56">
        <v>0</v>
      </c>
    </row>
    <row r="560" spans="1:18">
      <c r="A560" t="s">
        <v>792</v>
      </c>
      <c r="B560" t="s">
        <v>838</v>
      </c>
      <c r="C560" t="s">
        <v>839</v>
      </c>
      <c r="D560" t="s">
        <v>840</v>
      </c>
      <c r="E560" t="s">
        <v>841</v>
      </c>
      <c r="F560" s="56">
        <v>120.38366000000001</v>
      </c>
      <c r="G560" s="56">
        <v>23.408619999999999</v>
      </c>
      <c r="H560" t="s">
        <v>30</v>
      </c>
      <c r="I560" s="56">
        <v>9</v>
      </c>
      <c r="J560" s="56">
        <v>70</v>
      </c>
      <c r="K560" s="56">
        <v>1</v>
      </c>
      <c r="L560" s="56">
        <v>2</v>
      </c>
      <c r="M560" s="56">
        <v>10</v>
      </c>
      <c r="N560" s="56">
        <v>0</v>
      </c>
      <c r="Q560" t="s">
        <v>2847</v>
      </c>
    </row>
    <row r="561" spans="1:17">
      <c r="A561" t="s">
        <v>792</v>
      </c>
      <c r="B561" t="s">
        <v>838</v>
      </c>
      <c r="C561" t="s">
        <v>842</v>
      </c>
      <c r="D561" t="s">
        <v>840</v>
      </c>
      <c r="E561" t="s">
        <v>843</v>
      </c>
      <c r="F561" s="56">
        <v>120.39391000000001</v>
      </c>
      <c r="G561" s="56">
        <v>23.426891000000001</v>
      </c>
      <c r="H561" t="s">
        <v>844</v>
      </c>
      <c r="I561" s="56">
        <v>9</v>
      </c>
      <c r="J561" s="56">
        <v>50</v>
      </c>
      <c r="K561" s="56">
        <v>1</v>
      </c>
      <c r="L561" s="56">
        <v>2</v>
      </c>
      <c r="M561" s="56">
        <v>10</v>
      </c>
      <c r="N561" s="56">
        <v>0</v>
      </c>
      <c r="Q561" t="s">
        <v>2847</v>
      </c>
    </row>
    <row r="562" spans="1:17">
      <c r="A562" t="s">
        <v>845</v>
      </c>
      <c r="B562" t="s">
        <v>846</v>
      </c>
      <c r="C562" t="s">
        <v>847</v>
      </c>
      <c r="D562" t="s">
        <v>848</v>
      </c>
      <c r="E562" t="s">
        <v>599</v>
      </c>
      <c r="F562" s="56">
        <v>120.43907</v>
      </c>
      <c r="G562" s="56">
        <v>23.444013999999999</v>
      </c>
      <c r="H562" t="s">
        <v>849</v>
      </c>
      <c r="I562" s="56">
        <v>9</v>
      </c>
      <c r="J562" s="56">
        <v>50</v>
      </c>
      <c r="K562" s="56">
        <v>1</v>
      </c>
      <c r="L562" s="56">
        <v>2</v>
      </c>
      <c r="M562" s="56">
        <v>10</v>
      </c>
      <c r="N562" s="56">
        <v>0</v>
      </c>
      <c r="Q562" t="s">
        <v>2847</v>
      </c>
    </row>
    <row r="563" spans="1:17">
      <c r="A563" t="s">
        <v>792</v>
      </c>
      <c r="B563" t="s">
        <v>850</v>
      </c>
      <c r="C563" t="s">
        <v>851</v>
      </c>
      <c r="D563" t="s">
        <v>840</v>
      </c>
      <c r="E563" t="s">
        <v>852</v>
      </c>
      <c r="F563" s="56">
        <v>120.56846</v>
      </c>
      <c r="G563" s="56">
        <v>23.451090000000001</v>
      </c>
      <c r="H563" t="s">
        <v>853</v>
      </c>
      <c r="I563" s="56">
        <v>9</v>
      </c>
      <c r="J563" s="56">
        <v>60</v>
      </c>
      <c r="K563" s="56">
        <v>1</v>
      </c>
      <c r="L563" s="56">
        <v>2</v>
      </c>
      <c r="M563" s="56">
        <v>10</v>
      </c>
      <c r="N563" s="56">
        <v>0</v>
      </c>
      <c r="Q563" t="s">
        <v>2847</v>
      </c>
    </row>
    <row r="564" spans="1:17">
      <c r="A564" t="s">
        <v>845</v>
      </c>
      <c r="B564" t="s">
        <v>846</v>
      </c>
      <c r="C564" t="s">
        <v>854</v>
      </c>
      <c r="D564" t="s">
        <v>848</v>
      </c>
      <c r="E564" t="s">
        <v>599</v>
      </c>
      <c r="F564" s="56">
        <v>120.44225</v>
      </c>
      <c r="G564" s="56">
        <v>23.453061999999999</v>
      </c>
      <c r="H564" t="s">
        <v>33</v>
      </c>
      <c r="I564" s="56">
        <v>9</v>
      </c>
      <c r="J564" s="56">
        <v>50</v>
      </c>
      <c r="K564" s="56">
        <v>1</v>
      </c>
      <c r="L564" s="56">
        <v>2</v>
      </c>
      <c r="M564" s="56">
        <v>10</v>
      </c>
      <c r="N564" s="56">
        <v>0</v>
      </c>
      <c r="Q564" t="s">
        <v>2847</v>
      </c>
    </row>
    <row r="565" spans="1:17">
      <c r="A565" t="s">
        <v>792</v>
      </c>
      <c r="B565" t="s">
        <v>855</v>
      </c>
      <c r="C565" t="s">
        <v>856</v>
      </c>
      <c r="D565" t="s">
        <v>840</v>
      </c>
      <c r="E565" t="s">
        <v>857</v>
      </c>
      <c r="F565" s="56">
        <v>120.19099</v>
      </c>
      <c r="G565" s="56">
        <v>23.456659999999999</v>
      </c>
      <c r="H565" t="s">
        <v>86</v>
      </c>
      <c r="I565" s="56">
        <v>9</v>
      </c>
      <c r="J565" s="56">
        <v>70</v>
      </c>
      <c r="K565" s="56">
        <v>1</v>
      </c>
      <c r="L565" s="56">
        <v>2</v>
      </c>
      <c r="M565" s="56">
        <v>10</v>
      </c>
      <c r="N565" s="56">
        <v>0</v>
      </c>
      <c r="Q565" t="s">
        <v>2847</v>
      </c>
    </row>
    <row r="566" spans="1:17">
      <c r="A566" t="s">
        <v>845</v>
      </c>
      <c r="B566" t="s">
        <v>846</v>
      </c>
      <c r="C566" t="s">
        <v>858</v>
      </c>
      <c r="D566" t="s">
        <v>848</v>
      </c>
      <c r="E566" t="s">
        <v>599</v>
      </c>
      <c r="F566" s="56">
        <v>120.44056</v>
      </c>
      <c r="G566" s="56">
        <v>23.459938000000001</v>
      </c>
      <c r="H566" t="s">
        <v>33</v>
      </c>
      <c r="I566" s="56">
        <v>1</v>
      </c>
      <c r="J566" s="56">
        <v>50</v>
      </c>
      <c r="K566" s="56">
        <v>1</v>
      </c>
      <c r="L566" s="56">
        <v>2</v>
      </c>
      <c r="M566" s="56">
        <v>10</v>
      </c>
      <c r="N566" s="56">
        <v>0</v>
      </c>
      <c r="Q566" t="s">
        <v>2847</v>
      </c>
    </row>
    <row r="567" spans="1:17">
      <c r="A567" t="s">
        <v>845</v>
      </c>
      <c r="B567" t="s">
        <v>597</v>
      </c>
      <c r="C567" t="s">
        <v>2891</v>
      </c>
      <c r="D567" t="s">
        <v>848</v>
      </c>
      <c r="E567" t="s">
        <v>627</v>
      </c>
      <c r="F567" s="56">
        <v>120.4697627</v>
      </c>
      <c r="G567" s="56">
        <v>23.4643847</v>
      </c>
      <c r="H567" t="s">
        <v>36</v>
      </c>
      <c r="I567" s="56">
        <v>9</v>
      </c>
      <c r="J567" s="56">
        <v>50</v>
      </c>
      <c r="K567" s="56">
        <v>1</v>
      </c>
      <c r="L567" s="56">
        <v>2</v>
      </c>
      <c r="M567" s="56">
        <v>10</v>
      </c>
      <c r="N567" s="56">
        <v>0</v>
      </c>
      <c r="Q567" t="s">
        <v>2892</v>
      </c>
    </row>
    <row r="568" spans="1:17">
      <c r="A568" t="s">
        <v>845</v>
      </c>
      <c r="B568" t="s">
        <v>846</v>
      </c>
      <c r="C568" t="s">
        <v>861</v>
      </c>
      <c r="D568" t="s">
        <v>848</v>
      </c>
      <c r="E568" t="s">
        <v>599</v>
      </c>
      <c r="F568" s="56">
        <v>120.42506400000001</v>
      </c>
      <c r="G568" s="56">
        <v>23.464801999999999</v>
      </c>
      <c r="H568" t="s">
        <v>30</v>
      </c>
      <c r="I568" s="56">
        <v>9</v>
      </c>
      <c r="J568" s="56">
        <v>50</v>
      </c>
      <c r="K568" s="56">
        <v>1</v>
      </c>
      <c r="L568" s="56">
        <v>2</v>
      </c>
      <c r="M568" s="56">
        <v>10</v>
      </c>
      <c r="N568" s="56">
        <v>0</v>
      </c>
      <c r="Q568" t="s">
        <v>2847</v>
      </c>
    </row>
    <row r="569" spans="1:17">
      <c r="A569" t="s">
        <v>792</v>
      </c>
      <c r="B569" t="s">
        <v>862</v>
      </c>
      <c r="C569" t="s">
        <v>863</v>
      </c>
      <c r="D569" t="s">
        <v>840</v>
      </c>
      <c r="E569" t="s">
        <v>841</v>
      </c>
      <c r="F569" s="56">
        <v>120.254814</v>
      </c>
      <c r="G569" s="56">
        <v>23.466159999999999</v>
      </c>
      <c r="H569" t="s">
        <v>864</v>
      </c>
      <c r="I569" s="56">
        <v>9</v>
      </c>
      <c r="J569" s="56">
        <v>50</v>
      </c>
      <c r="K569" s="56">
        <v>1</v>
      </c>
      <c r="L569" s="56">
        <v>2</v>
      </c>
      <c r="M569" s="56">
        <v>10</v>
      </c>
      <c r="N569" s="56">
        <v>0</v>
      </c>
      <c r="Q569" t="s">
        <v>2847</v>
      </c>
    </row>
    <row r="570" spans="1:17">
      <c r="A570" t="s">
        <v>845</v>
      </c>
      <c r="B570" t="s">
        <v>597</v>
      </c>
      <c r="C570" t="s">
        <v>865</v>
      </c>
      <c r="D570" t="s">
        <v>848</v>
      </c>
      <c r="E570" t="s">
        <v>627</v>
      </c>
      <c r="F570" s="56">
        <v>120.46644000000001</v>
      </c>
      <c r="G570" s="56">
        <v>23.468078999999999</v>
      </c>
      <c r="H570" t="s">
        <v>33</v>
      </c>
      <c r="I570" s="56">
        <v>9</v>
      </c>
      <c r="J570" s="56">
        <v>50</v>
      </c>
      <c r="K570" s="56">
        <v>1</v>
      </c>
      <c r="L570" s="56">
        <v>2</v>
      </c>
      <c r="M570" s="56">
        <v>10</v>
      </c>
      <c r="N570" s="56">
        <v>0</v>
      </c>
      <c r="Q570" t="s">
        <v>2847</v>
      </c>
    </row>
    <row r="571" spans="1:17">
      <c r="A571" t="s">
        <v>845</v>
      </c>
      <c r="B571" t="s">
        <v>846</v>
      </c>
      <c r="C571" t="s">
        <v>866</v>
      </c>
      <c r="D571" t="s">
        <v>848</v>
      </c>
      <c r="E571" t="s">
        <v>599</v>
      </c>
      <c r="F571" s="56">
        <v>120.449135</v>
      </c>
      <c r="G571" s="56">
        <v>23.468699999999998</v>
      </c>
      <c r="H571" t="s">
        <v>867</v>
      </c>
      <c r="I571" s="56">
        <v>9</v>
      </c>
      <c r="J571" s="56">
        <v>50</v>
      </c>
      <c r="K571" s="56">
        <v>1</v>
      </c>
      <c r="L571" s="56">
        <v>2</v>
      </c>
      <c r="M571" s="56">
        <v>10</v>
      </c>
      <c r="N571" s="56">
        <v>0</v>
      </c>
      <c r="Q571" t="s">
        <v>2847</v>
      </c>
    </row>
    <row r="572" spans="1:17">
      <c r="A572" t="s">
        <v>792</v>
      </c>
      <c r="B572" t="s">
        <v>868</v>
      </c>
      <c r="C572" t="s">
        <v>869</v>
      </c>
      <c r="D572" t="s">
        <v>840</v>
      </c>
      <c r="E572" t="s">
        <v>841</v>
      </c>
      <c r="F572" s="56">
        <v>120.32872999999999</v>
      </c>
      <c r="G572" s="56">
        <v>23.472518999999998</v>
      </c>
      <c r="H572" t="s">
        <v>870</v>
      </c>
      <c r="I572" s="56">
        <v>6</v>
      </c>
      <c r="J572" s="56">
        <v>70</v>
      </c>
      <c r="K572" s="56">
        <v>1</v>
      </c>
      <c r="L572" s="56">
        <v>2</v>
      </c>
      <c r="M572" s="56">
        <v>10</v>
      </c>
      <c r="N572" s="56">
        <v>0</v>
      </c>
      <c r="Q572" t="s">
        <v>2847</v>
      </c>
    </row>
    <row r="573" spans="1:17">
      <c r="A573" t="s">
        <v>845</v>
      </c>
      <c r="B573" t="s">
        <v>846</v>
      </c>
      <c r="C573" t="s">
        <v>871</v>
      </c>
      <c r="D573" t="s">
        <v>848</v>
      </c>
      <c r="E573" t="s">
        <v>599</v>
      </c>
      <c r="F573" s="56">
        <v>120.43792000000001</v>
      </c>
      <c r="G573" s="56">
        <v>23.472664000000002</v>
      </c>
      <c r="H573" t="s">
        <v>867</v>
      </c>
      <c r="I573" s="56">
        <v>9</v>
      </c>
      <c r="J573" s="56">
        <v>50</v>
      </c>
      <c r="K573" s="56">
        <v>1</v>
      </c>
      <c r="L573" s="56">
        <v>2</v>
      </c>
      <c r="M573" s="56">
        <v>10</v>
      </c>
      <c r="N573" s="56">
        <v>0</v>
      </c>
      <c r="Q573" t="s">
        <v>2847</v>
      </c>
    </row>
    <row r="574" spans="1:17">
      <c r="A574" t="s">
        <v>845</v>
      </c>
      <c r="B574" t="s">
        <v>846</v>
      </c>
      <c r="C574" t="s">
        <v>872</v>
      </c>
      <c r="D574" t="s">
        <v>848</v>
      </c>
      <c r="E574" t="s">
        <v>599</v>
      </c>
      <c r="F574" s="56">
        <v>120.43089999999999</v>
      </c>
      <c r="G574" s="56">
        <v>23.477198000000001</v>
      </c>
      <c r="H574" t="s">
        <v>873</v>
      </c>
      <c r="I574" s="56">
        <v>9</v>
      </c>
      <c r="J574" s="56">
        <v>50</v>
      </c>
      <c r="K574" s="56">
        <v>1</v>
      </c>
      <c r="L574" s="56">
        <v>2</v>
      </c>
      <c r="M574" s="56">
        <v>10</v>
      </c>
      <c r="N574" s="56">
        <v>0</v>
      </c>
      <c r="Q574" t="s">
        <v>2847</v>
      </c>
    </row>
    <row r="575" spans="1:17">
      <c r="A575" t="s">
        <v>845</v>
      </c>
      <c r="B575" t="s">
        <v>846</v>
      </c>
      <c r="C575" t="s">
        <v>874</v>
      </c>
      <c r="D575" t="s">
        <v>848</v>
      </c>
      <c r="E575" t="s">
        <v>875</v>
      </c>
      <c r="F575" s="56">
        <v>120.44177999999999</v>
      </c>
      <c r="G575" s="56">
        <v>23.478798000000001</v>
      </c>
      <c r="H575" t="s">
        <v>849</v>
      </c>
      <c r="I575" s="56">
        <v>9</v>
      </c>
      <c r="J575" s="56">
        <v>50</v>
      </c>
      <c r="K575" s="56">
        <v>1</v>
      </c>
      <c r="L575" s="56">
        <v>2</v>
      </c>
      <c r="M575" s="56">
        <v>10</v>
      </c>
      <c r="N575" s="56">
        <v>0</v>
      </c>
      <c r="Q575" t="s">
        <v>2847</v>
      </c>
    </row>
    <row r="576" spans="1:17">
      <c r="A576" t="s">
        <v>845</v>
      </c>
      <c r="B576" t="s">
        <v>846</v>
      </c>
      <c r="C576" t="s">
        <v>876</v>
      </c>
      <c r="D576" t="s">
        <v>848</v>
      </c>
      <c r="E576" t="s">
        <v>875</v>
      </c>
      <c r="F576" s="56">
        <v>120.442024</v>
      </c>
      <c r="G576" s="56">
        <v>23.479102999999999</v>
      </c>
      <c r="H576" t="s">
        <v>849</v>
      </c>
      <c r="I576" s="56">
        <v>9</v>
      </c>
      <c r="J576" s="56">
        <v>50</v>
      </c>
      <c r="K576" s="56">
        <v>1</v>
      </c>
      <c r="L576" s="56">
        <v>2</v>
      </c>
      <c r="M576" s="56">
        <v>10</v>
      </c>
      <c r="N576" s="56">
        <v>0</v>
      </c>
      <c r="Q576" t="s">
        <v>2847</v>
      </c>
    </row>
    <row r="577" spans="1:17">
      <c r="A577" t="s">
        <v>845</v>
      </c>
      <c r="B577" t="s">
        <v>846</v>
      </c>
      <c r="C577" t="s">
        <v>877</v>
      </c>
      <c r="D577" t="s">
        <v>848</v>
      </c>
      <c r="E577" t="s">
        <v>599</v>
      </c>
      <c r="F577" s="56">
        <v>120.42458000000001</v>
      </c>
      <c r="G577" s="56">
        <v>23.479552999999999</v>
      </c>
      <c r="H577" t="s">
        <v>878</v>
      </c>
      <c r="I577" s="56">
        <v>2</v>
      </c>
      <c r="J577" s="56">
        <v>50</v>
      </c>
      <c r="K577" s="56">
        <v>1</v>
      </c>
      <c r="L577" s="56">
        <v>2</v>
      </c>
      <c r="M577" s="56">
        <v>10</v>
      </c>
      <c r="N577" s="56">
        <v>0</v>
      </c>
      <c r="Q577" t="s">
        <v>2847</v>
      </c>
    </row>
    <row r="578" spans="1:17">
      <c r="A578" t="s">
        <v>845</v>
      </c>
      <c r="B578" t="s">
        <v>846</v>
      </c>
      <c r="C578" t="s">
        <v>879</v>
      </c>
      <c r="D578" t="s">
        <v>848</v>
      </c>
      <c r="E578" t="s">
        <v>599</v>
      </c>
      <c r="F578" s="56">
        <v>120.43007</v>
      </c>
      <c r="G578" s="56">
        <v>23.479925000000001</v>
      </c>
      <c r="H578" t="s">
        <v>53</v>
      </c>
      <c r="I578" s="56">
        <v>9</v>
      </c>
      <c r="J578" s="56">
        <v>50</v>
      </c>
      <c r="K578" s="56">
        <v>1</v>
      </c>
      <c r="L578" s="56">
        <v>2</v>
      </c>
      <c r="M578" s="56">
        <v>10</v>
      </c>
      <c r="N578" s="56">
        <v>0</v>
      </c>
      <c r="Q578" t="s">
        <v>2847</v>
      </c>
    </row>
    <row r="579" spans="1:17">
      <c r="A579" t="s">
        <v>845</v>
      </c>
      <c r="B579" t="s">
        <v>846</v>
      </c>
      <c r="C579" t="s">
        <v>880</v>
      </c>
      <c r="D579" t="s">
        <v>848</v>
      </c>
      <c r="E579" t="s">
        <v>599</v>
      </c>
      <c r="F579" s="56">
        <v>120.438644</v>
      </c>
      <c r="G579" s="56">
        <v>23.480522000000001</v>
      </c>
      <c r="H579" t="s">
        <v>849</v>
      </c>
      <c r="I579" s="56">
        <v>9</v>
      </c>
      <c r="J579" s="56">
        <v>50</v>
      </c>
      <c r="K579" s="56">
        <v>1</v>
      </c>
      <c r="L579" s="56">
        <v>2</v>
      </c>
      <c r="M579" s="56">
        <v>10</v>
      </c>
      <c r="N579" s="56">
        <v>0</v>
      </c>
      <c r="Q579" t="s">
        <v>2847</v>
      </c>
    </row>
    <row r="580" spans="1:17">
      <c r="A580" t="s">
        <v>845</v>
      </c>
      <c r="B580" t="s">
        <v>597</v>
      </c>
      <c r="C580" t="s">
        <v>2893</v>
      </c>
      <c r="D580" t="s">
        <v>848</v>
      </c>
      <c r="E580" t="s">
        <v>627</v>
      </c>
      <c r="F580" s="56">
        <v>120.4939949</v>
      </c>
      <c r="G580" s="56">
        <v>23.481703100000001</v>
      </c>
      <c r="H580" t="s">
        <v>108</v>
      </c>
      <c r="I580" s="56">
        <v>9</v>
      </c>
      <c r="J580" s="56">
        <v>50</v>
      </c>
      <c r="K580" s="56">
        <v>1</v>
      </c>
      <c r="L580" s="56">
        <v>2</v>
      </c>
      <c r="M580" s="56">
        <v>10</v>
      </c>
      <c r="N580" s="56">
        <v>0</v>
      </c>
      <c r="Q580" t="s">
        <v>2894</v>
      </c>
    </row>
    <row r="581" spans="1:17">
      <c r="A581" t="s">
        <v>845</v>
      </c>
      <c r="B581" t="s">
        <v>846</v>
      </c>
      <c r="C581" t="s">
        <v>881</v>
      </c>
      <c r="D581" t="s">
        <v>848</v>
      </c>
      <c r="E581" t="s">
        <v>599</v>
      </c>
      <c r="F581" s="56">
        <v>120.40342</v>
      </c>
      <c r="G581" s="56">
        <v>23.486872000000002</v>
      </c>
      <c r="H581" t="s">
        <v>176</v>
      </c>
      <c r="I581" s="56">
        <v>3</v>
      </c>
      <c r="J581" s="56">
        <v>70</v>
      </c>
      <c r="K581" s="56">
        <v>1</v>
      </c>
      <c r="L581" s="56">
        <v>2</v>
      </c>
      <c r="M581" s="56">
        <v>10</v>
      </c>
      <c r="N581" s="56">
        <v>0</v>
      </c>
      <c r="Q581" t="s">
        <v>2847</v>
      </c>
    </row>
    <row r="582" spans="1:17">
      <c r="A582" t="s">
        <v>845</v>
      </c>
      <c r="B582" t="s">
        <v>846</v>
      </c>
      <c r="C582" t="s">
        <v>882</v>
      </c>
      <c r="D582" t="s">
        <v>848</v>
      </c>
      <c r="E582" t="s">
        <v>599</v>
      </c>
      <c r="F582" s="56">
        <v>120.403595</v>
      </c>
      <c r="G582" s="56">
        <v>23.490175000000001</v>
      </c>
      <c r="H582" t="s">
        <v>108</v>
      </c>
      <c r="I582" s="56">
        <v>9</v>
      </c>
      <c r="J582" s="56">
        <v>50</v>
      </c>
      <c r="K582" s="56">
        <v>1</v>
      </c>
      <c r="L582" s="56">
        <v>2</v>
      </c>
      <c r="M582" s="56">
        <v>10</v>
      </c>
      <c r="N582" s="56">
        <v>0</v>
      </c>
      <c r="Q582" t="s">
        <v>2847</v>
      </c>
    </row>
    <row r="583" spans="1:17">
      <c r="A583" t="s">
        <v>845</v>
      </c>
      <c r="B583" t="s">
        <v>846</v>
      </c>
      <c r="C583" t="s">
        <v>883</v>
      </c>
      <c r="D583" t="s">
        <v>848</v>
      </c>
      <c r="E583" t="s">
        <v>599</v>
      </c>
      <c r="F583" s="56">
        <v>120.39789</v>
      </c>
      <c r="G583" s="56">
        <v>23.491565999999999</v>
      </c>
      <c r="H583" t="s">
        <v>108</v>
      </c>
      <c r="I583" s="56">
        <v>9</v>
      </c>
      <c r="J583" s="56">
        <v>50</v>
      </c>
      <c r="K583" s="56">
        <v>1</v>
      </c>
      <c r="L583" s="56">
        <v>2</v>
      </c>
      <c r="M583" s="56">
        <v>10</v>
      </c>
      <c r="N583" s="56">
        <v>0</v>
      </c>
      <c r="Q583" t="s">
        <v>2847</v>
      </c>
    </row>
    <row r="584" spans="1:17">
      <c r="A584" t="s">
        <v>751</v>
      </c>
      <c r="B584" t="s">
        <v>884</v>
      </c>
      <c r="C584" t="s">
        <v>885</v>
      </c>
      <c r="D584" t="s">
        <v>754</v>
      </c>
      <c r="E584" t="s">
        <v>886</v>
      </c>
      <c r="F584" s="56">
        <v>121.3959</v>
      </c>
      <c r="G584" s="56">
        <v>23.491790000000002</v>
      </c>
      <c r="H584" t="s">
        <v>887</v>
      </c>
      <c r="I584" s="56">
        <v>9</v>
      </c>
      <c r="J584" s="56">
        <v>50</v>
      </c>
      <c r="K584" s="56">
        <v>1</v>
      </c>
      <c r="L584" s="56">
        <v>2</v>
      </c>
      <c r="M584" s="56">
        <v>10</v>
      </c>
      <c r="N584" s="56">
        <v>0</v>
      </c>
      <c r="Q584" t="s">
        <v>2847</v>
      </c>
    </row>
    <row r="585" spans="1:17">
      <c r="A585" t="s">
        <v>751</v>
      </c>
      <c r="B585" t="s">
        <v>884</v>
      </c>
      <c r="C585" t="s">
        <v>890</v>
      </c>
      <c r="D585" t="s">
        <v>754</v>
      </c>
      <c r="E585" t="s">
        <v>886</v>
      </c>
      <c r="F585" s="56">
        <v>121.396095</v>
      </c>
      <c r="G585" s="56">
        <v>23.491833</v>
      </c>
      <c r="H585" t="s">
        <v>891</v>
      </c>
      <c r="I585" s="56">
        <v>9</v>
      </c>
      <c r="J585" s="56">
        <v>50</v>
      </c>
      <c r="K585" s="56">
        <v>1</v>
      </c>
      <c r="L585" s="56">
        <v>2</v>
      </c>
      <c r="M585" s="56">
        <v>10</v>
      </c>
      <c r="N585" s="56">
        <v>0</v>
      </c>
      <c r="Q585" t="s">
        <v>2847</v>
      </c>
    </row>
    <row r="586" spans="1:17">
      <c r="A586" t="s">
        <v>845</v>
      </c>
      <c r="B586" t="s">
        <v>597</v>
      </c>
      <c r="C586" t="s">
        <v>892</v>
      </c>
      <c r="D586" t="s">
        <v>848</v>
      </c>
      <c r="E586" t="s">
        <v>627</v>
      </c>
      <c r="F586" s="56">
        <v>120.47364</v>
      </c>
      <c r="G586" s="56">
        <v>23.491883999999999</v>
      </c>
      <c r="H586" t="s">
        <v>53</v>
      </c>
      <c r="I586" s="56">
        <v>9</v>
      </c>
      <c r="J586" s="56">
        <v>50</v>
      </c>
      <c r="K586" s="56">
        <v>1</v>
      </c>
      <c r="L586" s="56">
        <v>2</v>
      </c>
      <c r="M586" s="56">
        <v>10</v>
      </c>
      <c r="N586" s="56">
        <v>0</v>
      </c>
      <c r="Q586" t="s">
        <v>2847</v>
      </c>
    </row>
    <row r="587" spans="1:17">
      <c r="A587" t="s">
        <v>845</v>
      </c>
      <c r="B587" t="s">
        <v>597</v>
      </c>
      <c r="C587" t="s">
        <v>893</v>
      </c>
      <c r="D587" t="s">
        <v>848</v>
      </c>
      <c r="E587" t="s">
        <v>627</v>
      </c>
      <c r="F587" s="56">
        <v>120.44253</v>
      </c>
      <c r="G587" s="56">
        <v>23.497126000000002</v>
      </c>
      <c r="H587" t="s">
        <v>36</v>
      </c>
      <c r="I587" s="56">
        <v>9</v>
      </c>
      <c r="J587" s="56">
        <v>50</v>
      </c>
      <c r="K587" s="56">
        <v>1</v>
      </c>
      <c r="L587" s="56">
        <v>2</v>
      </c>
      <c r="M587" s="56">
        <v>10</v>
      </c>
      <c r="N587" s="56">
        <v>0</v>
      </c>
      <c r="Q587" t="s">
        <v>2847</v>
      </c>
    </row>
    <row r="588" spans="1:17">
      <c r="A588" t="s">
        <v>751</v>
      </c>
      <c r="B588" t="s">
        <v>884</v>
      </c>
      <c r="C588" t="s">
        <v>894</v>
      </c>
      <c r="D588" t="s">
        <v>754</v>
      </c>
      <c r="E588" t="s">
        <v>886</v>
      </c>
      <c r="F588" s="56">
        <v>121.368385</v>
      </c>
      <c r="G588" s="56">
        <v>23.498083000000001</v>
      </c>
      <c r="H588" t="s">
        <v>831</v>
      </c>
      <c r="I588" s="56">
        <v>5</v>
      </c>
      <c r="J588" s="56">
        <v>70</v>
      </c>
      <c r="K588" s="56">
        <v>1</v>
      </c>
      <c r="L588" s="56">
        <v>2</v>
      </c>
      <c r="M588" s="56">
        <v>10</v>
      </c>
      <c r="N588" s="56">
        <v>0</v>
      </c>
      <c r="Q588" t="s">
        <v>2847</v>
      </c>
    </row>
    <row r="589" spans="1:17">
      <c r="A589" t="s">
        <v>845</v>
      </c>
      <c r="B589" t="s">
        <v>597</v>
      </c>
      <c r="C589" t="s">
        <v>895</v>
      </c>
      <c r="D589" t="s">
        <v>848</v>
      </c>
      <c r="E589" t="s">
        <v>627</v>
      </c>
      <c r="F589" s="56">
        <v>120.4515</v>
      </c>
      <c r="G589" s="56">
        <v>23.498263999999999</v>
      </c>
      <c r="H589" t="s">
        <v>896</v>
      </c>
      <c r="I589" s="56">
        <v>99</v>
      </c>
      <c r="J589" s="56">
        <v>50</v>
      </c>
      <c r="K589" s="56">
        <v>1</v>
      </c>
      <c r="L589" s="56">
        <v>2</v>
      </c>
      <c r="M589" s="56">
        <v>10</v>
      </c>
      <c r="N589" s="56">
        <v>3</v>
      </c>
      <c r="P589" t="s">
        <v>54</v>
      </c>
      <c r="Q589" t="s">
        <v>2895</v>
      </c>
    </row>
    <row r="590" spans="1:17">
      <c r="A590" t="s">
        <v>845</v>
      </c>
      <c r="B590" t="s">
        <v>597</v>
      </c>
      <c r="C590" t="s">
        <v>898</v>
      </c>
      <c r="D590" t="s">
        <v>848</v>
      </c>
      <c r="E590" t="s">
        <v>627</v>
      </c>
      <c r="F590" s="56">
        <v>120.44435</v>
      </c>
      <c r="G590" s="56">
        <v>23.512119999999999</v>
      </c>
      <c r="H590" t="s">
        <v>36</v>
      </c>
      <c r="I590" s="56">
        <v>9</v>
      </c>
      <c r="J590" s="56">
        <v>50</v>
      </c>
      <c r="K590" s="56">
        <v>1</v>
      </c>
      <c r="L590" s="56">
        <v>2</v>
      </c>
      <c r="M590" s="56">
        <v>10</v>
      </c>
      <c r="N590" s="56">
        <v>0</v>
      </c>
      <c r="Q590" t="s">
        <v>2847</v>
      </c>
    </row>
    <row r="591" spans="1:17">
      <c r="A591" t="s">
        <v>200</v>
      </c>
      <c r="C591" t="s">
        <v>899</v>
      </c>
      <c r="D591" t="s">
        <v>119</v>
      </c>
      <c r="E591" t="s">
        <v>553</v>
      </c>
      <c r="F591" s="56">
        <v>120.40403999999999</v>
      </c>
      <c r="G591" s="56">
        <v>23.516770000000001</v>
      </c>
      <c r="H591" t="s">
        <v>121</v>
      </c>
      <c r="I591" s="56">
        <v>8</v>
      </c>
      <c r="J591" s="56">
        <v>110</v>
      </c>
      <c r="K591" s="56">
        <v>1</v>
      </c>
      <c r="L591" s="56">
        <v>2</v>
      </c>
      <c r="M591" s="56">
        <v>10</v>
      </c>
      <c r="N591" s="56">
        <v>0</v>
      </c>
      <c r="Q591" t="s">
        <v>2847</v>
      </c>
    </row>
    <row r="592" spans="1:17">
      <c r="A592" t="s">
        <v>900</v>
      </c>
      <c r="B592" t="s">
        <v>901</v>
      </c>
      <c r="C592" t="s">
        <v>902</v>
      </c>
      <c r="D592" t="s">
        <v>903</v>
      </c>
      <c r="E592" t="s">
        <v>904</v>
      </c>
      <c r="F592" s="56">
        <v>119.57787</v>
      </c>
      <c r="G592" s="56">
        <v>23.519863000000001</v>
      </c>
      <c r="H592" t="s">
        <v>53</v>
      </c>
      <c r="I592" s="56">
        <v>9</v>
      </c>
      <c r="J592" s="56">
        <v>50</v>
      </c>
      <c r="K592" s="56">
        <v>1</v>
      </c>
      <c r="L592" s="56">
        <v>2</v>
      </c>
      <c r="M592" s="56">
        <v>10</v>
      </c>
      <c r="N592" s="56">
        <v>0</v>
      </c>
      <c r="Q592" t="s">
        <v>2847</v>
      </c>
    </row>
    <row r="593" spans="1:17">
      <c r="A593" t="s">
        <v>200</v>
      </c>
      <c r="C593" t="s">
        <v>905</v>
      </c>
      <c r="D593" t="s">
        <v>119</v>
      </c>
      <c r="E593" t="s">
        <v>553</v>
      </c>
      <c r="F593" s="56">
        <v>120.405815</v>
      </c>
      <c r="G593" s="56">
        <v>23.527653000000001</v>
      </c>
      <c r="H593" t="s">
        <v>125</v>
      </c>
      <c r="I593" s="56">
        <v>5</v>
      </c>
      <c r="J593" s="56">
        <v>110</v>
      </c>
      <c r="K593" s="56">
        <v>1</v>
      </c>
      <c r="L593" s="56">
        <v>2</v>
      </c>
      <c r="M593" s="56">
        <v>10</v>
      </c>
      <c r="N593" s="56">
        <v>0</v>
      </c>
      <c r="Q593" t="s">
        <v>2847</v>
      </c>
    </row>
    <row r="594" spans="1:17">
      <c r="A594" t="s">
        <v>200</v>
      </c>
      <c r="C594" t="s">
        <v>905</v>
      </c>
      <c r="D594" t="s">
        <v>119</v>
      </c>
      <c r="E594" t="s">
        <v>553</v>
      </c>
      <c r="F594" s="56">
        <v>120.405815</v>
      </c>
      <c r="G594" s="56">
        <v>23.527653000000001</v>
      </c>
      <c r="H594" t="s">
        <v>125</v>
      </c>
      <c r="I594" s="56">
        <v>4</v>
      </c>
      <c r="J594" s="56">
        <v>110</v>
      </c>
      <c r="K594" s="56">
        <v>1</v>
      </c>
      <c r="L594" s="56">
        <v>2</v>
      </c>
      <c r="M594" s="56">
        <v>10</v>
      </c>
      <c r="N594" s="56">
        <v>0</v>
      </c>
    </row>
    <row r="595" spans="1:17">
      <c r="A595" t="s">
        <v>900</v>
      </c>
      <c r="B595" t="s">
        <v>901</v>
      </c>
      <c r="C595" t="s">
        <v>906</v>
      </c>
      <c r="D595" t="s">
        <v>903</v>
      </c>
      <c r="E595" t="s">
        <v>904</v>
      </c>
      <c r="F595" s="56">
        <v>119.60335000000001</v>
      </c>
      <c r="G595" s="56">
        <v>23.536843999999999</v>
      </c>
      <c r="H595" t="s">
        <v>33</v>
      </c>
      <c r="I595" s="56">
        <v>9</v>
      </c>
      <c r="J595" s="56">
        <v>70</v>
      </c>
      <c r="K595" s="56">
        <v>1</v>
      </c>
      <c r="L595" s="56">
        <v>2</v>
      </c>
      <c r="M595" s="56">
        <v>10</v>
      </c>
      <c r="N595" s="56">
        <v>0</v>
      </c>
      <c r="Q595" t="s">
        <v>2847</v>
      </c>
    </row>
    <row r="596" spans="1:17">
      <c r="A596" t="s">
        <v>792</v>
      </c>
      <c r="B596" t="s">
        <v>907</v>
      </c>
      <c r="C596" t="s">
        <v>908</v>
      </c>
      <c r="D596" t="s">
        <v>840</v>
      </c>
      <c r="E596" t="s">
        <v>857</v>
      </c>
      <c r="F596" s="56">
        <v>120.292694</v>
      </c>
      <c r="G596" s="56">
        <v>23.539839000000001</v>
      </c>
      <c r="H596" t="s">
        <v>909</v>
      </c>
      <c r="I596" s="56">
        <v>99</v>
      </c>
      <c r="J596" s="56">
        <v>50</v>
      </c>
      <c r="K596" s="56">
        <v>1</v>
      </c>
      <c r="L596" s="56">
        <v>2</v>
      </c>
      <c r="M596" s="56">
        <v>10</v>
      </c>
      <c r="N596" s="56">
        <v>3</v>
      </c>
      <c r="P596" t="s">
        <v>54</v>
      </c>
      <c r="Q596" t="s">
        <v>2847</v>
      </c>
    </row>
    <row r="597" spans="1:17">
      <c r="A597" t="s">
        <v>900</v>
      </c>
      <c r="B597" t="s">
        <v>901</v>
      </c>
      <c r="C597" t="s">
        <v>910</v>
      </c>
      <c r="D597" t="s">
        <v>903</v>
      </c>
      <c r="E597" t="s">
        <v>904</v>
      </c>
      <c r="F597" s="56">
        <v>119.62043</v>
      </c>
      <c r="G597" s="56">
        <v>23.548962</v>
      </c>
      <c r="H597" t="s">
        <v>33</v>
      </c>
      <c r="I597" s="56">
        <v>9</v>
      </c>
      <c r="J597" s="56">
        <v>50</v>
      </c>
      <c r="K597" s="56">
        <v>1</v>
      </c>
      <c r="L597" s="56">
        <v>2</v>
      </c>
      <c r="M597" s="56">
        <v>10</v>
      </c>
      <c r="N597" s="56">
        <v>0</v>
      </c>
      <c r="Q597" t="s">
        <v>2847</v>
      </c>
    </row>
    <row r="598" spans="1:17">
      <c r="A598" t="s">
        <v>900</v>
      </c>
      <c r="B598" t="s">
        <v>901</v>
      </c>
      <c r="C598" t="s">
        <v>911</v>
      </c>
      <c r="D598" t="s">
        <v>903</v>
      </c>
      <c r="E598" t="s">
        <v>904</v>
      </c>
      <c r="F598" s="56">
        <v>119.61489</v>
      </c>
      <c r="G598" s="56">
        <v>23.549904000000002</v>
      </c>
      <c r="H598" t="s">
        <v>53</v>
      </c>
      <c r="I598" s="56">
        <v>9</v>
      </c>
      <c r="J598" s="56">
        <v>50</v>
      </c>
      <c r="K598" s="56">
        <v>1</v>
      </c>
      <c r="L598" s="56">
        <v>2</v>
      </c>
      <c r="M598" s="56">
        <v>10</v>
      </c>
      <c r="N598" s="56">
        <v>0</v>
      </c>
      <c r="Q598" t="s">
        <v>2847</v>
      </c>
    </row>
    <row r="599" spans="1:17">
      <c r="A599" t="s">
        <v>900</v>
      </c>
      <c r="B599" t="s">
        <v>901</v>
      </c>
      <c r="C599" t="s">
        <v>912</v>
      </c>
      <c r="D599" t="s">
        <v>903</v>
      </c>
      <c r="E599" t="s">
        <v>904</v>
      </c>
      <c r="F599" s="56">
        <v>119.6105</v>
      </c>
      <c r="G599" s="56">
        <v>23.552406000000001</v>
      </c>
      <c r="H599" t="s">
        <v>36</v>
      </c>
      <c r="I599" s="56">
        <v>9</v>
      </c>
      <c r="J599" s="56">
        <v>50</v>
      </c>
      <c r="K599" s="56">
        <v>1</v>
      </c>
      <c r="L599" s="56">
        <v>2</v>
      </c>
      <c r="M599" s="56">
        <v>10</v>
      </c>
      <c r="N599" s="56">
        <v>0</v>
      </c>
      <c r="Q599" t="s">
        <v>2847</v>
      </c>
    </row>
    <row r="600" spans="1:17">
      <c r="A600" t="s">
        <v>900</v>
      </c>
      <c r="B600" t="s">
        <v>901</v>
      </c>
      <c r="C600" t="s">
        <v>913</v>
      </c>
      <c r="D600" t="s">
        <v>903</v>
      </c>
      <c r="E600" t="s">
        <v>904</v>
      </c>
      <c r="F600" s="56">
        <v>119.58419000000001</v>
      </c>
      <c r="G600" s="56">
        <v>23.553822</v>
      </c>
      <c r="H600" t="s">
        <v>108</v>
      </c>
      <c r="I600" s="56">
        <v>9</v>
      </c>
      <c r="J600" s="56">
        <v>50</v>
      </c>
      <c r="K600" s="56">
        <v>1</v>
      </c>
      <c r="L600" s="56">
        <v>2</v>
      </c>
      <c r="M600" s="56">
        <v>10</v>
      </c>
      <c r="N600" s="56">
        <v>0</v>
      </c>
      <c r="Q600" t="s">
        <v>2847</v>
      </c>
    </row>
    <row r="601" spans="1:17">
      <c r="A601" t="s">
        <v>792</v>
      </c>
      <c r="B601" t="s">
        <v>914</v>
      </c>
      <c r="C601" t="s">
        <v>915</v>
      </c>
      <c r="D601" t="s">
        <v>840</v>
      </c>
      <c r="E601" t="s">
        <v>841</v>
      </c>
      <c r="F601" s="56">
        <v>120.43358000000001</v>
      </c>
      <c r="G601" s="56">
        <v>23.557116000000001</v>
      </c>
      <c r="H601" t="s">
        <v>916</v>
      </c>
      <c r="I601" s="56">
        <v>9</v>
      </c>
      <c r="J601" s="56">
        <v>50</v>
      </c>
      <c r="K601" s="56">
        <v>1</v>
      </c>
      <c r="L601" s="56">
        <v>2</v>
      </c>
      <c r="M601" s="56">
        <v>10</v>
      </c>
      <c r="N601" s="56">
        <v>0</v>
      </c>
      <c r="Q601" t="s">
        <v>2847</v>
      </c>
    </row>
    <row r="602" spans="1:17">
      <c r="A602" t="s">
        <v>900</v>
      </c>
      <c r="B602" t="s">
        <v>901</v>
      </c>
      <c r="C602" t="s">
        <v>917</v>
      </c>
      <c r="D602" t="s">
        <v>903</v>
      </c>
      <c r="E602" t="s">
        <v>904</v>
      </c>
      <c r="F602" s="56">
        <v>119.603134</v>
      </c>
      <c r="G602" s="56">
        <v>23.557316</v>
      </c>
      <c r="H602" t="s">
        <v>108</v>
      </c>
      <c r="I602" s="56">
        <v>9</v>
      </c>
      <c r="J602" s="56">
        <v>50</v>
      </c>
      <c r="K602" s="56">
        <v>1</v>
      </c>
      <c r="L602" s="56">
        <v>2</v>
      </c>
      <c r="M602" s="56">
        <v>10</v>
      </c>
      <c r="N602" s="56">
        <v>0</v>
      </c>
      <c r="Q602" t="s">
        <v>2847</v>
      </c>
    </row>
    <row r="603" spans="1:17">
      <c r="A603" t="s">
        <v>792</v>
      </c>
      <c r="B603" t="s">
        <v>918</v>
      </c>
      <c r="C603" t="s">
        <v>919</v>
      </c>
      <c r="D603" t="s">
        <v>840</v>
      </c>
      <c r="E603" t="s">
        <v>920</v>
      </c>
      <c r="F603" s="56">
        <v>120.55392500000001</v>
      </c>
      <c r="G603" s="56">
        <v>23.558527000000002</v>
      </c>
      <c r="H603" t="s">
        <v>921</v>
      </c>
      <c r="I603" s="56">
        <v>9</v>
      </c>
      <c r="J603" s="56">
        <v>60</v>
      </c>
      <c r="K603" s="56">
        <v>1</v>
      </c>
      <c r="L603" s="56">
        <v>2</v>
      </c>
      <c r="M603" s="56">
        <v>10</v>
      </c>
      <c r="N603" s="56">
        <v>0</v>
      </c>
      <c r="Q603" t="s">
        <v>2847</v>
      </c>
    </row>
    <row r="604" spans="1:17">
      <c r="A604" t="s">
        <v>900</v>
      </c>
      <c r="B604" t="s">
        <v>922</v>
      </c>
      <c r="C604" t="s">
        <v>923</v>
      </c>
      <c r="D604" t="s">
        <v>903</v>
      </c>
      <c r="E604" t="s">
        <v>904</v>
      </c>
      <c r="F604" s="56">
        <v>119.63206</v>
      </c>
      <c r="G604" s="56">
        <v>23.558592000000001</v>
      </c>
      <c r="H604" t="s">
        <v>33</v>
      </c>
      <c r="I604" s="56">
        <v>9</v>
      </c>
      <c r="J604" s="56">
        <v>50</v>
      </c>
      <c r="K604" s="56">
        <v>1</v>
      </c>
      <c r="L604" s="56">
        <v>2</v>
      </c>
      <c r="M604" s="56">
        <v>10</v>
      </c>
      <c r="N604" s="56">
        <v>0</v>
      </c>
      <c r="Q604" t="s">
        <v>2847</v>
      </c>
    </row>
    <row r="605" spans="1:17">
      <c r="A605" t="s">
        <v>900</v>
      </c>
      <c r="B605" t="s">
        <v>901</v>
      </c>
      <c r="C605" t="s">
        <v>2896</v>
      </c>
      <c r="D605" t="s">
        <v>903</v>
      </c>
      <c r="E605" t="s">
        <v>904</v>
      </c>
      <c r="F605" s="56">
        <v>119.59828</v>
      </c>
      <c r="G605" s="56">
        <v>23.559480000000001</v>
      </c>
      <c r="H605" t="s">
        <v>53</v>
      </c>
      <c r="I605" s="56">
        <v>9</v>
      </c>
      <c r="J605" s="56">
        <v>50</v>
      </c>
      <c r="K605" s="56">
        <v>1</v>
      </c>
      <c r="L605" s="56">
        <v>2</v>
      </c>
      <c r="M605" s="56">
        <v>10</v>
      </c>
      <c r="N605" s="56">
        <v>0</v>
      </c>
      <c r="Q605" t="s">
        <v>2847</v>
      </c>
    </row>
    <row r="606" spans="1:17">
      <c r="A606" t="s">
        <v>792</v>
      </c>
      <c r="B606" t="s">
        <v>925</v>
      </c>
      <c r="C606" t="s">
        <v>926</v>
      </c>
      <c r="D606" t="s">
        <v>840</v>
      </c>
      <c r="E606" t="s">
        <v>927</v>
      </c>
      <c r="F606" s="56">
        <v>120.32498</v>
      </c>
      <c r="G606" s="56">
        <v>23.560231999999999</v>
      </c>
      <c r="H606" t="s">
        <v>870</v>
      </c>
      <c r="I606" s="56">
        <v>99</v>
      </c>
      <c r="J606" s="56">
        <v>60</v>
      </c>
      <c r="K606" s="56">
        <v>1</v>
      </c>
      <c r="L606" s="56">
        <v>2</v>
      </c>
      <c r="M606" s="56">
        <v>10</v>
      </c>
      <c r="N606" s="56">
        <v>3</v>
      </c>
      <c r="P606" t="s">
        <v>54</v>
      </c>
      <c r="Q606" t="s">
        <v>2847</v>
      </c>
    </row>
    <row r="607" spans="1:17">
      <c r="A607" t="s">
        <v>900</v>
      </c>
      <c r="B607" t="s">
        <v>922</v>
      </c>
      <c r="C607" t="s">
        <v>931</v>
      </c>
      <c r="D607" t="s">
        <v>903</v>
      </c>
      <c r="E607" t="s">
        <v>904</v>
      </c>
      <c r="F607" s="56">
        <v>119.64445000000001</v>
      </c>
      <c r="G607" s="56">
        <v>23.563566000000002</v>
      </c>
      <c r="H607" t="s">
        <v>108</v>
      </c>
      <c r="I607" s="56">
        <v>9</v>
      </c>
      <c r="J607" s="56">
        <v>50</v>
      </c>
      <c r="K607" s="56">
        <v>1</v>
      </c>
      <c r="L607" s="56">
        <v>2</v>
      </c>
      <c r="M607" s="56">
        <v>10</v>
      </c>
      <c r="N607" s="56">
        <v>0</v>
      </c>
      <c r="Q607" t="s">
        <v>2847</v>
      </c>
    </row>
    <row r="608" spans="1:17">
      <c r="A608" t="s">
        <v>900</v>
      </c>
      <c r="B608" t="s">
        <v>901</v>
      </c>
      <c r="C608" t="s">
        <v>932</v>
      </c>
      <c r="D608" t="s">
        <v>903</v>
      </c>
      <c r="E608" t="s">
        <v>904</v>
      </c>
      <c r="F608" s="56">
        <v>119.58949</v>
      </c>
      <c r="G608" s="56">
        <v>23.563832999999999</v>
      </c>
      <c r="H608" t="s">
        <v>53</v>
      </c>
      <c r="I608" s="56">
        <v>9</v>
      </c>
      <c r="J608" s="56">
        <v>50</v>
      </c>
      <c r="K608" s="56">
        <v>1</v>
      </c>
      <c r="L608" s="56">
        <v>2</v>
      </c>
      <c r="M608" s="56">
        <v>10</v>
      </c>
      <c r="N608" s="56">
        <v>0</v>
      </c>
      <c r="Q608" t="s">
        <v>2847</v>
      </c>
    </row>
    <row r="609" spans="1:18">
      <c r="A609" t="s">
        <v>900</v>
      </c>
      <c r="B609" t="s">
        <v>901</v>
      </c>
      <c r="C609" t="s">
        <v>2897</v>
      </c>
      <c r="D609" t="s">
        <v>903</v>
      </c>
      <c r="E609" t="s">
        <v>904</v>
      </c>
      <c r="F609" s="56">
        <v>119.58557999999999</v>
      </c>
      <c r="G609" s="56">
        <v>23.563846999999999</v>
      </c>
      <c r="H609" t="s">
        <v>53</v>
      </c>
      <c r="I609" s="56">
        <v>9</v>
      </c>
      <c r="J609" s="56">
        <v>50</v>
      </c>
      <c r="K609" s="56">
        <v>1</v>
      </c>
      <c r="L609" s="56">
        <v>2</v>
      </c>
      <c r="M609" s="56">
        <v>10</v>
      </c>
      <c r="N609" s="56">
        <v>0</v>
      </c>
      <c r="Q609" t="s">
        <v>2847</v>
      </c>
      <c r="R609" t="s">
        <v>2898</v>
      </c>
    </row>
    <row r="610" spans="1:18">
      <c r="A610" t="s">
        <v>751</v>
      </c>
      <c r="B610" t="s">
        <v>884</v>
      </c>
      <c r="C610" t="s">
        <v>2899</v>
      </c>
      <c r="D610" t="s">
        <v>754</v>
      </c>
      <c r="E610" t="s">
        <v>886</v>
      </c>
      <c r="F610" s="56">
        <v>121.38253</v>
      </c>
      <c r="G610" s="56">
        <v>23.56691</v>
      </c>
      <c r="H610" t="s">
        <v>831</v>
      </c>
      <c r="I610" s="56">
        <v>9</v>
      </c>
      <c r="J610" s="56">
        <v>60</v>
      </c>
      <c r="K610" s="56">
        <v>1</v>
      </c>
      <c r="L610" s="56">
        <v>2</v>
      </c>
      <c r="M610" s="56">
        <v>10</v>
      </c>
      <c r="N610" s="56">
        <v>3</v>
      </c>
      <c r="P610" t="s">
        <v>54</v>
      </c>
      <c r="Q610" t="s">
        <v>2847</v>
      </c>
    </row>
    <row r="611" spans="1:18">
      <c r="A611" t="s">
        <v>936</v>
      </c>
      <c r="B611" t="s">
        <v>937</v>
      </c>
      <c r="C611" t="s">
        <v>938</v>
      </c>
      <c r="D611" t="s">
        <v>939</v>
      </c>
      <c r="E611" t="s">
        <v>940</v>
      </c>
      <c r="F611" s="56">
        <v>120.2824</v>
      </c>
      <c r="G611" s="56">
        <v>23.567464999999999</v>
      </c>
      <c r="H611" t="s">
        <v>53</v>
      </c>
      <c r="I611" s="56">
        <v>9</v>
      </c>
      <c r="J611" s="56">
        <v>60</v>
      </c>
      <c r="K611" s="56">
        <v>1</v>
      </c>
      <c r="L611" s="56">
        <v>2</v>
      </c>
      <c r="M611" s="56">
        <v>10</v>
      </c>
      <c r="N611" s="56">
        <v>0</v>
      </c>
      <c r="Q611" t="s">
        <v>2847</v>
      </c>
    </row>
    <row r="612" spans="1:18">
      <c r="A612" t="s">
        <v>900</v>
      </c>
      <c r="B612" t="s">
        <v>901</v>
      </c>
      <c r="C612" t="s">
        <v>941</v>
      </c>
      <c r="D612" t="s">
        <v>903</v>
      </c>
      <c r="E612" t="s">
        <v>904</v>
      </c>
      <c r="F612" s="56">
        <v>119.58884999999999</v>
      </c>
      <c r="G612" s="56">
        <v>23.569120000000002</v>
      </c>
      <c r="H612" t="s">
        <v>53</v>
      </c>
      <c r="I612" s="56">
        <v>9</v>
      </c>
      <c r="J612" s="56">
        <v>50</v>
      </c>
      <c r="K612" s="56">
        <v>1</v>
      </c>
      <c r="L612" s="56">
        <v>2</v>
      </c>
      <c r="M612" s="56">
        <v>10</v>
      </c>
      <c r="N612" s="56">
        <v>0</v>
      </c>
      <c r="Q612" t="s">
        <v>2847</v>
      </c>
    </row>
    <row r="613" spans="1:18">
      <c r="A613" t="s">
        <v>117</v>
      </c>
      <c r="C613" t="s">
        <v>942</v>
      </c>
      <c r="D613" t="s">
        <v>119</v>
      </c>
      <c r="E613" t="s">
        <v>608</v>
      </c>
      <c r="F613" s="56">
        <v>120.50546</v>
      </c>
      <c r="G613" s="56">
        <v>23.570353000000001</v>
      </c>
      <c r="H613" t="s">
        <v>125</v>
      </c>
      <c r="I613" s="56">
        <v>4</v>
      </c>
      <c r="J613" s="56">
        <v>110</v>
      </c>
      <c r="K613" s="56">
        <v>1</v>
      </c>
      <c r="L613" s="56">
        <v>2</v>
      </c>
      <c r="M613" s="56">
        <v>10</v>
      </c>
      <c r="N613" s="56">
        <v>0</v>
      </c>
      <c r="Q613" t="s">
        <v>2847</v>
      </c>
    </row>
    <row r="614" spans="1:18">
      <c r="A614" t="s">
        <v>900</v>
      </c>
      <c r="B614" t="s">
        <v>901</v>
      </c>
      <c r="C614" t="s">
        <v>943</v>
      </c>
      <c r="D614" t="s">
        <v>903</v>
      </c>
      <c r="E614" t="s">
        <v>904</v>
      </c>
      <c r="F614" s="56">
        <v>119.61402</v>
      </c>
      <c r="G614" s="56">
        <v>23.571622999999999</v>
      </c>
      <c r="H614" t="s">
        <v>36</v>
      </c>
      <c r="I614" s="56">
        <v>9</v>
      </c>
      <c r="J614" s="56">
        <v>70</v>
      </c>
      <c r="K614" s="56">
        <v>1</v>
      </c>
      <c r="L614" s="56">
        <v>2</v>
      </c>
      <c r="M614" s="56">
        <v>10</v>
      </c>
      <c r="N614" s="56">
        <v>0</v>
      </c>
      <c r="Q614" t="s">
        <v>2847</v>
      </c>
    </row>
    <row r="615" spans="1:18">
      <c r="A615" t="s">
        <v>900</v>
      </c>
      <c r="B615" t="s">
        <v>901</v>
      </c>
      <c r="C615" t="s">
        <v>944</v>
      </c>
      <c r="D615" t="s">
        <v>903</v>
      </c>
      <c r="E615" t="s">
        <v>904</v>
      </c>
      <c r="F615" s="56">
        <v>119.57702999999999</v>
      </c>
      <c r="G615" s="56">
        <v>23.572324999999999</v>
      </c>
      <c r="H615" t="s">
        <v>53</v>
      </c>
      <c r="I615" s="56">
        <v>9</v>
      </c>
      <c r="J615" s="56">
        <v>50</v>
      </c>
      <c r="K615" s="56">
        <v>1</v>
      </c>
      <c r="L615" s="56">
        <v>2</v>
      </c>
      <c r="M615" s="56">
        <v>10</v>
      </c>
      <c r="N615" s="56">
        <v>0</v>
      </c>
      <c r="Q615" t="s">
        <v>2847</v>
      </c>
    </row>
    <row r="616" spans="1:18">
      <c r="A616" t="s">
        <v>900</v>
      </c>
      <c r="B616" t="s">
        <v>901</v>
      </c>
      <c r="C616" t="s">
        <v>945</v>
      </c>
      <c r="D616" t="s">
        <v>903</v>
      </c>
      <c r="E616" t="s">
        <v>904</v>
      </c>
      <c r="F616" s="56">
        <v>119.60373</v>
      </c>
      <c r="G616" s="56">
        <v>23.578081000000001</v>
      </c>
      <c r="H616" t="s">
        <v>36</v>
      </c>
      <c r="I616" s="56">
        <v>9</v>
      </c>
      <c r="J616" s="56">
        <v>50</v>
      </c>
      <c r="K616" s="56">
        <v>1</v>
      </c>
      <c r="L616" s="56">
        <v>2</v>
      </c>
      <c r="M616" s="56">
        <v>10</v>
      </c>
      <c r="N616" s="56">
        <v>0</v>
      </c>
      <c r="Q616" t="s">
        <v>2847</v>
      </c>
    </row>
    <row r="617" spans="1:18">
      <c r="A617" t="s">
        <v>792</v>
      </c>
      <c r="B617" t="s">
        <v>914</v>
      </c>
      <c r="C617" t="s">
        <v>946</v>
      </c>
      <c r="D617" t="s">
        <v>840</v>
      </c>
      <c r="E617" t="s">
        <v>841</v>
      </c>
      <c r="F617" s="56">
        <v>120.43957</v>
      </c>
      <c r="G617" s="56">
        <v>23.578737</v>
      </c>
      <c r="H617" t="s">
        <v>30</v>
      </c>
      <c r="I617" s="56">
        <v>9</v>
      </c>
      <c r="J617" s="56">
        <v>70</v>
      </c>
      <c r="K617" s="56">
        <v>1</v>
      </c>
      <c r="L617" s="56">
        <v>2</v>
      </c>
      <c r="M617" s="56">
        <v>10</v>
      </c>
      <c r="N617" s="56">
        <v>0</v>
      </c>
      <c r="Q617" t="s">
        <v>2847</v>
      </c>
    </row>
    <row r="618" spans="1:18">
      <c r="A618" t="s">
        <v>200</v>
      </c>
      <c r="C618" t="s">
        <v>947</v>
      </c>
      <c r="D618" t="s">
        <v>119</v>
      </c>
      <c r="E618" t="s">
        <v>553</v>
      </c>
      <c r="F618" s="56">
        <v>120.42849</v>
      </c>
      <c r="G618" s="56">
        <v>23.581105999999998</v>
      </c>
      <c r="H618" t="s">
        <v>121</v>
      </c>
      <c r="I618" s="56">
        <v>1</v>
      </c>
      <c r="J618" s="56">
        <v>110</v>
      </c>
      <c r="K618" s="56">
        <v>1</v>
      </c>
      <c r="L618" s="56">
        <v>2</v>
      </c>
      <c r="M618" s="56">
        <v>10</v>
      </c>
      <c r="N618" s="56">
        <v>0</v>
      </c>
      <c r="Q618" t="s">
        <v>2847</v>
      </c>
    </row>
    <row r="619" spans="1:18">
      <c r="A619" t="s">
        <v>900</v>
      </c>
      <c r="B619" t="s">
        <v>922</v>
      </c>
      <c r="C619" t="s">
        <v>948</v>
      </c>
      <c r="D619" t="s">
        <v>903</v>
      </c>
      <c r="E619" t="s">
        <v>904</v>
      </c>
      <c r="F619" s="56">
        <v>119.63691</v>
      </c>
      <c r="G619" s="56">
        <v>23.581765999999998</v>
      </c>
      <c r="H619" t="s">
        <v>108</v>
      </c>
      <c r="I619" s="56">
        <v>9</v>
      </c>
      <c r="J619" s="56">
        <v>50</v>
      </c>
      <c r="K619" s="56">
        <v>1</v>
      </c>
      <c r="L619" s="56">
        <v>2</v>
      </c>
      <c r="M619" s="56">
        <v>10</v>
      </c>
      <c r="N619" s="56">
        <v>0</v>
      </c>
      <c r="Q619" t="s">
        <v>2847</v>
      </c>
    </row>
    <row r="620" spans="1:18">
      <c r="A620" t="s">
        <v>936</v>
      </c>
      <c r="B620" t="s">
        <v>937</v>
      </c>
      <c r="C620" t="s">
        <v>949</v>
      </c>
      <c r="D620" t="s">
        <v>939</v>
      </c>
      <c r="E620" t="s">
        <v>940</v>
      </c>
      <c r="F620" s="56">
        <v>120.29940000000001</v>
      </c>
      <c r="G620" s="56">
        <v>23.583763000000001</v>
      </c>
      <c r="H620" t="s">
        <v>36</v>
      </c>
      <c r="I620" s="56">
        <v>9</v>
      </c>
      <c r="J620" s="56">
        <v>60</v>
      </c>
      <c r="K620" s="56">
        <v>1</v>
      </c>
      <c r="L620" s="56">
        <v>2</v>
      </c>
      <c r="M620" s="56">
        <v>10</v>
      </c>
      <c r="N620" s="56">
        <v>0</v>
      </c>
      <c r="Q620" t="s">
        <v>2847</v>
      </c>
    </row>
    <row r="621" spans="1:18">
      <c r="A621" t="s">
        <v>900</v>
      </c>
      <c r="B621" t="s">
        <v>922</v>
      </c>
      <c r="C621" t="s">
        <v>950</v>
      </c>
      <c r="D621" t="s">
        <v>903</v>
      </c>
      <c r="E621" t="s">
        <v>904</v>
      </c>
      <c r="F621" s="56">
        <v>119.656944</v>
      </c>
      <c r="G621" s="56">
        <v>23.584229000000001</v>
      </c>
      <c r="H621" t="s">
        <v>108</v>
      </c>
      <c r="I621" s="56">
        <v>99</v>
      </c>
      <c r="J621" s="56">
        <v>50</v>
      </c>
      <c r="K621" s="56">
        <v>1</v>
      </c>
      <c r="L621" s="56">
        <v>2</v>
      </c>
      <c r="M621" s="56">
        <v>10</v>
      </c>
      <c r="N621" s="56">
        <v>3</v>
      </c>
      <c r="P621" t="s">
        <v>54</v>
      </c>
      <c r="Q621" t="s">
        <v>2900</v>
      </c>
    </row>
    <row r="622" spans="1:18">
      <c r="A622" t="s">
        <v>900</v>
      </c>
      <c r="B622" t="s">
        <v>922</v>
      </c>
      <c r="C622" t="s">
        <v>952</v>
      </c>
      <c r="D622" t="s">
        <v>903</v>
      </c>
      <c r="E622" t="s">
        <v>904</v>
      </c>
      <c r="F622" s="56">
        <v>119.667145</v>
      </c>
      <c r="G622" s="56">
        <v>23.584250000000001</v>
      </c>
      <c r="H622" t="s">
        <v>33</v>
      </c>
      <c r="I622" s="56">
        <v>99</v>
      </c>
      <c r="J622" s="56">
        <v>40</v>
      </c>
      <c r="K622" s="56">
        <v>1</v>
      </c>
      <c r="L622" s="56">
        <v>2</v>
      </c>
      <c r="M622" s="56">
        <v>10</v>
      </c>
      <c r="N622" s="56">
        <v>3</v>
      </c>
      <c r="P622" t="s">
        <v>54</v>
      </c>
      <c r="Q622" t="s">
        <v>2900</v>
      </c>
    </row>
    <row r="623" spans="1:18">
      <c r="A623" t="s">
        <v>900</v>
      </c>
      <c r="B623" t="s">
        <v>922</v>
      </c>
      <c r="C623" t="s">
        <v>928</v>
      </c>
      <c r="D623" t="s">
        <v>903</v>
      </c>
      <c r="E623" t="s">
        <v>904</v>
      </c>
      <c r="F623" s="56">
        <v>119.6080348</v>
      </c>
      <c r="G623" s="56">
        <v>23.5845953</v>
      </c>
      <c r="H623" t="s">
        <v>33</v>
      </c>
      <c r="I623" s="56">
        <v>9</v>
      </c>
      <c r="J623" s="56">
        <v>50</v>
      </c>
      <c r="K623" s="56">
        <v>1</v>
      </c>
      <c r="L623" s="56">
        <v>2</v>
      </c>
      <c r="M623" s="56">
        <v>10</v>
      </c>
      <c r="N623" s="56">
        <v>0</v>
      </c>
      <c r="Q623" t="s">
        <v>2901</v>
      </c>
      <c r="R623" t="s">
        <v>2902</v>
      </c>
    </row>
    <row r="624" spans="1:18">
      <c r="A624" t="s">
        <v>900</v>
      </c>
      <c r="B624" t="s">
        <v>922</v>
      </c>
      <c r="C624" t="s">
        <v>953</v>
      </c>
      <c r="D624" t="s">
        <v>903</v>
      </c>
      <c r="E624" t="s">
        <v>904</v>
      </c>
      <c r="F624" s="56">
        <v>119.65956</v>
      </c>
      <c r="G624" s="56">
        <v>23.584875</v>
      </c>
      <c r="H624" t="s">
        <v>33</v>
      </c>
      <c r="I624" s="56">
        <v>99</v>
      </c>
      <c r="J624" s="56">
        <v>50</v>
      </c>
      <c r="K624" s="56">
        <v>1</v>
      </c>
      <c r="L624" s="56">
        <v>2</v>
      </c>
      <c r="M624" s="56">
        <v>10</v>
      </c>
      <c r="N624" s="56">
        <v>3</v>
      </c>
      <c r="P624" t="s">
        <v>54</v>
      </c>
      <c r="Q624" t="s">
        <v>2900</v>
      </c>
    </row>
    <row r="625" spans="1:17">
      <c r="A625" t="s">
        <v>936</v>
      </c>
      <c r="B625" t="s">
        <v>954</v>
      </c>
      <c r="C625" t="s">
        <v>955</v>
      </c>
      <c r="D625" t="s">
        <v>939</v>
      </c>
      <c r="E625" t="s">
        <v>940</v>
      </c>
      <c r="F625" s="56">
        <v>120.15164</v>
      </c>
      <c r="G625" s="56">
        <v>23.585242999999998</v>
      </c>
      <c r="H625" t="s">
        <v>45</v>
      </c>
      <c r="I625" s="56">
        <v>4</v>
      </c>
      <c r="J625" s="56">
        <v>90</v>
      </c>
      <c r="K625" s="56">
        <v>1</v>
      </c>
      <c r="L625" s="56">
        <v>2</v>
      </c>
      <c r="M625" s="56">
        <v>10</v>
      </c>
      <c r="N625" s="56">
        <v>0</v>
      </c>
      <c r="Q625" t="s">
        <v>2847</v>
      </c>
    </row>
    <row r="626" spans="1:17">
      <c r="A626" t="s">
        <v>936</v>
      </c>
      <c r="B626" t="s">
        <v>937</v>
      </c>
      <c r="C626" t="s">
        <v>956</v>
      </c>
      <c r="D626" t="s">
        <v>939</v>
      </c>
      <c r="E626" t="s">
        <v>940</v>
      </c>
      <c r="F626" s="56">
        <v>120.32356</v>
      </c>
      <c r="G626" s="56">
        <v>23.596136000000001</v>
      </c>
      <c r="H626" t="s">
        <v>30</v>
      </c>
      <c r="I626" s="56">
        <v>9</v>
      </c>
      <c r="J626" s="56">
        <v>60</v>
      </c>
      <c r="K626" s="56">
        <v>1</v>
      </c>
      <c r="L626" s="56">
        <v>2</v>
      </c>
      <c r="M626" s="56">
        <v>10</v>
      </c>
      <c r="N626" s="56">
        <v>0</v>
      </c>
      <c r="Q626" t="s">
        <v>2847</v>
      </c>
    </row>
    <row r="627" spans="1:17">
      <c r="A627" t="s">
        <v>900</v>
      </c>
      <c r="B627" t="s">
        <v>922</v>
      </c>
      <c r="C627" t="s">
        <v>957</v>
      </c>
      <c r="D627" t="s">
        <v>903</v>
      </c>
      <c r="E627" t="s">
        <v>904</v>
      </c>
      <c r="F627" s="56">
        <v>119.613266</v>
      </c>
      <c r="G627" s="56">
        <v>23.597082</v>
      </c>
      <c r="H627" t="s">
        <v>33</v>
      </c>
      <c r="I627" s="56">
        <v>9</v>
      </c>
      <c r="J627" s="56">
        <v>70</v>
      </c>
      <c r="K627" s="56">
        <v>1</v>
      </c>
      <c r="L627" s="56">
        <v>2</v>
      </c>
      <c r="M627" s="56">
        <v>10</v>
      </c>
      <c r="N627" s="56">
        <v>0</v>
      </c>
      <c r="Q627" t="s">
        <v>2847</v>
      </c>
    </row>
    <row r="628" spans="1:17">
      <c r="A628" t="s">
        <v>200</v>
      </c>
      <c r="C628" t="s">
        <v>958</v>
      </c>
      <c r="D628" t="s">
        <v>119</v>
      </c>
      <c r="E628" t="s">
        <v>553</v>
      </c>
      <c r="F628" s="56">
        <v>120.43434999999999</v>
      </c>
      <c r="G628" s="56">
        <v>23.597474999999999</v>
      </c>
      <c r="H628" t="s">
        <v>125</v>
      </c>
      <c r="I628" s="56">
        <v>5</v>
      </c>
      <c r="J628" s="56">
        <v>110</v>
      </c>
      <c r="K628" s="56">
        <v>1</v>
      </c>
      <c r="L628" s="56">
        <v>2</v>
      </c>
      <c r="M628" s="56">
        <v>10</v>
      </c>
      <c r="N628" s="56">
        <v>0</v>
      </c>
      <c r="Q628" t="s">
        <v>2847</v>
      </c>
    </row>
    <row r="629" spans="1:17">
      <c r="A629" t="s">
        <v>200</v>
      </c>
      <c r="C629" t="s">
        <v>958</v>
      </c>
      <c r="D629" t="s">
        <v>119</v>
      </c>
      <c r="E629" t="s">
        <v>553</v>
      </c>
      <c r="F629" s="56">
        <v>120.43434999999999</v>
      </c>
      <c r="G629" s="56">
        <v>23.597474999999999</v>
      </c>
      <c r="H629" t="s">
        <v>125</v>
      </c>
      <c r="I629" s="56">
        <v>1</v>
      </c>
      <c r="J629" s="56">
        <v>110</v>
      </c>
      <c r="K629" s="56">
        <v>1</v>
      </c>
      <c r="L629" s="56">
        <v>2</v>
      </c>
      <c r="M629" s="56">
        <v>10</v>
      </c>
      <c r="N629" s="56">
        <v>0</v>
      </c>
    </row>
    <row r="630" spans="1:17">
      <c r="A630" t="s">
        <v>900</v>
      </c>
      <c r="B630" t="s">
        <v>959</v>
      </c>
      <c r="C630" t="s">
        <v>960</v>
      </c>
      <c r="D630" t="s">
        <v>903</v>
      </c>
      <c r="E630" t="s">
        <v>961</v>
      </c>
      <c r="F630" s="56">
        <v>119.50949</v>
      </c>
      <c r="G630" s="56">
        <v>23.599384000000001</v>
      </c>
      <c r="H630" t="s">
        <v>36</v>
      </c>
      <c r="I630" s="56">
        <v>9</v>
      </c>
      <c r="J630" s="56">
        <v>50</v>
      </c>
      <c r="K630" s="56">
        <v>1</v>
      </c>
      <c r="L630" s="56">
        <v>2</v>
      </c>
      <c r="M630" s="56">
        <v>10</v>
      </c>
      <c r="N630" s="56">
        <v>0</v>
      </c>
      <c r="Q630" t="s">
        <v>2847</v>
      </c>
    </row>
    <row r="631" spans="1:17">
      <c r="A631" t="s">
        <v>900</v>
      </c>
      <c r="B631" t="s">
        <v>962</v>
      </c>
      <c r="C631" t="s">
        <v>963</v>
      </c>
      <c r="D631" t="s">
        <v>903</v>
      </c>
      <c r="E631" t="s">
        <v>961</v>
      </c>
      <c r="F631" s="56">
        <v>119.61315</v>
      </c>
      <c r="G631" s="56">
        <v>23.601106999999999</v>
      </c>
      <c r="H631" t="s">
        <v>36</v>
      </c>
      <c r="I631" s="56">
        <v>9</v>
      </c>
      <c r="J631" s="56">
        <v>50</v>
      </c>
      <c r="K631" s="56">
        <v>1</v>
      </c>
      <c r="L631" s="56">
        <v>2</v>
      </c>
      <c r="M631" s="56">
        <v>10</v>
      </c>
      <c r="N631" s="56">
        <v>0</v>
      </c>
      <c r="Q631" t="s">
        <v>2847</v>
      </c>
    </row>
    <row r="632" spans="1:17">
      <c r="A632" t="s">
        <v>792</v>
      </c>
      <c r="B632" t="s">
        <v>964</v>
      </c>
      <c r="C632" t="s">
        <v>965</v>
      </c>
      <c r="D632" t="s">
        <v>840</v>
      </c>
      <c r="F632" s="56">
        <v>120.49079999999999</v>
      </c>
      <c r="G632" s="56">
        <v>23.604876000000001</v>
      </c>
      <c r="H632" t="s">
        <v>176</v>
      </c>
      <c r="I632" s="56">
        <v>9</v>
      </c>
      <c r="J632" s="56">
        <v>60</v>
      </c>
      <c r="K632" s="56">
        <v>1</v>
      </c>
      <c r="L632" s="56">
        <v>2</v>
      </c>
      <c r="M632" s="56">
        <v>10</v>
      </c>
      <c r="N632" s="56">
        <v>0</v>
      </c>
      <c r="Q632" t="s">
        <v>2847</v>
      </c>
    </row>
    <row r="633" spans="1:17">
      <c r="A633" t="s">
        <v>936</v>
      </c>
      <c r="B633" t="s">
        <v>966</v>
      </c>
      <c r="C633" t="s">
        <v>967</v>
      </c>
      <c r="D633" t="s">
        <v>939</v>
      </c>
      <c r="E633" t="s">
        <v>968</v>
      </c>
      <c r="F633" s="56">
        <v>120.30748</v>
      </c>
      <c r="G633" s="56">
        <v>23.611443000000001</v>
      </c>
      <c r="H633" t="s">
        <v>30</v>
      </c>
      <c r="I633" s="56">
        <v>9</v>
      </c>
      <c r="J633" s="56">
        <v>60</v>
      </c>
      <c r="K633" s="56">
        <v>1</v>
      </c>
      <c r="L633" s="56">
        <v>2</v>
      </c>
      <c r="M633" s="56">
        <v>10</v>
      </c>
      <c r="N633" s="56">
        <v>0</v>
      </c>
      <c r="Q633" t="s">
        <v>2847</v>
      </c>
    </row>
    <row r="634" spans="1:17">
      <c r="A634" t="s">
        <v>900</v>
      </c>
      <c r="B634" t="s">
        <v>959</v>
      </c>
      <c r="C634" t="s">
        <v>969</v>
      </c>
      <c r="D634" t="s">
        <v>903</v>
      </c>
      <c r="E634" t="s">
        <v>961</v>
      </c>
      <c r="F634" s="56">
        <v>119.51425999999999</v>
      </c>
      <c r="G634" s="56">
        <v>23.614249999999998</v>
      </c>
      <c r="H634" t="s">
        <v>33</v>
      </c>
      <c r="I634" s="56">
        <v>9</v>
      </c>
      <c r="J634" s="56">
        <v>70</v>
      </c>
      <c r="K634" s="56">
        <v>1</v>
      </c>
      <c r="L634" s="56">
        <v>2</v>
      </c>
      <c r="M634" s="56">
        <v>10</v>
      </c>
      <c r="N634" s="56">
        <v>0</v>
      </c>
      <c r="Q634" t="s">
        <v>2847</v>
      </c>
    </row>
    <row r="635" spans="1:17">
      <c r="A635" t="s">
        <v>936</v>
      </c>
      <c r="B635" t="s">
        <v>954</v>
      </c>
      <c r="C635" t="s">
        <v>970</v>
      </c>
      <c r="D635" t="s">
        <v>939</v>
      </c>
      <c r="E635" t="s">
        <v>940</v>
      </c>
      <c r="F635" s="56">
        <v>120.16689</v>
      </c>
      <c r="G635" s="56">
        <v>23.623926000000001</v>
      </c>
      <c r="H635" t="s">
        <v>30</v>
      </c>
      <c r="I635" s="56">
        <v>9</v>
      </c>
      <c r="J635" s="56">
        <v>70</v>
      </c>
      <c r="K635" s="56">
        <v>1</v>
      </c>
      <c r="L635" s="56">
        <v>2</v>
      </c>
      <c r="M635" s="56">
        <v>10</v>
      </c>
      <c r="N635" s="56">
        <v>0</v>
      </c>
      <c r="Q635" t="s">
        <v>2847</v>
      </c>
    </row>
    <row r="636" spans="1:17">
      <c r="A636" t="s">
        <v>936</v>
      </c>
      <c r="B636" t="s">
        <v>971</v>
      </c>
      <c r="C636" t="s">
        <v>972</v>
      </c>
      <c r="D636" t="s">
        <v>939</v>
      </c>
      <c r="E636" t="s">
        <v>973</v>
      </c>
      <c r="F636" s="56">
        <v>120.22754</v>
      </c>
      <c r="G636" s="56">
        <v>23.630302</v>
      </c>
      <c r="H636" t="s">
        <v>36</v>
      </c>
      <c r="I636" s="56">
        <v>9</v>
      </c>
      <c r="J636" s="56">
        <v>60</v>
      </c>
      <c r="K636" s="56">
        <v>1</v>
      </c>
      <c r="L636" s="56">
        <v>2</v>
      </c>
      <c r="M636" s="56">
        <v>10</v>
      </c>
      <c r="N636" s="56">
        <v>0</v>
      </c>
      <c r="Q636" t="s">
        <v>2847</v>
      </c>
    </row>
    <row r="637" spans="1:17">
      <c r="A637" t="s">
        <v>900</v>
      </c>
      <c r="B637" t="s">
        <v>962</v>
      </c>
      <c r="C637" t="s">
        <v>974</v>
      </c>
      <c r="D637" t="s">
        <v>903</v>
      </c>
      <c r="E637" t="s">
        <v>961</v>
      </c>
      <c r="F637" s="56">
        <v>119.60078</v>
      </c>
      <c r="G637" s="56">
        <v>23.630839999999999</v>
      </c>
      <c r="H637" t="s">
        <v>53</v>
      </c>
      <c r="I637" s="56">
        <v>9</v>
      </c>
      <c r="J637" s="56">
        <v>50</v>
      </c>
      <c r="K637" s="56">
        <v>1</v>
      </c>
      <c r="L637" s="56">
        <v>2</v>
      </c>
      <c r="M637" s="56">
        <v>10</v>
      </c>
      <c r="N637" s="56">
        <v>0</v>
      </c>
      <c r="Q637" t="s">
        <v>2847</v>
      </c>
    </row>
    <row r="638" spans="1:17">
      <c r="A638" t="s">
        <v>900</v>
      </c>
      <c r="B638" t="s">
        <v>962</v>
      </c>
      <c r="C638" t="s">
        <v>975</v>
      </c>
      <c r="D638" t="s">
        <v>903</v>
      </c>
      <c r="E638" t="s">
        <v>961</v>
      </c>
      <c r="F638" s="56">
        <v>119.59902</v>
      </c>
      <c r="G638" s="56">
        <v>23.632356999999999</v>
      </c>
      <c r="H638" t="s">
        <v>53</v>
      </c>
      <c r="I638" s="56">
        <v>9</v>
      </c>
      <c r="J638" s="56">
        <v>50</v>
      </c>
      <c r="K638" s="56">
        <v>1</v>
      </c>
      <c r="L638" s="56">
        <v>2</v>
      </c>
      <c r="M638" s="56">
        <v>10</v>
      </c>
      <c r="N638" s="56">
        <v>0</v>
      </c>
      <c r="Q638" t="s">
        <v>2847</v>
      </c>
    </row>
    <row r="639" spans="1:17">
      <c r="A639" t="s">
        <v>936</v>
      </c>
      <c r="B639" t="s">
        <v>976</v>
      </c>
      <c r="C639" t="s">
        <v>977</v>
      </c>
      <c r="D639" t="s">
        <v>939</v>
      </c>
      <c r="E639" t="s">
        <v>978</v>
      </c>
      <c r="F639" s="56">
        <v>120.46827</v>
      </c>
      <c r="G639" s="56">
        <v>23.63372</v>
      </c>
      <c r="H639" t="s">
        <v>33</v>
      </c>
      <c r="I639" s="56">
        <v>9</v>
      </c>
      <c r="J639" s="56">
        <v>70</v>
      </c>
      <c r="K639" s="56">
        <v>1</v>
      </c>
      <c r="L639" s="56">
        <v>2</v>
      </c>
      <c r="M639" s="56">
        <v>10</v>
      </c>
      <c r="N639" s="56">
        <v>0</v>
      </c>
      <c r="Q639" t="s">
        <v>2847</v>
      </c>
    </row>
    <row r="640" spans="1:17">
      <c r="A640" t="s">
        <v>900</v>
      </c>
      <c r="B640" t="s">
        <v>962</v>
      </c>
      <c r="C640" t="s">
        <v>2903</v>
      </c>
      <c r="D640" t="s">
        <v>903</v>
      </c>
      <c r="E640" t="s">
        <v>961</v>
      </c>
      <c r="F640" s="56">
        <v>119.59717000000001</v>
      </c>
      <c r="G640" s="56">
        <v>23.634432</v>
      </c>
      <c r="H640" t="s">
        <v>36</v>
      </c>
      <c r="I640" s="56">
        <v>9</v>
      </c>
      <c r="J640" s="56">
        <v>50</v>
      </c>
      <c r="K640" s="56">
        <v>1</v>
      </c>
      <c r="L640" s="56">
        <v>2</v>
      </c>
      <c r="M640" s="56">
        <v>10</v>
      </c>
      <c r="N640" s="56">
        <v>0</v>
      </c>
      <c r="Q640" t="s">
        <v>2847</v>
      </c>
    </row>
    <row r="641" spans="1:18">
      <c r="A641" t="s">
        <v>900</v>
      </c>
      <c r="B641" t="s">
        <v>959</v>
      </c>
      <c r="C641" t="s">
        <v>980</v>
      </c>
      <c r="D641" t="s">
        <v>903</v>
      </c>
      <c r="E641" t="s">
        <v>961</v>
      </c>
      <c r="F641" s="56">
        <v>119.52867000000001</v>
      </c>
      <c r="G641" s="56">
        <v>23.63674</v>
      </c>
      <c r="H641" t="s">
        <v>108</v>
      </c>
      <c r="I641" s="56">
        <v>9</v>
      </c>
      <c r="J641" s="56">
        <v>70</v>
      </c>
      <c r="K641" s="56">
        <v>1</v>
      </c>
      <c r="L641" s="56">
        <v>2</v>
      </c>
      <c r="M641" s="56">
        <v>10</v>
      </c>
      <c r="N641" s="56">
        <v>0</v>
      </c>
      <c r="Q641" t="s">
        <v>2847</v>
      </c>
    </row>
    <row r="642" spans="1:18">
      <c r="A642" t="s">
        <v>936</v>
      </c>
      <c r="B642" t="s">
        <v>976</v>
      </c>
      <c r="C642" t="s">
        <v>981</v>
      </c>
      <c r="D642" t="s">
        <v>939</v>
      </c>
      <c r="E642" t="s">
        <v>978</v>
      </c>
      <c r="F642" s="56">
        <v>120.46946</v>
      </c>
      <c r="G642" s="56">
        <v>23.639185000000001</v>
      </c>
      <c r="H642" t="s">
        <v>36</v>
      </c>
      <c r="I642" s="56">
        <v>9</v>
      </c>
      <c r="J642" s="56">
        <v>70</v>
      </c>
      <c r="K642" s="56">
        <v>1</v>
      </c>
      <c r="L642" s="56">
        <v>2</v>
      </c>
      <c r="M642" s="56">
        <v>10</v>
      </c>
      <c r="N642" s="56">
        <v>0</v>
      </c>
      <c r="Q642" t="s">
        <v>2847</v>
      </c>
    </row>
    <row r="643" spans="1:18">
      <c r="A643" t="s">
        <v>200</v>
      </c>
      <c r="C643" t="s">
        <v>982</v>
      </c>
      <c r="D643" t="s">
        <v>119</v>
      </c>
      <c r="E643" t="s">
        <v>553</v>
      </c>
      <c r="F643" s="56">
        <v>120.4431998</v>
      </c>
      <c r="G643" s="56">
        <v>23.639971299999999</v>
      </c>
      <c r="H643" t="s">
        <v>125</v>
      </c>
      <c r="I643" s="56">
        <v>5</v>
      </c>
      <c r="J643" s="56">
        <v>110</v>
      </c>
      <c r="K643" s="56">
        <v>1</v>
      </c>
      <c r="L643" s="56">
        <v>2</v>
      </c>
      <c r="M643" s="56">
        <v>10</v>
      </c>
      <c r="N643" s="56">
        <v>0</v>
      </c>
      <c r="Q643" t="s">
        <v>2904</v>
      </c>
      <c r="R643" t="s">
        <v>2905</v>
      </c>
    </row>
    <row r="644" spans="1:18">
      <c r="A644" t="s">
        <v>200</v>
      </c>
      <c r="C644" t="s">
        <v>982</v>
      </c>
      <c r="D644" t="s">
        <v>119</v>
      </c>
      <c r="E644" t="s">
        <v>553</v>
      </c>
      <c r="F644" s="56">
        <v>120.44377</v>
      </c>
      <c r="G644" s="56">
        <v>23.641596</v>
      </c>
      <c r="H644" t="s">
        <v>125</v>
      </c>
      <c r="I644" s="56">
        <v>8</v>
      </c>
      <c r="J644" s="56">
        <v>110</v>
      </c>
      <c r="K644" s="56">
        <v>1</v>
      </c>
      <c r="L644" s="56">
        <v>2</v>
      </c>
      <c r="M644" s="56">
        <v>10</v>
      </c>
      <c r="N644" s="56">
        <v>0</v>
      </c>
    </row>
    <row r="645" spans="1:18">
      <c r="A645" t="s">
        <v>751</v>
      </c>
      <c r="B645" t="s">
        <v>985</v>
      </c>
      <c r="C645" t="s">
        <v>986</v>
      </c>
      <c r="D645" t="s">
        <v>754</v>
      </c>
      <c r="E645" t="s">
        <v>886</v>
      </c>
      <c r="F645" s="56">
        <v>121.534386</v>
      </c>
      <c r="G645" s="56">
        <v>23.647057</v>
      </c>
      <c r="H645" t="s">
        <v>756</v>
      </c>
      <c r="I645" s="56">
        <v>9</v>
      </c>
      <c r="J645" s="56">
        <v>60</v>
      </c>
      <c r="K645" s="56">
        <v>1</v>
      </c>
      <c r="L645" s="56">
        <v>2</v>
      </c>
      <c r="M645" s="56">
        <v>10</v>
      </c>
      <c r="N645" s="56">
        <v>0</v>
      </c>
      <c r="Q645" t="s">
        <v>2847</v>
      </c>
    </row>
    <row r="646" spans="1:18">
      <c r="A646" t="s">
        <v>900</v>
      </c>
      <c r="B646" t="s">
        <v>962</v>
      </c>
      <c r="C646" t="s">
        <v>987</v>
      </c>
      <c r="D646" t="s">
        <v>903</v>
      </c>
      <c r="E646" t="s">
        <v>961</v>
      </c>
      <c r="F646" s="56">
        <v>119.599335</v>
      </c>
      <c r="G646" s="56">
        <v>23.649065</v>
      </c>
      <c r="H646" t="s">
        <v>36</v>
      </c>
      <c r="I646" s="56">
        <v>9</v>
      </c>
      <c r="J646" s="56">
        <v>50</v>
      </c>
      <c r="K646" s="56">
        <v>1</v>
      </c>
      <c r="L646" s="56">
        <v>2</v>
      </c>
      <c r="M646" s="56">
        <v>10</v>
      </c>
      <c r="N646" s="56">
        <v>0</v>
      </c>
      <c r="Q646" t="s">
        <v>2847</v>
      </c>
    </row>
    <row r="647" spans="1:18">
      <c r="A647" t="s">
        <v>900</v>
      </c>
      <c r="B647" t="s">
        <v>962</v>
      </c>
      <c r="C647" t="s">
        <v>988</v>
      </c>
      <c r="D647" t="s">
        <v>903</v>
      </c>
      <c r="E647" t="s">
        <v>961</v>
      </c>
      <c r="F647" s="56">
        <v>119.58656999999999</v>
      </c>
      <c r="G647" s="56">
        <v>23.654982</v>
      </c>
      <c r="H647" t="s">
        <v>53</v>
      </c>
      <c r="I647" s="56">
        <v>9</v>
      </c>
      <c r="J647" s="56">
        <v>50</v>
      </c>
      <c r="K647" s="56">
        <v>1</v>
      </c>
      <c r="L647" s="56">
        <v>2</v>
      </c>
      <c r="M647" s="56">
        <v>10</v>
      </c>
      <c r="N647" s="56">
        <v>0</v>
      </c>
      <c r="Q647" t="s">
        <v>2847</v>
      </c>
    </row>
    <row r="648" spans="1:18">
      <c r="A648" t="s">
        <v>936</v>
      </c>
      <c r="B648" t="s">
        <v>989</v>
      </c>
      <c r="C648" t="s">
        <v>990</v>
      </c>
      <c r="D648" t="s">
        <v>939</v>
      </c>
      <c r="E648" t="s">
        <v>973</v>
      </c>
      <c r="F648" s="56">
        <v>120.24066000000001</v>
      </c>
      <c r="G648" s="56">
        <v>23.655548</v>
      </c>
      <c r="H648" t="s">
        <v>53</v>
      </c>
      <c r="I648" s="56">
        <v>9</v>
      </c>
      <c r="J648" s="56">
        <v>60</v>
      </c>
      <c r="K648" s="56">
        <v>1</v>
      </c>
      <c r="L648" s="56">
        <v>2</v>
      </c>
      <c r="M648" s="56">
        <v>10</v>
      </c>
      <c r="N648" s="56">
        <v>0</v>
      </c>
      <c r="Q648" t="s">
        <v>2847</v>
      </c>
    </row>
    <row r="649" spans="1:18">
      <c r="A649" t="s">
        <v>936</v>
      </c>
      <c r="B649" t="s">
        <v>976</v>
      </c>
      <c r="C649" t="s">
        <v>991</v>
      </c>
      <c r="D649" t="s">
        <v>939</v>
      </c>
      <c r="E649" t="s">
        <v>978</v>
      </c>
      <c r="F649" s="56">
        <v>120.45549</v>
      </c>
      <c r="G649" s="56">
        <v>23.658314000000001</v>
      </c>
      <c r="H649" t="s">
        <v>30</v>
      </c>
      <c r="I649" s="56">
        <v>9</v>
      </c>
      <c r="J649" s="56">
        <v>60</v>
      </c>
      <c r="K649" s="56">
        <v>1</v>
      </c>
      <c r="L649" s="56">
        <v>2</v>
      </c>
      <c r="M649" s="56">
        <v>10</v>
      </c>
      <c r="N649" s="56">
        <v>0</v>
      </c>
      <c r="Q649" t="s">
        <v>2847</v>
      </c>
    </row>
    <row r="650" spans="1:18">
      <c r="A650" t="s">
        <v>936</v>
      </c>
      <c r="B650" t="s">
        <v>966</v>
      </c>
      <c r="C650" t="s">
        <v>992</v>
      </c>
      <c r="D650" t="s">
        <v>939</v>
      </c>
      <c r="E650" t="s">
        <v>968</v>
      </c>
      <c r="F650" s="56">
        <v>120.33710499999999</v>
      </c>
      <c r="G650" s="56">
        <v>23.658632000000001</v>
      </c>
      <c r="H650" t="s">
        <v>176</v>
      </c>
      <c r="I650" s="56">
        <v>9</v>
      </c>
      <c r="J650" s="56">
        <v>60</v>
      </c>
      <c r="K650" s="56">
        <v>1</v>
      </c>
      <c r="L650" s="56">
        <v>2</v>
      </c>
      <c r="M650" s="56">
        <v>10</v>
      </c>
      <c r="N650" s="56">
        <v>0</v>
      </c>
      <c r="Q650" t="s">
        <v>2847</v>
      </c>
    </row>
    <row r="651" spans="1:18">
      <c r="A651" t="s">
        <v>900</v>
      </c>
      <c r="B651" t="s">
        <v>962</v>
      </c>
      <c r="C651" t="s">
        <v>993</v>
      </c>
      <c r="D651" t="s">
        <v>903</v>
      </c>
      <c r="E651" t="s">
        <v>961</v>
      </c>
      <c r="F651" s="56">
        <v>119.5603</v>
      </c>
      <c r="G651" s="56">
        <v>23.660502999999999</v>
      </c>
      <c r="H651" t="s">
        <v>108</v>
      </c>
      <c r="I651" s="56">
        <v>9</v>
      </c>
      <c r="J651" s="56">
        <v>70</v>
      </c>
      <c r="K651" s="56">
        <v>1</v>
      </c>
      <c r="L651" s="56">
        <v>2</v>
      </c>
      <c r="M651" s="56">
        <v>10</v>
      </c>
      <c r="N651" s="56">
        <v>0</v>
      </c>
      <c r="Q651" t="s">
        <v>2847</v>
      </c>
    </row>
    <row r="652" spans="1:18">
      <c r="A652" t="s">
        <v>994</v>
      </c>
      <c r="B652" t="s">
        <v>995</v>
      </c>
      <c r="C652" t="s">
        <v>996</v>
      </c>
      <c r="D652" t="s">
        <v>997</v>
      </c>
      <c r="E652" t="s">
        <v>998</v>
      </c>
      <c r="F652" s="56">
        <v>120.87654000000001</v>
      </c>
      <c r="G652" s="56">
        <v>23.662935000000001</v>
      </c>
      <c r="H652" t="s">
        <v>33</v>
      </c>
      <c r="I652" s="56">
        <v>8</v>
      </c>
      <c r="J652" s="56">
        <v>50</v>
      </c>
      <c r="K652" s="56">
        <v>1</v>
      </c>
      <c r="L652" s="56">
        <v>2</v>
      </c>
      <c r="M652" s="56">
        <v>10</v>
      </c>
      <c r="N652" s="56">
        <v>3</v>
      </c>
      <c r="P652" t="s">
        <v>54</v>
      </c>
      <c r="Q652" t="s">
        <v>2906</v>
      </c>
    </row>
    <row r="653" spans="1:18">
      <c r="A653" t="s">
        <v>936</v>
      </c>
      <c r="B653" t="s">
        <v>989</v>
      </c>
      <c r="C653" t="s">
        <v>1000</v>
      </c>
      <c r="D653" t="s">
        <v>939</v>
      </c>
      <c r="E653" t="s">
        <v>973</v>
      </c>
      <c r="F653" s="56">
        <v>120.25901</v>
      </c>
      <c r="G653" s="56">
        <v>23.665485</v>
      </c>
      <c r="H653" t="s">
        <v>36</v>
      </c>
      <c r="I653" s="56">
        <v>9</v>
      </c>
      <c r="J653" s="56">
        <v>50</v>
      </c>
      <c r="K653" s="56">
        <v>1</v>
      </c>
      <c r="L653" s="56">
        <v>2</v>
      </c>
      <c r="M653" s="56">
        <v>10</v>
      </c>
      <c r="N653" s="56">
        <v>0</v>
      </c>
      <c r="Q653" t="s">
        <v>2847</v>
      </c>
    </row>
    <row r="654" spans="1:18">
      <c r="A654" t="s">
        <v>900</v>
      </c>
      <c r="B654" t="s">
        <v>962</v>
      </c>
      <c r="C654" t="s">
        <v>1001</v>
      </c>
      <c r="D654" t="s">
        <v>903</v>
      </c>
      <c r="E654" t="s">
        <v>961</v>
      </c>
      <c r="F654" s="56">
        <v>119.60277000000001</v>
      </c>
      <c r="G654" s="56">
        <v>23.666450000000001</v>
      </c>
      <c r="H654" t="s">
        <v>33</v>
      </c>
      <c r="I654" s="56">
        <v>9</v>
      </c>
      <c r="J654" s="56">
        <v>40</v>
      </c>
      <c r="K654" s="56">
        <v>1</v>
      </c>
      <c r="L654" s="56">
        <v>2</v>
      </c>
      <c r="M654" s="56">
        <v>10</v>
      </c>
      <c r="N654" s="56">
        <v>0</v>
      </c>
      <c r="Q654" t="s">
        <v>2847</v>
      </c>
    </row>
    <row r="655" spans="1:18">
      <c r="A655" t="s">
        <v>900</v>
      </c>
      <c r="B655" t="s">
        <v>962</v>
      </c>
      <c r="C655" t="s">
        <v>1002</v>
      </c>
      <c r="D655" t="s">
        <v>903</v>
      </c>
      <c r="E655" t="s">
        <v>961</v>
      </c>
      <c r="F655" s="56">
        <v>119.57477</v>
      </c>
      <c r="G655" s="56">
        <v>23.667439999999999</v>
      </c>
      <c r="H655" t="s">
        <v>36</v>
      </c>
      <c r="I655" s="56">
        <v>9</v>
      </c>
      <c r="J655" s="56">
        <v>70</v>
      </c>
      <c r="K655" s="56">
        <v>1</v>
      </c>
      <c r="L655" s="56">
        <v>2</v>
      </c>
      <c r="M655" s="56">
        <v>10</v>
      </c>
      <c r="N655" s="56">
        <v>0</v>
      </c>
      <c r="Q655" t="s">
        <v>2847</v>
      </c>
    </row>
    <row r="656" spans="1:18">
      <c r="A656" t="s">
        <v>936</v>
      </c>
      <c r="B656" t="s">
        <v>1003</v>
      </c>
      <c r="C656" t="s">
        <v>1004</v>
      </c>
      <c r="D656" t="s">
        <v>939</v>
      </c>
      <c r="E656" t="s">
        <v>973</v>
      </c>
      <c r="F656" s="56">
        <v>120.20882</v>
      </c>
      <c r="G656" s="56">
        <v>23.669996000000001</v>
      </c>
      <c r="H656" t="s">
        <v>30</v>
      </c>
      <c r="I656" s="56">
        <v>9</v>
      </c>
      <c r="J656" s="56">
        <v>60</v>
      </c>
      <c r="K656" s="56">
        <v>1</v>
      </c>
      <c r="L656" s="56">
        <v>2</v>
      </c>
      <c r="M656" s="56">
        <v>10</v>
      </c>
      <c r="N656" s="56">
        <v>0</v>
      </c>
      <c r="Q656" t="s">
        <v>2847</v>
      </c>
    </row>
    <row r="657" spans="1:17">
      <c r="A657" t="s">
        <v>936</v>
      </c>
      <c r="B657" t="s">
        <v>1005</v>
      </c>
      <c r="C657" t="s">
        <v>1006</v>
      </c>
      <c r="D657" t="s">
        <v>939</v>
      </c>
      <c r="E657" t="s">
        <v>968</v>
      </c>
      <c r="F657" s="56">
        <v>120.38855</v>
      </c>
      <c r="G657" s="56">
        <v>23.670491999999999</v>
      </c>
      <c r="H657" t="s">
        <v>30</v>
      </c>
      <c r="I657" s="56">
        <v>99</v>
      </c>
      <c r="J657" s="56">
        <v>60</v>
      </c>
      <c r="K657" s="56">
        <v>1</v>
      </c>
      <c r="L657" s="56">
        <v>2</v>
      </c>
      <c r="M657" s="56">
        <v>10</v>
      </c>
      <c r="N657" s="56">
        <v>3</v>
      </c>
      <c r="P657" t="s">
        <v>54</v>
      </c>
      <c r="Q657" t="s">
        <v>2847</v>
      </c>
    </row>
    <row r="658" spans="1:17">
      <c r="A658" t="s">
        <v>936</v>
      </c>
      <c r="B658" t="s">
        <v>1007</v>
      </c>
      <c r="C658" t="s">
        <v>1008</v>
      </c>
      <c r="D658" t="s">
        <v>939</v>
      </c>
      <c r="E658" t="s">
        <v>978</v>
      </c>
      <c r="F658" s="56">
        <v>120.45189000000001</v>
      </c>
      <c r="G658" s="56">
        <v>23.673024999999999</v>
      </c>
      <c r="H658" t="s">
        <v>108</v>
      </c>
      <c r="I658" s="56">
        <v>2</v>
      </c>
      <c r="J658" s="56">
        <v>100</v>
      </c>
      <c r="K658" s="56">
        <v>1</v>
      </c>
      <c r="L658" s="56">
        <v>2</v>
      </c>
      <c r="M658" s="56">
        <v>10</v>
      </c>
      <c r="N658" s="56">
        <v>0</v>
      </c>
      <c r="Q658" t="s">
        <v>2847</v>
      </c>
    </row>
    <row r="659" spans="1:17">
      <c r="A659" t="s">
        <v>936</v>
      </c>
      <c r="B659" t="s">
        <v>1007</v>
      </c>
      <c r="C659" t="s">
        <v>1009</v>
      </c>
      <c r="D659" t="s">
        <v>939</v>
      </c>
      <c r="E659" t="s">
        <v>978</v>
      </c>
      <c r="F659" s="56">
        <v>120.45193</v>
      </c>
      <c r="G659" s="56">
        <v>23.673210000000001</v>
      </c>
      <c r="H659" t="s">
        <v>53</v>
      </c>
      <c r="I659" s="56">
        <v>6</v>
      </c>
      <c r="J659" s="56">
        <v>100</v>
      </c>
      <c r="K659" s="56">
        <v>1</v>
      </c>
      <c r="L659" s="56">
        <v>2</v>
      </c>
      <c r="M659" s="56">
        <v>10</v>
      </c>
      <c r="N659" s="56">
        <v>0</v>
      </c>
      <c r="Q659" t="s">
        <v>2847</v>
      </c>
    </row>
    <row r="660" spans="1:17">
      <c r="A660" t="s">
        <v>751</v>
      </c>
      <c r="B660" t="s">
        <v>1010</v>
      </c>
      <c r="C660" t="s">
        <v>1011</v>
      </c>
      <c r="D660" t="s">
        <v>754</v>
      </c>
      <c r="E660" t="s">
        <v>886</v>
      </c>
      <c r="F660" s="56">
        <v>121.4195</v>
      </c>
      <c r="G660" s="56">
        <v>23.678417</v>
      </c>
      <c r="H660" t="s">
        <v>831</v>
      </c>
      <c r="I660" s="56">
        <v>4</v>
      </c>
      <c r="J660" s="56">
        <v>60</v>
      </c>
      <c r="K660" s="56">
        <v>1</v>
      </c>
      <c r="L660" s="56">
        <v>2</v>
      </c>
      <c r="M660" s="56">
        <v>10</v>
      </c>
      <c r="N660" s="56">
        <v>0</v>
      </c>
      <c r="Q660" t="s">
        <v>2847</v>
      </c>
    </row>
    <row r="661" spans="1:17">
      <c r="A661" t="s">
        <v>936</v>
      </c>
      <c r="B661" t="s">
        <v>1007</v>
      </c>
      <c r="C661" t="s">
        <v>1012</v>
      </c>
      <c r="D661" t="s">
        <v>939</v>
      </c>
      <c r="E661" t="s">
        <v>978</v>
      </c>
      <c r="F661" s="56">
        <v>120.480835</v>
      </c>
      <c r="G661" s="56">
        <v>23.679545999999998</v>
      </c>
      <c r="H661" t="s">
        <v>33</v>
      </c>
      <c r="I661" s="56">
        <v>1</v>
      </c>
      <c r="J661" s="56">
        <v>60</v>
      </c>
      <c r="K661" s="56">
        <v>1</v>
      </c>
      <c r="L661" s="56">
        <v>2</v>
      </c>
      <c r="M661" s="56">
        <v>10</v>
      </c>
      <c r="N661" s="56">
        <v>0</v>
      </c>
      <c r="Q661" t="s">
        <v>2847</v>
      </c>
    </row>
    <row r="662" spans="1:17">
      <c r="A662" t="s">
        <v>936</v>
      </c>
      <c r="B662" t="s">
        <v>1013</v>
      </c>
      <c r="C662" t="s">
        <v>1014</v>
      </c>
      <c r="D662" t="s">
        <v>939</v>
      </c>
      <c r="E662" t="s">
        <v>1015</v>
      </c>
      <c r="F662" s="56">
        <v>120.55256</v>
      </c>
      <c r="G662" s="56">
        <v>23.680202000000001</v>
      </c>
      <c r="H662" t="s">
        <v>30</v>
      </c>
      <c r="I662" s="56">
        <v>9</v>
      </c>
      <c r="J662" s="56">
        <v>60</v>
      </c>
      <c r="K662" s="56">
        <v>1</v>
      </c>
      <c r="L662" s="56">
        <v>2</v>
      </c>
      <c r="M662" s="56">
        <v>10</v>
      </c>
      <c r="N662" s="56">
        <v>0</v>
      </c>
      <c r="Q662" t="s">
        <v>2847</v>
      </c>
    </row>
    <row r="663" spans="1:17">
      <c r="A663" t="s">
        <v>936</v>
      </c>
      <c r="B663" t="s">
        <v>1007</v>
      </c>
      <c r="C663" t="s">
        <v>1016</v>
      </c>
      <c r="D663" t="s">
        <v>939</v>
      </c>
      <c r="E663" t="s">
        <v>978</v>
      </c>
      <c r="F663" s="56">
        <v>120.48086000000001</v>
      </c>
      <c r="G663" s="56">
        <v>23.680340000000001</v>
      </c>
      <c r="H663" t="s">
        <v>36</v>
      </c>
      <c r="I663" s="56">
        <v>4</v>
      </c>
      <c r="J663" s="56">
        <v>60</v>
      </c>
      <c r="K663" s="56">
        <v>1</v>
      </c>
      <c r="L663" s="56">
        <v>2</v>
      </c>
      <c r="M663" s="56">
        <v>10</v>
      </c>
      <c r="N663" s="56">
        <v>0</v>
      </c>
      <c r="Q663" t="s">
        <v>2847</v>
      </c>
    </row>
    <row r="664" spans="1:17">
      <c r="A664" t="s">
        <v>936</v>
      </c>
      <c r="B664" t="s">
        <v>1007</v>
      </c>
      <c r="C664" t="s">
        <v>1017</v>
      </c>
      <c r="D664" t="s">
        <v>939</v>
      </c>
      <c r="E664" t="s">
        <v>978</v>
      </c>
      <c r="F664" s="56">
        <v>120.49306</v>
      </c>
      <c r="G664" s="56">
        <v>23.683112999999999</v>
      </c>
      <c r="H664" t="s">
        <v>33</v>
      </c>
      <c r="I664" s="56">
        <v>1</v>
      </c>
      <c r="J664" s="56">
        <v>50</v>
      </c>
      <c r="K664" s="56">
        <v>1</v>
      </c>
      <c r="L664" s="56">
        <v>2</v>
      </c>
      <c r="M664" s="56">
        <v>10</v>
      </c>
      <c r="N664" s="56">
        <v>0</v>
      </c>
      <c r="Q664" t="s">
        <v>2847</v>
      </c>
    </row>
    <row r="665" spans="1:17">
      <c r="A665" t="s">
        <v>936</v>
      </c>
      <c r="B665" t="s">
        <v>1007</v>
      </c>
      <c r="C665" t="s">
        <v>1018</v>
      </c>
      <c r="D665" t="s">
        <v>939</v>
      </c>
      <c r="E665" t="s">
        <v>978</v>
      </c>
      <c r="F665" s="56">
        <v>120.49234</v>
      </c>
      <c r="G665" s="56">
        <v>23.68357</v>
      </c>
      <c r="H665" t="s">
        <v>108</v>
      </c>
      <c r="I665" s="56">
        <v>2</v>
      </c>
      <c r="J665" s="56">
        <v>60</v>
      </c>
      <c r="K665" s="56">
        <v>1</v>
      </c>
      <c r="L665" s="56">
        <v>2</v>
      </c>
      <c r="M665" s="56">
        <v>10</v>
      </c>
      <c r="N665" s="56">
        <v>0</v>
      </c>
      <c r="Q665" t="s">
        <v>2847</v>
      </c>
    </row>
    <row r="666" spans="1:17">
      <c r="A666" t="s">
        <v>936</v>
      </c>
      <c r="B666" t="s">
        <v>1007</v>
      </c>
      <c r="C666" t="s">
        <v>1019</v>
      </c>
      <c r="D666" t="s">
        <v>939</v>
      </c>
      <c r="E666" t="s">
        <v>978</v>
      </c>
      <c r="F666" s="56">
        <v>120.49348999999999</v>
      </c>
      <c r="G666" s="56">
        <v>23.683903000000001</v>
      </c>
      <c r="H666" t="s">
        <v>53</v>
      </c>
      <c r="I666" s="56">
        <v>6</v>
      </c>
      <c r="J666" s="56">
        <v>60</v>
      </c>
      <c r="K666" s="56">
        <v>1</v>
      </c>
      <c r="L666" s="56">
        <v>2</v>
      </c>
      <c r="M666" s="56">
        <v>10</v>
      </c>
      <c r="N666" s="56">
        <v>0</v>
      </c>
      <c r="Q666" t="s">
        <v>2847</v>
      </c>
    </row>
    <row r="667" spans="1:17">
      <c r="A667" t="s">
        <v>936</v>
      </c>
      <c r="B667" t="s">
        <v>989</v>
      </c>
      <c r="C667" t="s">
        <v>1020</v>
      </c>
      <c r="D667" t="s">
        <v>939</v>
      </c>
      <c r="E667" t="s">
        <v>973</v>
      </c>
      <c r="F667" s="56">
        <v>120.30067</v>
      </c>
      <c r="G667" s="56">
        <v>23.684861999999999</v>
      </c>
      <c r="H667" t="s">
        <v>108</v>
      </c>
      <c r="I667" s="56">
        <v>2</v>
      </c>
      <c r="J667" s="56">
        <v>100</v>
      </c>
      <c r="K667" s="56">
        <v>1</v>
      </c>
      <c r="L667" s="56">
        <v>2</v>
      </c>
      <c r="M667" s="56">
        <v>10</v>
      </c>
      <c r="N667" s="56">
        <v>0</v>
      </c>
      <c r="Q667" t="s">
        <v>2847</v>
      </c>
    </row>
    <row r="668" spans="1:17">
      <c r="A668" t="s">
        <v>936</v>
      </c>
      <c r="B668" t="s">
        <v>989</v>
      </c>
      <c r="C668" t="s">
        <v>1021</v>
      </c>
      <c r="D668" t="s">
        <v>939</v>
      </c>
      <c r="E668" t="s">
        <v>973</v>
      </c>
      <c r="F668" s="56">
        <v>120.3066</v>
      </c>
      <c r="G668" s="56">
        <v>23.685006999999999</v>
      </c>
      <c r="H668" t="s">
        <v>53</v>
      </c>
      <c r="I668" s="56">
        <v>6</v>
      </c>
      <c r="J668" s="56">
        <v>100</v>
      </c>
      <c r="K668" s="56">
        <v>1</v>
      </c>
      <c r="L668" s="56">
        <v>2</v>
      </c>
      <c r="M668" s="56">
        <v>10</v>
      </c>
      <c r="N668" s="56">
        <v>0</v>
      </c>
      <c r="Q668" t="s">
        <v>2847</v>
      </c>
    </row>
    <row r="669" spans="1:17">
      <c r="A669" t="s">
        <v>936</v>
      </c>
      <c r="B669" t="s">
        <v>1013</v>
      </c>
      <c r="C669" t="s">
        <v>1022</v>
      </c>
      <c r="D669" t="s">
        <v>939</v>
      </c>
      <c r="E669" t="s">
        <v>1015</v>
      </c>
      <c r="F669" s="56">
        <v>120.50823</v>
      </c>
      <c r="G669" s="56">
        <v>23.691448000000001</v>
      </c>
      <c r="H669" t="s">
        <v>176</v>
      </c>
      <c r="I669" s="56">
        <v>9</v>
      </c>
      <c r="J669" s="56">
        <v>70</v>
      </c>
      <c r="K669" s="56">
        <v>1</v>
      </c>
      <c r="L669" s="56">
        <v>2</v>
      </c>
      <c r="M669" s="56">
        <v>10</v>
      </c>
      <c r="N669" s="56">
        <v>0</v>
      </c>
      <c r="Q669" t="s">
        <v>2847</v>
      </c>
    </row>
    <row r="670" spans="1:17">
      <c r="A670" t="s">
        <v>117</v>
      </c>
      <c r="C670" t="s">
        <v>1023</v>
      </c>
      <c r="D670" t="s">
        <v>119</v>
      </c>
      <c r="E670" t="s">
        <v>608</v>
      </c>
      <c r="F670" s="56">
        <v>120.5988</v>
      </c>
      <c r="G670" s="56">
        <v>23.692923</v>
      </c>
      <c r="H670" t="s">
        <v>121</v>
      </c>
      <c r="I670" s="56">
        <v>8</v>
      </c>
      <c r="J670" s="56">
        <v>110</v>
      </c>
      <c r="K670" s="56">
        <v>1</v>
      </c>
      <c r="L670" s="56">
        <v>2</v>
      </c>
      <c r="M670" s="56">
        <v>10</v>
      </c>
      <c r="N670" s="56">
        <v>0</v>
      </c>
      <c r="Q670" t="s">
        <v>2847</v>
      </c>
    </row>
    <row r="671" spans="1:17">
      <c r="A671" t="s">
        <v>936</v>
      </c>
      <c r="B671" t="s">
        <v>1013</v>
      </c>
      <c r="C671" t="s">
        <v>1024</v>
      </c>
      <c r="D671" t="s">
        <v>939</v>
      </c>
      <c r="E671" t="s">
        <v>1015</v>
      </c>
      <c r="F671" s="56">
        <v>120.53308</v>
      </c>
      <c r="G671" s="56">
        <v>23.695944000000001</v>
      </c>
      <c r="H671" t="s">
        <v>108</v>
      </c>
      <c r="I671" s="56">
        <v>2</v>
      </c>
      <c r="J671" s="56">
        <v>60</v>
      </c>
      <c r="K671" s="56">
        <v>1</v>
      </c>
      <c r="L671" s="56">
        <v>2</v>
      </c>
      <c r="M671" s="56">
        <v>10</v>
      </c>
      <c r="N671" s="56">
        <v>0</v>
      </c>
      <c r="Q671" t="s">
        <v>2847</v>
      </c>
    </row>
    <row r="672" spans="1:17">
      <c r="A672" t="s">
        <v>936</v>
      </c>
      <c r="B672" t="s">
        <v>1013</v>
      </c>
      <c r="C672" t="s">
        <v>1025</v>
      </c>
      <c r="D672" t="s">
        <v>939</v>
      </c>
      <c r="E672" t="s">
        <v>1015</v>
      </c>
      <c r="F672" s="56">
        <v>120.53748</v>
      </c>
      <c r="G672" s="56">
        <v>23.696798000000001</v>
      </c>
      <c r="H672" t="s">
        <v>108</v>
      </c>
      <c r="I672" s="56">
        <v>9</v>
      </c>
      <c r="J672" s="56">
        <v>60</v>
      </c>
      <c r="K672" s="56">
        <v>1</v>
      </c>
      <c r="L672" s="56">
        <v>2</v>
      </c>
      <c r="M672" s="56">
        <v>10</v>
      </c>
      <c r="N672" s="56">
        <v>0</v>
      </c>
      <c r="Q672" t="s">
        <v>2847</v>
      </c>
    </row>
    <row r="673" spans="1:17">
      <c r="A673" t="s">
        <v>936</v>
      </c>
      <c r="B673" t="s">
        <v>1026</v>
      </c>
      <c r="C673" t="s">
        <v>1027</v>
      </c>
      <c r="D673" t="s">
        <v>939</v>
      </c>
      <c r="E673" t="s">
        <v>968</v>
      </c>
      <c r="F673" s="56">
        <v>120.32407000000001</v>
      </c>
      <c r="G673" s="56">
        <v>23.698270000000001</v>
      </c>
      <c r="H673" t="s">
        <v>36</v>
      </c>
      <c r="I673" s="56">
        <v>4</v>
      </c>
      <c r="J673" s="56">
        <v>70</v>
      </c>
      <c r="K673" s="56">
        <v>1</v>
      </c>
      <c r="L673" s="56">
        <v>2</v>
      </c>
      <c r="M673" s="56">
        <v>10</v>
      </c>
      <c r="N673" s="56">
        <v>0</v>
      </c>
      <c r="Q673" t="s">
        <v>2847</v>
      </c>
    </row>
    <row r="674" spans="1:17">
      <c r="A674" t="s">
        <v>936</v>
      </c>
      <c r="B674" t="s">
        <v>1013</v>
      </c>
      <c r="C674" t="s">
        <v>1028</v>
      </c>
      <c r="D674" t="s">
        <v>939</v>
      </c>
      <c r="E674" t="s">
        <v>1015</v>
      </c>
      <c r="F674" s="56">
        <v>120.5485084</v>
      </c>
      <c r="G674" s="56">
        <v>23.700499700000002</v>
      </c>
      <c r="H674" t="s">
        <v>33</v>
      </c>
      <c r="I674" s="56">
        <v>9</v>
      </c>
      <c r="J674" s="56">
        <v>60</v>
      </c>
      <c r="K674" s="56">
        <v>1</v>
      </c>
      <c r="L674" s="56">
        <v>2</v>
      </c>
      <c r="M674" s="56">
        <v>10</v>
      </c>
      <c r="N674" s="56">
        <v>0</v>
      </c>
      <c r="Q674" t="s">
        <v>2907</v>
      </c>
    </row>
    <row r="675" spans="1:17">
      <c r="A675" t="s">
        <v>936</v>
      </c>
      <c r="B675" t="s">
        <v>1005</v>
      </c>
      <c r="C675" t="s">
        <v>1030</v>
      </c>
      <c r="D675" t="s">
        <v>939</v>
      </c>
      <c r="E675" t="s">
        <v>968</v>
      </c>
      <c r="F675" s="56">
        <v>120.35221</v>
      </c>
      <c r="G675" s="56">
        <v>23.701073000000001</v>
      </c>
      <c r="H675" t="s">
        <v>108</v>
      </c>
      <c r="I675" s="56">
        <v>9</v>
      </c>
      <c r="J675" s="56">
        <v>70</v>
      </c>
      <c r="K675" s="56">
        <v>1</v>
      </c>
      <c r="L675" s="56">
        <v>2</v>
      </c>
      <c r="M675" s="56">
        <v>10</v>
      </c>
      <c r="N675" s="56">
        <v>0</v>
      </c>
      <c r="Q675" t="s">
        <v>2847</v>
      </c>
    </row>
    <row r="676" spans="1:17">
      <c r="A676" t="s">
        <v>936</v>
      </c>
      <c r="B676" t="s">
        <v>1013</v>
      </c>
      <c r="C676" t="s">
        <v>1031</v>
      </c>
      <c r="D676" t="s">
        <v>939</v>
      </c>
      <c r="E676" t="s">
        <v>1015</v>
      </c>
      <c r="F676" s="56">
        <v>120.55346</v>
      </c>
      <c r="G676" s="56">
        <v>23.702805000000001</v>
      </c>
      <c r="H676" t="s">
        <v>33</v>
      </c>
      <c r="I676" s="56">
        <v>9</v>
      </c>
      <c r="J676" s="56">
        <v>70</v>
      </c>
      <c r="K676" s="56">
        <v>1</v>
      </c>
      <c r="L676" s="56">
        <v>2</v>
      </c>
      <c r="M676" s="56">
        <v>10</v>
      </c>
      <c r="N676" s="56">
        <v>0</v>
      </c>
      <c r="Q676" t="s">
        <v>2847</v>
      </c>
    </row>
    <row r="677" spans="1:17">
      <c r="A677" t="s">
        <v>936</v>
      </c>
      <c r="B677" t="s">
        <v>1003</v>
      </c>
      <c r="C677" t="s">
        <v>1032</v>
      </c>
      <c r="D677" t="s">
        <v>939</v>
      </c>
      <c r="E677" t="s">
        <v>973</v>
      </c>
      <c r="F677" s="56">
        <v>120.20016</v>
      </c>
      <c r="G677" s="56">
        <v>23.703785</v>
      </c>
      <c r="H677" t="s">
        <v>36</v>
      </c>
      <c r="I677" s="56">
        <v>9</v>
      </c>
      <c r="J677" s="56">
        <v>50</v>
      </c>
      <c r="K677" s="56">
        <v>1</v>
      </c>
      <c r="L677" s="56">
        <v>2</v>
      </c>
      <c r="M677" s="56">
        <v>10</v>
      </c>
      <c r="N677" s="56">
        <v>0</v>
      </c>
      <c r="Q677" t="s">
        <v>2847</v>
      </c>
    </row>
    <row r="678" spans="1:17">
      <c r="A678" t="s">
        <v>936</v>
      </c>
      <c r="B678" t="s">
        <v>1026</v>
      </c>
      <c r="C678" t="s">
        <v>1033</v>
      </c>
      <c r="D678" t="s">
        <v>939</v>
      </c>
      <c r="E678" t="s">
        <v>968</v>
      </c>
      <c r="F678" s="56">
        <v>120.32442500000001</v>
      </c>
      <c r="G678" s="56">
        <v>23.708206000000001</v>
      </c>
      <c r="H678" t="s">
        <v>30</v>
      </c>
      <c r="I678" s="56">
        <v>9</v>
      </c>
      <c r="J678" s="56">
        <v>70</v>
      </c>
      <c r="K678" s="56">
        <v>1</v>
      </c>
      <c r="L678" s="56">
        <v>2</v>
      </c>
      <c r="M678" s="56">
        <v>10</v>
      </c>
      <c r="N678" s="56">
        <v>0</v>
      </c>
      <c r="Q678" t="s">
        <v>2847</v>
      </c>
    </row>
    <row r="679" spans="1:17">
      <c r="A679" t="s">
        <v>200</v>
      </c>
      <c r="C679" t="s">
        <v>1034</v>
      </c>
      <c r="D679" t="s">
        <v>119</v>
      </c>
      <c r="E679" t="s">
        <v>553</v>
      </c>
      <c r="F679" s="56">
        <v>120.47608</v>
      </c>
      <c r="G679" s="56">
        <v>23.712354999999999</v>
      </c>
      <c r="H679" t="s">
        <v>125</v>
      </c>
      <c r="I679" s="56">
        <v>4</v>
      </c>
      <c r="J679" s="56">
        <v>110</v>
      </c>
      <c r="K679" s="56">
        <v>1</v>
      </c>
      <c r="L679" s="56">
        <v>2</v>
      </c>
      <c r="M679" s="56">
        <v>10</v>
      </c>
      <c r="N679" s="56">
        <v>0</v>
      </c>
      <c r="Q679" t="s">
        <v>2847</v>
      </c>
    </row>
    <row r="680" spans="1:17">
      <c r="A680" t="s">
        <v>200</v>
      </c>
      <c r="C680" t="s">
        <v>1034</v>
      </c>
      <c r="D680" t="s">
        <v>119</v>
      </c>
      <c r="E680" t="s">
        <v>553</v>
      </c>
      <c r="F680" s="56">
        <v>120.47608</v>
      </c>
      <c r="G680" s="56">
        <v>23.712354999999999</v>
      </c>
      <c r="H680" t="s">
        <v>125</v>
      </c>
      <c r="I680" s="56">
        <v>8</v>
      </c>
      <c r="J680" s="56">
        <v>110</v>
      </c>
      <c r="K680" s="56">
        <v>1</v>
      </c>
      <c r="L680" s="56">
        <v>2</v>
      </c>
      <c r="M680" s="56">
        <v>10</v>
      </c>
      <c r="N680" s="56">
        <v>0</v>
      </c>
    </row>
    <row r="681" spans="1:17">
      <c r="A681" t="s">
        <v>936</v>
      </c>
      <c r="B681" t="s">
        <v>1035</v>
      </c>
      <c r="C681" t="s">
        <v>1036</v>
      </c>
      <c r="D681" t="s">
        <v>939</v>
      </c>
      <c r="E681" t="s">
        <v>968</v>
      </c>
      <c r="F681" s="56">
        <v>120.44132999999999</v>
      </c>
      <c r="G681" s="56">
        <v>23.717178000000001</v>
      </c>
      <c r="H681" t="s">
        <v>53</v>
      </c>
      <c r="I681" s="56">
        <v>7</v>
      </c>
      <c r="J681" s="56">
        <v>60</v>
      </c>
      <c r="K681" s="56">
        <v>1</v>
      </c>
      <c r="L681" s="56">
        <v>2</v>
      </c>
      <c r="M681" s="56">
        <v>10</v>
      </c>
      <c r="N681" s="56">
        <v>0</v>
      </c>
      <c r="Q681" t="s">
        <v>2847</v>
      </c>
    </row>
    <row r="682" spans="1:17">
      <c r="A682" t="s">
        <v>936</v>
      </c>
      <c r="B682" t="s">
        <v>1013</v>
      </c>
      <c r="C682" t="s">
        <v>1037</v>
      </c>
      <c r="D682" t="s">
        <v>939</v>
      </c>
      <c r="E682" t="s">
        <v>1015</v>
      </c>
      <c r="F682" s="56">
        <v>120.56895400000001</v>
      </c>
      <c r="G682" s="56">
        <v>23.717222</v>
      </c>
      <c r="H682" t="s">
        <v>33</v>
      </c>
      <c r="I682" s="56">
        <v>9</v>
      </c>
      <c r="J682" s="56">
        <v>60</v>
      </c>
      <c r="K682" s="56">
        <v>1</v>
      </c>
      <c r="L682" s="56">
        <v>2</v>
      </c>
      <c r="M682" s="56">
        <v>10</v>
      </c>
      <c r="N682" s="56">
        <v>0</v>
      </c>
      <c r="Q682" t="s">
        <v>2847</v>
      </c>
    </row>
    <row r="683" spans="1:17">
      <c r="A683" t="s">
        <v>936</v>
      </c>
      <c r="B683" t="s">
        <v>1013</v>
      </c>
      <c r="C683" t="s">
        <v>1038</v>
      </c>
      <c r="D683" t="s">
        <v>939</v>
      </c>
      <c r="E683" t="s">
        <v>1015</v>
      </c>
      <c r="F683" s="56">
        <v>120.55062</v>
      </c>
      <c r="G683" s="56">
        <v>23.717327000000001</v>
      </c>
      <c r="H683" t="s">
        <v>53</v>
      </c>
      <c r="I683" s="56">
        <v>7</v>
      </c>
      <c r="J683" s="56">
        <v>60</v>
      </c>
      <c r="K683" s="56">
        <v>1</v>
      </c>
      <c r="L683" s="56">
        <v>2</v>
      </c>
      <c r="M683" s="56">
        <v>10</v>
      </c>
      <c r="N683" s="56">
        <v>0</v>
      </c>
      <c r="Q683" t="s">
        <v>2847</v>
      </c>
    </row>
    <row r="684" spans="1:17">
      <c r="A684" t="s">
        <v>936</v>
      </c>
      <c r="B684" t="s">
        <v>1035</v>
      </c>
      <c r="C684" t="s">
        <v>1039</v>
      </c>
      <c r="D684" t="s">
        <v>939</v>
      </c>
      <c r="E684" t="s">
        <v>968</v>
      </c>
      <c r="F684" s="56">
        <v>120.43604999999999</v>
      </c>
      <c r="G684" s="56">
        <v>23.719142999999999</v>
      </c>
      <c r="H684" t="s">
        <v>108</v>
      </c>
      <c r="I684" s="56">
        <v>2</v>
      </c>
      <c r="J684" s="56">
        <v>60</v>
      </c>
      <c r="K684" s="56">
        <v>1</v>
      </c>
      <c r="L684" s="56">
        <v>2</v>
      </c>
      <c r="M684" s="56">
        <v>10</v>
      </c>
      <c r="N684" s="56">
        <v>0</v>
      </c>
      <c r="Q684" t="s">
        <v>2847</v>
      </c>
    </row>
    <row r="685" spans="1:17">
      <c r="A685" t="s">
        <v>936</v>
      </c>
      <c r="B685" t="s">
        <v>989</v>
      </c>
      <c r="C685" t="s">
        <v>1040</v>
      </c>
      <c r="D685" t="s">
        <v>939</v>
      </c>
      <c r="E685" t="s">
        <v>973</v>
      </c>
      <c r="F685" s="56">
        <v>120.25662</v>
      </c>
      <c r="G685" s="56">
        <v>23.720882</v>
      </c>
      <c r="H685" t="s">
        <v>33</v>
      </c>
      <c r="I685" s="56">
        <v>9</v>
      </c>
      <c r="J685" s="56">
        <v>60</v>
      </c>
      <c r="K685" s="56">
        <v>1</v>
      </c>
      <c r="L685" s="56">
        <v>2</v>
      </c>
      <c r="M685" s="56">
        <v>10</v>
      </c>
      <c r="N685" s="56">
        <v>0</v>
      </c>
      <c r="Q685" t="s">
        <v>2847</v>
      </c>
    </row>
    <row r="686" spans="1:17">
      <c r="A686" t="s">
        <v>936</v>
      </c>
      <c r="B686" t="s">
        <v>989</v>
      </c>
      <c r="C686" t="s">
        <v>1041</v>
      </c>
      <c r="D686" t="s">
        <v>939</v>
      </c>
      <c r="E686" t="s">
        <v>973</v>
      </c>
      <c r="F686" s="56">
        <v>120.25329600000001</v>
      </c>
      <c r="G686" s="56">
        <v>23.721405000000001</v>
      </c>
      <c r="H686" t="s">
        <v>36</v>
      </c>
      <c r="I686" s="56">
        <v>5</v>
      </c>
      <c r="J686" s="56">
        <v>60</v>
      </c>
      <c r="K686" s="56">
        <v>1</v>
      </c>
      <c r="L686" s="56">
        <v>2</v>
      </c>
      <c r="M686" s="56">
        <v>10</v>
      </c>
      <c r="N686" s="56">
        <v>0</v>
      </c>
      <c r="Q686" t="s">
        <v>2847</v>
      </c>
    </row>
    <row r="687" spans="1:17">
      <c r="A687" t="s">
        <v>936</v>
      </c>
      <c r="B687" t="s">
        <v>989</v>
      </c>
      <c r="C687" t="s">
        <v>1042</v>
      </c>
      <c r="D687" t="s">
        <v>939</v>
      </c>
      <c r="E687" t="s">
        <v>973</v>
      </c>
      <c r="F687" s="56">
        <v>120.25655</v>
      </c>
      <c r="G687" s="56">
        <v>23.721605</v>
      </c>
      <c r="H687" t="s">
        <v>36</v>
      </c>
      <c r="I687" s="56">
        <v>5</v>
      </c>
      <c r="J687" s="56">
        <v>60</v>
      </c>
      <c r="K687" s="56">
        <v>1</v>
      </c>
      <c r="L687" s="56">
        <v>2</v>
      </c>
      <c r="M687" s="56">
        <v>10</v>
      </c>
      <c r="N687" s="56">
        <v>0</v>
      </c>
      <c r="Q687" t="s">
        <v>2847</v>
      </c>
    </row>
    <row r="688" spans="1:17">
      <c r="A688" t="s">
        <v>936</v>
      </c>
      <c r="B688" t="s">
        <v>1003</v>
      </c>
      <c r="C688" t="s">
        <v>1043</v>
      </c>
      <c r="D688" t="s">
        <v>939</v>
      </c>
      <c r="E688" t="s">
        <v>973</v>
      </c>
      <c r="F688" s="56">
        <v>120.220314</v>
      </c>
      <c r="G688" s="56">
        <v>23.727283</v>
      </c>
      <c r="H688" t="s">
        <v>44</v>
      </c>
      <c r="I688" s="56">
        <v>2</v>
      </c>
      <c r="J688" s="56">
        <v>90</v>
      </c>
      <c r="K688" s="56">
        <v>1</v>
      </c>
      <c r="L688" s="56">
        <v>2</v>
      </c>
      <c r="M688" s="56">
        <v>10</v>
      </c>
      <c r="N688" s="56">
        <v>0</v>
      </c>
      <c r="Q688" t="s">
        <v>2847</v>
      </c>
    </row>
    <row r="689" spans="1:17">
      <c r="A689" t="s">
        <v>936</v>
      </c>
      <c r="B689" t="s">
        <v>1035</v>
      </c>
      <c r="C689" t="s">
        <v>2908</v>
      </c>
      <c r="D689" t="s">
        <v>939</v>
      </c>
      <c r="E689" t="s">
        <v>968</v>
      </c>
      <c r="F689" s="56">
        <v>120.48891399999999</v>
      </c>
      <c r="G689" s="56">
        <v>23.728313</v>
      </c>
      <c r="H689" t="s">
        <v>30</v>
      </c>
      <c r="I689" s="56">
        <v>9</v>
      </c>
      <c r="J689" s="56">
        <v>70</v>
      </c>
      <c r="K689" s="56">
        <v>1</v>
      </c>
      <c r="L689" s="56">
        <v>2</v>
      </c>
      <c r="M689" s="56">
        <v>10</v>
      </c>
      <c r="N689" s="56">
        <v>0</v>
      </c>
      <c r="Q689" t="s">
        <v>2847</v>
      </c>
    </row>
    <row r="690" spans="1:17">
      <c r="A690" t="s">
        <v>936</v>
      </c>
      <c r="B690" t="s">
        <v>1013</v>
      </c>
      <c r="C690" t="s">
        <v>1045</v>
      </c>
      <c r="D690" t="s">
        <v>939</v>
      </c>
      <c r="E690" t="s">
        <v>1015</v>
      </c>
      <c r="F690" s="56">
        <v>120.56408</v>
      </c>
      <c r="G690" s="56">
        <v>23.730149999999998</v>
      </c>
      <c r="H690" t="s">
        <v>108</v>
      </c>
      <c r="I690" s="56">
        <v>99</v>
      </c>
      <c r="J690" s="56">
        <v>50</v>
      </c>
      <c r="K690" s="56">
        <v>1</v>
      </c>
      <c r="L690" s="56">
        <v>2</v>
      </c>
      <c r="M690" s="56">
        <v>10</v>
      </c>
      <c r="N690" s="56">
        <v>0</v>
      </c>
      <c r="Q690" t="s">
        <v>2909</v>
      </c>
    </row>
    <row r="691" spans="1:17">
      <c r="A691" t="s">
        <v>994</v>
      </c>
      <c r="B691" t="s">
        <v>1047</v>
      </c>
      <c r="C691" t="s">
        <v>1048</v>
      </c>
      <c r="D691" t="s">
        <v>997</v>
      </c>
      <c r="E691" t="s">
        <v>1049</v>
      </c>
      <c r="F691" s="56">
        <v>120.76855500000001</v>
      </c>
      <c r="G691" s="56">
        <v>23.732559999999999</v>
      </c>
      <c r="H691" t="s">
        <v>30</v>
      </c>
      <c r="I691" s="56">
        <v>9</v>
      </c>
      <c r="J691" s="56">
        <v>50</v>
      </c>
      <c r="K691" s="56">
        <v>1</v>
      </c>
      <c r="L691" s="56">
        <v>2</v>
      </c>
      <c r="M691" s="56">
        <v>10</v>
      </c>
      <c r="N691" s="56">
        <v>0</v>
      </c>
      <c r="Q691" t="s">
        <v>2847</v>
      </c>
    </row>
    <row r="692" spans="1:17">
      <c r="A692" t="s">
        <v>936</v>
      </c>
      <c r="B692" t="s">
        <v>1035</v>
      </c>
      <c r="C692" t="s">
        <v>1050</v>
      </c>
      <c r="D692" t="s">
        <v>939</v>
      </c>
      <c r="E692" t="s">
        <v>968</v>
      </c>
      <c r="F692" s="56">
        <v>120.458275</v>
      </c>
      <c r="G692" s="56">
        <v>23.735707999999999</v>
      </c>
      <c r="H692" t="s">
        <v>53</v>
      </c>
      <c r="I692" s="56">
        <v>6</v>
      </c>
      <c r="J692" s="56">
        <v>60</v>
      </c>
      <c r="K692" s="56">
        <v>1</v>
      </c>
      <c r="L692" s="56">
        <v>2</v>
      </c>
      <c r="M692" s="56">
        <v>10</v>
      </c>
      <c r="N692" s="56">
        <v>0</v>
      </c>
      <c r="Q692" t="s">
        <v>2847</v>
      </c>
    </row>
    <row r="693" spans="1:17">
      <c r="A693" t="s">
        <v>936</v>
      </c>
      <c r="B693" t="s">
        <v>1035</v>
      </c>
      <c r="C693" t="s">
        <v>1051</v>
      </c>
      <c r="D693" t="s">
        <v>515</v>
      </c>
      <c r="E693" t="s">
        <v>1052</v>
      </c>
      <c r="F693" s="56">
        <v>120.396</v>
      </c>
      <c r="G693" s="56">
        <v>23.736464000000002</v>
      </c>
      <c r="H693" t="s">
        <v>493</v>
      </c>
      <c r="I693" s="56">
        <v>9</v>
      </c>
      <c r="J693" s="56">
        <v>60</v>
      </c>
      <c r="K693" s="56">
        <v>1</v>
      </c>
      <c r="L693" s="56">
        <v>2</v>
      </c>
      <c r="M693" s="56">
        <v>10</v>
      </c>
      <c r="N693" s="56">
        <v>0</v>
      </c>
      <c r="Q693" t="s">
        <v>2847</v>
      </c>
    </row>
    <row r="694" spans="1:17">
      <c r="A694" t="s">
        <v>936</v>
      </c>
      <c r="B694" t="s">
        <v>989</v>
      </c>
      <c r="C694" t="s">
        <v>1053</v>
      </c>
      <c r="D694" t="s">
        <v>939</v>
      </c>
      <c r="E694" t="s">
        <v>973</v>
      </c>
      <c r="F694" s="56">
        <v>120.25528</v>
      </c>
      <c r="G694" s="56">
        <v>23.738638000000002</v>
      </c>
      <c r="H694" t="s">
        <v>36</v>
      </c>
      <c r="I694" s="56">
        <v>4</v>
      </c>
      <c r="J694" s="56">
        <v>60</v>
      </c>
      <c r="K694" s="56">
        <v>1</v>
      </c>
      <c r="L694" s="56">
        <v>2</v>
      </c>
      <c r="M694" s="56">
        <v>10</v>
      </c>
      <c r="N694" s="56">
        <v>0</v>
      </c>
      <c r="Q694" t="s">
        <v>2847</v>
      </c>
    </row>
    <row r="695" spans="1:17">
      <c r="A695" t="s">
        <v>936</v>
      </c>
      <c r="B695" t="s">
        <v>1054</v>
      </c>
      <c r="C695" t="s">
        <v>1055</v>
      </c>
      <c r="D695" t="s">
        <v>939</v>
      </c>
      <c r="E695" t="s">
        <v>1015</v>
      </c>
      <c r="F695" s="56">
        <v>120.4931191</v>
      </c>
      <c r="G695" s="56">
        <v>23.738928999999999</v>
      </c>
      <c r="H695" t="s">
        <v>30</v>
      </c>
      <c r="I695" s="56">
        <v>1</v>
      </c>
      <c r="J695" s="56">
        <v>60</v>
      </c>
      <c r="K695" s="56">
        <v>1</v>
      </c>
      <c r="L695" s="56">
        <v>2</v>
      </c>
      <c r="M695" s="56">
        <v>10</v>
      </c>
      <c r="N695" s="56">
        <v>0</v>
      </c>
      <c r="Q695" t="s">
        <v>2910</v>
      </c>
    </row>
    <row r="696" spans="1:17">
      <c r="A696" t="s">
        <v>751</v>
      </c>
      <c r="B696" t="s">
        <v>1057</v>
      </c>
      <c r="C696" t="s">
        <v>1058</v>
      </c>
      <c r="D696" t="s">
        <v>754</v>
      </c>
      <c r="E696" t="s">
        <v>886</v>
      </c>
      <c r="F696" s="56">
        <v>121.452415</v>
      </c>
      <c r="G696" s="56">
        <v>23.74475</v>
      </c>
      <c r="H696" t="s">
        <v>756</v>
      </c>
      <c r="I696" s="56">
        <v>9</v>
      </c>
      <c r="J696" s="56">
        <v>70</v>
      </c>
      <c r="K696" s="56">
        <v>1</v>
      </c>
      <c r="L696" s="56">
        <v>2</v>
      </c>
      <c r="M696" s="56">
        <v>10</v>
      </c>
      <c r="N696" s="56">
        <v>0</v>
      </c>
      <c r="Q696" t="s">
        <v>2847</v>
      </c>
    </row>
    <row r="697" spans="1:17">
      <c r="A697" t="s">
        <v>936</v>
      </c>
      <c r="B697" t="s">
        <v>1054</v>
      </c>
      <c r="C697" t="s">
        <v>1059</v>
      </c>
      <c r="D697" t="s">
        <v>939</v>
      </c>
      <c r="E697" t="s">
        <v>1015</v>
      </c>
      <c r="F697" s="56">
        <v>120.508675</v>
      </c>
      <c r="G697" s="56">
        <v>23.750402000000001</v>
      </c>
      <c r="H697" t="s">
        <v>36</v>
      </c>
      <c r="I697" s="56">
        <v>9</v>
      </c>
      <c r="J697" s="56">
        <v>60</v>
      </c>
      <c r="K697" s="56">
        <v>1</v>
      </c>
      <c r="L697" s="56">
        <v>2</v>
      </c>
      <c r="M697" s="56">
        <v>10</v>
      </c>
      <c r="N697" s="56">
        <v>0</v>
      </c>
      <c r="Q697" t="s">
        <v>2847</v>
      </c>
    </row>
    <row r="698" spans="1:17">
      <c r="A698" t="s">
        <v>200</v>
      </c>
      <c r="C698" t="s">
        <v>1060</v>
      </c>
      <c r="D698" t="s">
        <v>119</v>
      </c>
      <c r="E698" t="s">
        <v>553</v>
      </c>
      <c r="F698" s="56">
        <v>120.46769999999999</v>
      </c>
      <c r="G698" s="56">
        <v>23.756019999999999</v>
      </c>
      <c r="H698" t="s">
        <v>121</v>
      </c>
      <c r="I698" s="56">
        <v>1</v>
      </c>
      <c r="J698" s="56">
        <v>110</v>
      </c>
      <c r="K698" s="56">
        <v>1</v>
      </c>
      <c r="L698" s="56">
        <v>2</v>
      </c>
      <c r="M698" s="56">
        <v>10</v>
      </c>
      <c r="N698" s="56">
        <v>0</v>
      </c>
      <c r="Q698" t="s">
        <v>2847</v>
      </c>
    </row>
    <row r="699" spans="1:17">
      <c r="A699" t="s">
        <v>994</v>
      </c>
      <c r="B699" t="s">
        <v>1061</v>
      </c>
      <c r="C699" t="s">
        <v>1062</v>
      </c>
      <c r="D699" t="s">
        <v>997</v>
      </c>
      <c r="E699" t="s">
        <v>1049</v>
      </c>
      <c r="F699" s="56">
        <v>120.6793</v>
      </c>
      <c r="G699" s="56">
        <v>23.757366000000001</v>
      </c>
      <c r="H699" t="s">
        <v>33</v>
      </c>
      <c r="I699" s="56">
        <v>8</v>
      </c>
      <c r="J699" s="56">
        <v>60</v>
      </c>
      <c r="K699" s="56">
        <v>1</v>
      </c>
      <c r="L699" s="56">
        <v>2</v>
      </c>
      <c r="M699" s="56">
        <v>10</v>
      </c>
      <c r="N699" s="56">
        <v>0</v>
      </c>
      <c r="Q699" t="s">
        <v>2847</v>
      </c>
    </row>
    <row r="700" spans="1:17">
      <c r="A700" t="s">
        <v>936</v>
      </c>
      <c r="B700" t="s">
        <v>1054</v>
      </c>
      <c r="C700" t="s">
        <v>1063</v>
      </c>
      <c r="D700" t="s">
        <v>939</v>
      </c>
      <c r="E700" t="s">
        <v>1015</v>
      </c>
      <c r="F700" s="56">
        <v>120.49677</v>
      </c>
      <c r="G700" s="56">
        <v>23.757750000000001</v>
      </c>
      <c r="H700" t="s">
        <v>36</v>
      </c>
      <c r="I700" s="56">
        <v>4</v>
      </c>
      <c r="J700" s="56">
        <v>70</v>
      </c>
      <c r="K700" s="56">
        <v>1</v>
      </c>
      <c r="L700" s="56">
        <v>2</v>
      </c>
      <c r="M700" s="56">
        <v>10</v>
      </c>
      <c r="N700" s="56">
        <v>0</v>
      </c>
      <c r="Q700" t="s">
        <v>2847</v>
      </c>
    </row>
    <row r="701" spans="1:17">
      <c r="A701" t="s">
        <v>936</v>
      </c>
      <c r="B701" t="s">
        <v>1054</v>
      </c>
      <c r="C701" t="s">
        <v>1064</v>
      </c>
      <c r="D701" t="s">
        <v>939</v>
      </c>
      <c r="E701" t="s">
        <v>1015</v>
      </c>
      <c r="F701" s="56">
        <v>120.506424</v>
      </c>
      <c r="G701" s="56">
        <v>23.766708000000001</v>
      </c>
      <c r="H701" t="s">
        <v>36</v>
      </c>
      <c r="I701" s="56">
        <v>9</v>
      </c>
      <c r="J701" s="56">
        <v>60</v>
      </c>
      <c r="K701" s="56">
        <v>1</v>
      </c>
      <c r="L701" s="56">
        <v>2</v>
      </c>
      <c r="M701" s="56">
        <v>10</v>
      </c>
      <c r="N701" s="56">
        <v>0</v>
      </c>
      <c r="Q701" t="s">
        <v>2847</v>
      </c>
    </row>
    <row r="702" spans="1:17">
      <c r="A702" t="s">
        <v>936</v>
      </c>
      <c r="B702" t="s">
        <v>1065</v>
      </c>
      <c r="C702" t="s">
        <v>1066</v>
      </c>
      <c r="D702" t="s">
        <v>939</v>
      </c>
      <c r="E702" t="s">
        <v>1067</v>
      </c>
      <c r="F702" s="56">
        <v>120.33265</v>
      </c>
      <c r="G702" s="56">
        <v>23.767534000000001</v>
      </c>
      <c r="H702" t="s">
        <v>176</v>
      </c>
      <c r="I702" s="56">
        <v>9</v>
      </c>
      <c r="J702" s="56">
        <v>60</v>
      </c>
      <c r="K702" s="56">
        <v>1</v>
      </c>
      <c r="L702" s="56">
        <v>2</v>
      </c>
      <c r="M702" s="56">
        <v>10</v>
      </c>
      <c r="N702" s="56">
        <v>0</v>
      </c>
      <c r="Q702" t="s">
        <v>2847</v>
      </c>
    </row>
    <row r="703" spans="1:17">
      <c r="A703" t="s">
        <v>936</v>
      </c>
      <c r="B703" t="s">
        <v>1068</v>
      </c>
      <c r="C703" t="s">
        <v>1069</v>
      </c>
      <c r="D703" t="s">
        <v>939</v>
      </c>
      <c r="E703" t="s">
        <v>1015</v>
      </c>
      <c r="F703" s="56">
        <v>120.64400000000001</v>
      </c>
      <c r="G703" s="56">
        <v>23.770503999999999</v>
      </c>
      <c r="H703" t="s">
        <v>33</v>
      </c>
      <c r="I703" s="56">
        <v>9</v>
      </c>
      <c r="J703" s="56">
        <v>60</v>
      </c>
      <c r="K703" s="56">
        <v>1</v>
      </c>
      <c r="L703" s="56">
        <v>2</v>
      </c>
      <c r="M703" s="56">
        <v>10</v>
      </c>
      <c r="N703" s="56">
        <v>0</v>
      </c>
      <c r="Q703" t="s">
        <v>2847</v>
      </c>
    </row>
    <row r="704" spans="1:17">
      <c r="A704" t="s">
        <v>936</v>
      </c>
      <c r="B704" t="s">
        <v>1070</v>
      </c>
      <c r="C704" t="s">
        <v>1071</v>
      </c>
      <c r="D704" t="s">
        <v>939</v>
      </c>
      <c r="E704" t="s">
        <v>973</v>
      </c>
      <c r="F704" s="56">
        <v>120.22893999999999</v>
      </c>
      <c r="G704" s="56">
        <v>23.773759999999999</v>
      </c>
      <c r="H704" t="s">
        <v>30</v>
      </c>
      <c r="I704" s="56">
        <v>9</v>
      </c>
      <c r="J704" s="56">
        <v>60</v>
      </c>
      <c r="K704" s="56">
        <v>1</v>
      </c>
      <c r="L704" s="56">
        <v>2</v>
      </c>
      <c r="M704" s="56">
        <v>10</v>
      </c>
      <c r="N704" s="56">
        <v>0</v>
      </c>
      <c r="Q704" t="s">
        <v>2847</v>
      </c>
    </row>
    <row r="705" spans="1:17">
      <c r="A705" t="s">
        <v>117</v>
      </c>
      <c r="C705" t="s">
        <v>1072</v>
      </c>
      <c r="D705" t="s">
        <v>119</v>
      </c>
      <c r="E705" t="s">
        <v>608</v>
      </c>
      <c r="F705" s="56">
        <v>120.628716</v>
      </c>
      <c r="G705" s="56">
        <v>23.774882999999999</v>
      </c>
      <c r="H705" t="s">
        <v>125</v>
      </c>
      <c r="I705" s="56">
        <v>7</v>
      </c>
      <c r="J705" s="56">
        <v>110</v>
      </c>
      <c r="K705" s="56">
        <v>1</v>
      </c>
      <c r="L705" s="56">
        <v>2</v>
      </c>
      <c r="M705" s="56">
        <v>10</v>
      </c>
      <c r="N705" s="56">
        <v>0</v>
      </c>
      <c r="Q705" t="s">
        <v>2847</v>
      </c>
    </row>
    <row r="706" spans="1:17">
      <c r="A706" t="s">
        <v>936</v>
      </c>
      <c r="C706" t="s">
        <v>1073</v>
      </c>
      <c r="D706" t="s">
        <v>939</v>
      </c>
      <c r="E706" t="s">
        <v>973</v>
      </c>
      <c r="F706" s="56">
        <v>120.27285999999999</v>
      </c>
      <c r="G706" s="56">
        <v>23.774951999999999</v>
      </c>
      <c r="H706" t="s">
        <v>328</v>
      </c>
      <c r="I706" s="56">
        <v>99</v>
      </c>
      <c r="J706" s="56">
        <v>90</v>
      </c>
      <c r="K706" s="56">
        <v>1</v>
      </c>
      <c r="L706" s="56">
        <v>2</v>
      </c>
      <c r="M706" s="56">
        <v>10</v>
      </c>
      <c r="N706" s="56">
        <v>3</v>
      </c>
      <c r="O706" t="s">
        <v>2911</v>
      </c>
      <c r="Q706" t="s">
        <v>2912</v>
      </c>
    </row>
    <row r="707" spans="1:17">
      <c r="A707" t="s">
        <v>117</v>
      </c>
      <c r="C707" t="s">
        <v>1076</v>
      </c>
      <c r="D707" t="s">
        <v>119</v>
      </c>
      <c r="E707" t="s">
        <v>608</v>
      </c>
      <c r="F707" s="56">
        <v>120.68792999999999</v>
      </c>
      <c r="G707" s="56">
        <v>23.777445</v>
      </c>
      <c r="H707" t="s">
        <v>121</v>
      </c>
      <c r="I707" s="56">
        <v>3</v>
      </c>
      <c r="J707" s="56">
        <v>110</v>
      </c>
      <c r="K707" s="56">
        <v>1</v>
      </c>
      <c r="L707" s="56">
        <v>2</v>
      </c>
      <c r="M707" s="56">
        <v>10</v>
      </c>
      <c r="N707" s="56">
        <v>0</v>
      </c>
      <c r="Q707" t="s">
        <v>2847</v>
      </c>
    </row>
    <row r="708" spans="1:17">
      <c r="A708" t="s">
        <v>936</v>
      </c>
      <c r="B708" t="s">
        <v>1077</v>
      </c>
      <c r="C708" t="s">
        <v>1078</v>
      </c>
      <c r="D708" t="s">
        <v>939</v>
      </c>
      <c r="E708" t="s">
        <v>1067</v>
      </c>
      <c r="F708" s="56">
        <v>120.44506</v>
      </c>
      <c r="G708" s="56">
        <v>23.778845</v>
      </c>
      <c r="H708" t="s">
        <v>33</v>
      </c>
      <c r="I708" s="56">
        <v>9</v>
      </c>
      <c r="J708" s="56">
        <v>60</v>
      </c>
      <c r="K708" s="56">
        <v>1</v>
      </c>
      <c r="L708" s="56">
        <v>2</v>
      </c>
      <c r="M708" s="56">
        <v>10</v>
      </c>
      <c r="N708" s="56">
        <v>0</v>
      </c>
      <c r="Q708" t="s">
        <v>2847</v>
      </c>
    </row>
    <row r="709" spans="1:17">
      <c r="A709" t="s">
        <v>751</v>
      </c>
      <c r="B709" t="s">
        <v>1079</v>
      </c>
      <c r="C709" t="s">
        <v>1080</v>
      </c>
      <c r="D709" t="s">
        <v>754</v>
      </c>
      <c r="E709" t="s">
        <v>1081</v>
      </c>
      <c r="F709" s="56">
        <v>121.56104000000001</v>
      </c>
      <c r="G709" s="56">
        <v>23.780403</v>
      </c>
      <c r="H709" t="s">
        <v>328</v>
      </c>
      <c r="I709" s="56">
        <v>9</v>
      </c>
      <c r="J709" s="56">
        <v>50</v>
      </c>
      <c r="K709" s="56">
        <v>1</v>
      </c>
      <c r="L709" s="56">
        <v>2</v>
      </c>
      <c r="M709" s="56">
        <v>10</v>
      </c>
      <c r="N709" s="56">
        <v>0</v>
      </c>
      <c r="Q709" t="s">
        <v>2847</v>
      </c>
    </row>
    <row r="710" spans="1:17">
      <c r="A710" t="s">
        <v>936</v>
      </c>
      <c r="B710" t="s">
        <v>1077</v>
      </c>
      <c r="C710" t="s">
        <v>1082</v>
      </c>
      <c r="D710" t="s">
        <v>939</v>
      </c>
      <c r="E710" t="s">
        <v>1067</v>
      </c>
      <c r="F710" s="56">
        <v>120.43022000000001</v>
      </c>
      <c r="G710" s="56">
        <v>23.785646</v>
      </c>
      <c r="H710" t="s">
        <v>176</v>
      </c>
      <c r="I710" s="56">
        <v>9</v>
      </c>
      <c r="J710" s="56">
        <v>60</v>
      </c>
      <c r="K710" s="56">
        <v>1</v>
      </c>
      <c r="L710" s="56">
        <v>2</v>
      </c>
      <c r="M710" s="56">
        <v>10</v>
      </c>
      <c r="N710" s="56">
        <v>0</v>
      </c>
      <c r="Q710" t="s">
        <v>2847</v>
      </c>
    </row>
    <row r="711" spans="1:17">
      <c r="A711" t="s">
        <v>936</v>
      </c>
      <c r="B711" t="s">
        <v>1070</v>
      </c>
      <c r="C711" t="s">
        <v>1083</v>
      </c>
      <c r="D711" t="s">
        <v>939</v>
      </c>
      <c r="E711" t="s">
        <v>973</v>
      </c>
      <c r="F711" s="56">
        <v>120.271</v>
      </c>
      <c r="G711" s="56">
        <v>23.788768999999998</v>
      </c>
      <c r="H711" t="s">
        <v>33</v>
      </c>
      <c r="I711" s="56">
        <v>2</v>
      </c>
      <c r="J711" s="56">
        <v>60</v>
      </c>
      <c r="K711" s="56">
        <v>1</v>
      </c>
      <c r="L711" s="56">
        <v>2</v>
      </c>
      <c r="M711" s="56">
        <v>10</v>
      </c>
      <c r="N711" s="56">
        <v>0</v>
      </c>
      <c r="Q711" t="s">
        <v>2847</v>
      </c>
    </row>
    <row r="712" spans="1:17">
      <c r="A712" t="s">
        <v>994</v>
      </c>
      <c r="B712" t="s">
        <v>1061</v>
      </c>
      <c r="C712" t="s">
        <v>1084</v>
      </c>
      <c r="D712" t="s">
        <v>997</v>
      </c>
      <c r="E712" t="s">
        <v>1049</v>
      </c>
      <c r="F712" s="56">
        <v>120.70938</v>
      </c>
      <c r="G712" s="56">
        <v>23.789065999999998</v>
      </c>
      <c r="H712" t="s">
        <v>30</v>
      </c>
      <c r="I712" s="56">
        <v>9</v>
      </c>
      <c r="J712" s="56">
        <v>60</v>
      </c>
      <c r="K712" s="56">
        <v>1</v>
      </c>
      <c r="L712" s="56">
        <v>2</v>
      </c>
      <c r="M712" s="56">
        <v>10</v>
      </c>
      <c r="N712" s="56">
        <v>0</v>
      </c>
      <c r="Q712" t="s">
        <v>2847</v>
      </c>
    </row>
    <row r="713" spans="1:17">
      <c r="A713" t="s">
        <v>936</v>
      </c>
      <c r="B713" t="s">
        <v>1077</v>
      </c>
      <c r="C713" t="s">
        <v>1085</v>
      </c>
      <c r="D713" t="s">
        <v>939</v>
      </c>
      <c r="E713" t="s">
        <v>1067</v>
      </c>
      <c r="F713" s="56">
        <v>120.47076</v>
      </c>
      <c r="G713" s="56">
        <v>23.79007</v>
      </c>
      <c r="H713" t="s">
        <v>33</v>
      </c>
      <c r="I713" s="56">
        <v>1</v>
      </c>
      <c r="J713" s="56">
        <v>50</v>
      </c>
      <c r="K713" s="56">
        <v>1</v>
      </c>
      <c r="L713" s="56">
        <v>2</v>
      </c>
      <c r="M713" s="56">
        <v>10</v>
      </c>
      <c r="N713" s="56">
        <v>0</v>
      </c>
      <c r="Q713" t="s">
        <v>2847</v>
      </c>
    </row>
    <row r="714" spans="1:17">
      <c r="A714" t="s">
        <v>936</v>
      </c>
      <c r="B714" t="s">
        <v>1077</v>
      </c>
      <c r="C714" t="s">
        <v>1086</v>
      </c>
      <c r="D714" t="s">
        <v>939</v>
      </c>
      <c r="E714" t="s">
        <v>1067</v>
      </c>
      <c r="F714" s="56">
        <v>120.47047000000001</v>
      </c>
      <c r="G714" s="56">
        <v>23.790655000000001</v>
      </c>
      <c r="H714" t="s">
        <v>36</v>
      </c>
      <c r="I714" s="56">
        <v>4</v>
      </c>
      <c r="J714" s="56">
        <v>50</v>
      </c>
      <c r="K714" s="56">
        <v>1</v>
      </c>
      <c r="L714" s="56">
        <v>2</v>
      </c>
      <c r="M714" s="56">
        <v>10</v>
      </c>
      <c r="N714" s="56">
        <v>0</v>
      </c>
      <c r="Q714" t="s">
        <v>2847</v>
      </c>
    </row>
    <row r="715" spans="1:17">
      <c r="A715" t="s">
        <v>936</v>
      </c>
      <c r="B715" t="s">
        <v>1070</v>
      </c>
      <c r="C715" t="s">
        <v>1087</v>
      </c>
      <c r="D715" t="s">
        <v>939</v>
      </c>
      <c r="E715" t="s">
        <v>973</v>
      </c>
      <c r="F715" s="56">
        <v>120.23678</v>
      </c>
      <c r="G715" s="56">
        <v>23.79157</v>
      </c>
      <c r="H715" t="s">
        <v>108</v>
      </c>
      <c r="I715" s="56">
        <v>2</v>
      </c>
      <c r="J715" s="56">
        <v>70</v>
      </c>
      <c r="K715" s="56">
        <v>1</v>
      </c>
      <c r="L715" s="56">
        <v>2</v>
      </c>
      <c r="M715" s="56">
        <v>10</v>
      </c>
      <c r="N715" s="56">
        <v>0</v>
      </c>
      <c r="Q715" t="s">
        <v>2847</v>
      </c>
    </row>
    <row r="716" spans="1:17">
      <c r="A716" t="s">
        <v>936</v>
      </c>
      <c r="B716" t="s">
        <v>1070</v>
      </c>
      <c r="C716" t="s">
        <v>1088</v>
      </c>
      <c r="D716" t="s">
        <v>939</v>
      </c>
      <c r="E716" t="s">
        <v>973</v>
      </c>
      <c r="F716" s="56">
        <v>120.2346</v>
      </c>
      <c r="G716" s="56">
        <v>23.792048000000001</v>
      </c>
      <c r="H716" t="s">
        <v>108</v>
      </c>
      <c r="I716" s="56">
        <v>2</v>
      </c>
      <c r="J716" s="56">
        <v>60</v>
      </c>
      <c r="K716" s="56">
        <v>1</v>
      </c>
      <c r="L716" s="56">
        <v>2</v>
      </c>
      <c r="M716" s="56">
        <v>10</v>
      </c>
      <c r="N716" s="56">
        <v>0</v>
      </c>
      <c r="Q716" t="s">
        <v>2847</v>
      </c>
    </row>
    <row r="717" spans="1:17">
      <c r="A717" t="s">
        <v>936</v>
      </c>
      <c r="B717" t="s">
        <v>1070</v>
      </c>
      <c r="C717" t="s">
        <v>1089</v>
      </c>
      <c r="D717" t="s">
        <v>939</v>
      </c>
      <c r="E717" t="s">
        <v>973</v>
      </c>
      <c r="F717" s="56">
        <v>120.278656</v>
      </c>
      <c r="G717" s="56">
        <v>23.796333000000001</v>
      </c>
      <c r="H717" t="s">
        <v>36</v>
      </c>
      <c r="I717" s="56">
        <v>5</v>
      </c>
      <c r="J717" s="56">
        <v>60</v>
      </c>
      <c r="K717" s="56">
        <v>1</v>
      </c>
      <c r="L717" s="56">
        <v>2</v>
      </c>
      <c r="M717" s="56">
        <v>10</v>
      </c>
      <c r="N717" s="56">
        <v>0</v>
      </c>
      <c r="Q717" t="s">
        <v>2847</v>
      </c>
    </row>
    <row r="718" spans="1:17">
      <c r="A718" t="s">
        <v>936</v>
      </c>
      <c r="B718" t="s">
        <v>1090</v>
      </c>
      <c r="C718" t="s">
        <v>1091</v>
      </c>
      <c r="D718" t="s">
        <v>939</v>
      </c>
      <c r="E718" t="s">
        <v>1067</v>
      </c>
      <c r="F718" s="56">
        <v>120.38285999999999</v>
      </c>
      <c r="G718" s="56">
        <v>23.800878999999998</v>
      </c>
      <c r="H718" t="s">
        <v>30</v>
      </c>
      <c r="I718" s="56">
        <v>9</v>
      </c>
      <c r="J718" s="56">
        <v>60</v>
      </c>
      <c r="K718" s="56">
        <v>1</v>
      </c>
      <c r="L718" s="56">
        <v>2</v>
      </c>
      <c r="M718" s="56">
        <v>10</v>
      </c>
      <c r="N718" s="56">
        <v>0</v>
      </c>
      <c r="Q718" t="s">
        <v>2847</v>
      </c>
    </row>
    <row r="719" spans="1:17">
      <c r="A719" t="s">
        <v>1092</v>
      </c>
      <c r="B719" t="s">
        <v>1093</v>
      </c>
      <c r="C719" t="s">
        <v>1094</v>
      </c>
      <c r="D719" t="s">
        <v>1095</v>
      </c>
      <c r="E719" t="s">
        <v>1096</v>
      </c>
      <c r="F719" s="56">
        <v>120.62801</v>
      </c>
      <c r="G719" s="56">
        <v>23.801483000000001</v>
      </c>
      <c r="H719" t="s">
        <v>45</v>
      </c>
      <c r="I719" s="56">
        <v>9</v>
      </c>
      <c r="J719" s="56">
        <v>60</v>
      </c>
      <c r="K719" s="56">
        <v>1</v>
      </c>
      <c r="L719" s="56">
        <v>2</v>
      </c>
      <c r="M719" s="56">
        <v>10</v>
      </c>
      <c r="N719" s="56">
        <v>0</v>
      </c>
      <c r="Q719" t="s">
        <v>2847</v>
      </c>
    </row>
    <row r="720" spans="1:17">
      <c r="A720" t="s">
        <v>1097</v>
      </c>
      <c r="B720" t="s">
        <v>1098</v>
      </c>
      <c r="C720" t="s">
        <v>1099</v>
      </c>
      <c r="D720" t="s">
        <v>1100</v>
      </c>
      <c r="E720" t="s">
        <v>1101</v>
      </c>
      <c r="F720" s="56">
        <v>120.71483000000001</v>
      </c>
      <c r="G720" s="56">
        <v>23.803984</v>
      </c>
      <c r="H720" t="s">
        <v>1102</v>
      </c>
      <c r="I720" s="56">
        <v>9</v>
      </c>
      <c r="J720" s="56">
        <v>60</v>
      </c>
      <c r="K720" s="56">
        <v>1</v>
      </c>
      <c r="L720" s="56">
        <v>2</v>
      </c>
      <c r="M720" s="56">
        <v>10</v>
      </c>
      <c r="N720" s="56">
        <v>0</v>
      </c>
      <c r="Q720" t="s">
        <v>2847</v>
      </c>
    </row>
    <row r="721" spans="1:17">
      <c r="A721" t="s">
        <v>1092</v>
      </c>
      <c r="B721" t="s">
        <v>1093</v>
      </c>
      <c r="C721" t="s">
        <v>1103</v>
      </c>
      <c r="D721" t="s">
        <v>1095</v>
      </c>
      <c r="E721" t="s">
        <v>1096</v>
      </c>
      <c r="F721" s="56">
        <v>120.61972</v>
      </c>
      <c r="G721" s="56">
        <v>23.80611</v>
      </c>
      <c r="H721" t="s">
        <v>45</v>
      </c>
      <c r="I721" s="56">
        <v>9</v>
      </c>
      <c r="J721" s="56">
        <v>50</v>
      </c>
      <c r="K721" s="56">
        <v>1</v>
      </c>
      <c r="L721" s="56">
        <v>2</v>
      </c>
      <c r="M721" s="56">
        <v>10</v>
      </c>
      <c r="N721" s="56">
        <v>0</v>
      </c>
      <c r="Q721" t="s">
        <v>2847</v>
      </c>
    </row>
    <row r="722" spans="1:17">
      <c r="A722" t="s">
        <v>994</v>
      </c>
      <c r="B722" t="s">
        <v>1061</v>
      </c>
      <c r="C722" t="s">
        <v>1104</v>
      </c>
      <c r="D722" t="s">
        <v>997</v>
      </c>
      <c r="E722" t="s">
        <v>1049</v>
      </c>
      <c r="F722" s="56">
        <v>120.705376</v>
      </c>
      <c r="G722" s="56">
        <v>23.808374000000001</v>
      </c>
      <c r="H722" t="s">
        <v>30</v>
      </c>
      <c r="I722" s="56">
        <v>9</v>
      </c>
      <c r="J722" s="56">
        <v>40</v>
      </c>
      <c r="K722" s="56">
        <v>1</v>
      </c>
      <c r="L722" s="56">
        <v>2</v>
      </c>
      <c r="M722" s="56">
        <v>10</v>
      </c>
      <c r="N722" s="56">
        <v>0</v>
      </c>
      <c r="Q722" t="s">
        <v>2847</v>
      </c>
    </row>
    <row r="723" spans="1:17">
      <c r="A723" t="s">
        <v>1092</v>
      </c>
      <c r="B723" t="s">
        <v>1093</v>
      </c>
      <c r="C723" t="s">
        <v>1105</v>
      </c>
      <c r="D723" t="s">
        <v>1095</v>
      </c>
      <c r="E723" t="s">
        <v>1096</v>
      </c>
      <c r="F723" s="56">
        <v>120.67444</v>
      </c>
      <c r="G723" s="56">
        <v>23.816939999999999</v>
      </c>
      <c r="H723" t="s">
        <v>45</v>
      </c>
      <c r="I723" s="56">
        <v>9</v>
      </c>
      <c r="J723" s="56">
        <v>50</v>
      </c>
      <c r="K723" s="56">
        <v>1</v>
      </c>
      <c r="L723" s="56">
        <v>2</v>
      </c>
      <c r="M723" s="56">
        <v>10</v>
      </c>
      <c r="N723" s="56">
        <v>0</v>
      </c>
      <c r="Q723" t="s">
        <v>2847</v>
      </c>
    </row>
    <row r="724" spans="1:17">
      <c r="A724" t="s">
        <v>994</v>
      </c>
      <c r="B724" t="s">
        <v>1061</v>
      </c>
      <c r="C724" t="s">
        <v>1106</v>
      </c>
      <c r="D724" t="s">
        <v>997</v>
      </c>
      <c r="E724" t="s">
        <v>1049</v>
      </c>
      <c r="F724" s="56">
        <v>120.72166</v>
      </c>
      <c r="G724" s="56">
        <v>23.82349</v>
      </c>
      <c r="H724" t="s">
        <v>30</v>
      </c>
      <c r="I724" s="56">
        <v>9</v>
      </c>
      <c r="J724" s="56">
        <v>40</v>
      </c>
      <c r="K724" s="56">
        <v>1</v>
      </c>
      <c r="L724" s="56">
        <v>2</v>
      </c>
      <c r="M724" s="56">
        <v>10</v>
      </c>
      <c r="N724" s="56">
        <v>0</v>
      </c>
      <c r="Q724" t="s">
        <v>2847</v>
      </c>
    </row>
    <row r="725" spans="1:17">
      <c r="A725" t="s">
        <v>994</v>
      </c>
      <c r="B725" t="s">
        <v>1107</v>
      </c>
      <c r="C725" t="s">
        <v>1108</v>
      </c>
      <c r="D725" t="s">
        <v>997</v>
      </c>
      <c r="E725" t="s">
        <v>1109</v>
      </c>
      <c r="F725" s="56">
        <v>120.75247</v>
      </c>
      <c r="G725" s="56">
        <v>23.828299000000001</v>
      </c>
      <c r="H725" t="s">
        <v>53</v>
      </c>
      <c r="I725" s="56">
        <v>9</v>
      </c>
      <c r="J725" s="56">
        <v>70</v>
      </c>
      <c r="K725" s="56">
        <v>1</v>
      </c>
      <c r="L725" s="56">
        <v>2</v>
      </c>
      <c r="M725" s="56">
        <v>10</v>
      </c>
      <c r="N725" s="56">
        <v>0</v>
      </c>
      <c r="Q725" t="s">
        <v>2847</v>
      </c>
    </row>
    <row r="726" spans="1:17">
      <c r="A726" t="s">
        <v>751</v>
      </c>
      <c r="B726" t="s">
        <v>1079</v>
      </c>
      <c r="C726" t="s">
        <v>1110</v>
      </c>
      <c r="D726" t="s">
        <v>754</v>
      </c>
      <c r="E726" t="s">
        <v>1081</v>
      </c>
      <c r="F726" s="56">
        <v>121.50566999999999</v>
      </c>
      <c r="G726" s="56">
        <v>23.829111000000001</v>
      </c>
      <c r="H726" t="s">
        <v>756</v>
      </c>
      <c r="I726" s="56">
        <v>9</v>
      </c>
      <c r="J726" s="56">
        <v>70</v>
      </c>
      <c r="K726" s="56">
        <v>1</v>
      </c>
      <c r="L726" s="56">
        <v>2</v>
      </c>
      <c r="M726" s="56">
        <v>10</v>
      </c>
      <c r="N726" s="56">
        <v>0</v>
      </c>
      <c r="Q726" t="s">
        <v>2847</v>
      </c>
    </row>
    <row r="727" spans="1:17">
      <c r="A727" t="s">
        <v>200</v>
      </c>
      <c r="C727" t="s">
        <v>1111</v>
      </c>
      <c r="D727" t="s">
        <v>119</v>
      </c>
      <c r="E727" t="s">
        <v>1112</v>
      </c>
      <c r="F727" s="56">
        <v>120.48481</v>
      </c>
      <c r="G727" s="56">
        <v>23.831924000000001</v>
      </c>
      <c r="H727" t="s">
        <v>121</v>
      </c>
      <c r="I727" s="56">
        <v>8</v>
      </c>
      <c r="J727" s="56">
        <v>110</v>
      </c>
      <c r="K727" s="56">
        <v>1</v>
      </c>
      <c r="L727" s="56">
        <v>2</v>
      </c>
      <c r="M727" s="56">
        <v>10</v>
      </c>
      <c r="N727" s="56">
        <v>0</v>
      </c>
      <c r="Q727" t="s">
        <v>2847</v>
      </c>
    </row>
    <row r="728" spans="1:17">
      <c r="A728" t="s">
        <v>994</v>
      </c>
      <c r="B728" t="s">
        <v>1107</v>
      </c>
      <c r="C728" t="s">
        <v>1120</v>
      </c>
      <c r="D728" t="s">
        <v>997</v>
      </c>
      <c r="E728" t="s">
        <v>1109</v>
      </c>
      <c r="F728" s="56">
        <v>120.730965</v>
      </c>
      <c r="G728" s="56">
        <v>23.834896000000001</v>
      </c>
      <c r="H728" t="s">
        <v>176</v>
      </c>
      <c r="I728" s="56">
        <v>9</v>
      </c>
      <c r="J728" s="56">
        <v>70</v>
      </c>
      <c r="K728" s="56">
        <v>1</v>
      </c>
      <c r="L728" s="56">
        <v>2</v>
      </c>
      <c r="M728" s="56">
        <v>10</v>
      </c>
      <c r="N728" s="56">
        <v>0</v>
      </c>
      <c r="Q728" t="s">
        <v>2847</v>
      </c>
    </row>
    <row r="729" spans="1:17">
      <c r="A729" t="s">
        <v>751</v>
      </c>
      <c r="B729" t="s">
        <v>1079</v>
      </c>
      <c r="C729" t="s">
        <v>1121</v>
      </c>
      <c r="D729" t="s">
        <v>754</v>
      </c>
      <c r="E729" t="s">
        <v>1081</v>
      </c>
      <c r="F729" s="56">
        <v>121.49324</v>
      </c>
      <c r="G729" s="56">
        <v>23.845200999999999</v>
      </c>
      <c r="H729" t="s">
        <v>1122</v>
      </c>
      <c r="I729" s="56">
        <v>9</v>
      </c>
      <c r="J729" s="56">
        <v>50</v>
      </c>
      <c r="K729" s="56">
        <v>1</v>
      </c>
      <c r="L729" s="56">
        <v>2</v>
      </c>
      <c r="M729" s="56">
        <v>10</v>
      </c>
      <c r="N729" s="56">
        <v>0</v>
      </c>
      <c r="Q729" t="s">
        <v>2847</v>
      </c>
    </row>
    <row r="730" spans="1:17">
      <c r="A730" t="s">
        <v>200</v>
      </c>
      <c r="C730" t="s">
        <v>1123</v>
      </c>
      <c r="D730" t="s">
        <v>119</v>
      </c>
      <c r="E730" t="s">
        <v>1112</v>
      </c>
      <c r="F730" s="56">
        <v>120.48427</v>
      </c>
      <c r="G730" s="56">
        <v>23.845649999999999</v>
      </c>
      <c r="H730" t="s">
        <v>125</v>
      </c>
      <c r="I730" s="56">
        <v>4</v>
      </c>
      <c r="J730" s="56">
        <v>110</v>
      </c>
      <c r="K730" s="56">
        <v>1</v>
      </c>
      <c r="L730" s="56">
        <v>2</v>
      </c>
      <c r="M730" s="56">
        <v>10</v>
      </c>
      <c r="N730" s="56">
        <v>0</v>
      </c>
      <c r="Q730" t="s">
        <v>2847</v>
      </c>
    </row>
    <row r="731" spans="1:17">
      <c r="A731" t="s">
        <v>200</v>
      </c>
      <c r="C731" t="s">
        <v>1123</v>
      </c>
      <c r="D731" t="s">
        <v>119</v>
      </c>
      <c r="E731" t="s">
        <v>1112</v>
      </c>
      <c r="F731" s="56">
        <v>120.48427</v>
      </c>
      <c r="G731" s="56">
        <v>23.845649999999999</v>
      </c>
      <c r="H731" t="s">
        <v>125</v>
      </c>
      <c r="I731" s="56">
        <v>8</v>
      </c>
      <c r="J731" s="56">
        <v>110</v>
      </c>
      <c r="K731" s="56">
        <v>1</v>
      </c>
      <c r="L731" s="56">
        <v>2</v>
      </c>
      <c r="M731" s="56">
        <v>10</v>
      </c>
      <c r="N731" s="56">
        <v>0</v>
      </c>
    </row>
    <row r="732" spans="1:17">
      <c r="A732" t="s">
        <v>1092</v>
      </c>
      <c r="B732" t="s">
        <v>1113</v>
      </c>
      <c r="C732" t="s">
        <v>2913</v>
      </c>
      <c r="D732" t="s">
        <v>1095</v>
      </c>
      <c r="E732" t="s">
        <v>1115</v>
      </c>
      <c r="F732" s="56">
        <v>120.44721370000001</v>
      </c>
      <c r="G732" s="56">
        <v>23.8508341</v>
      </c>
      <c r="H732" t="s">
        <v>176</v>
      </c>
      <c r="I732" s="56">
        <v>9</v>
      </c>
      <c r="J732" s="56">
        <v>60</v>
      </c>
      <c r="K732" s="56">
        <v>1</v>
      </c>
      <c r="L732" s="56">
        <v>2</v>
      </c>
      <c r="M732" s="56">
        <v>10</v>
      </c>
      <c r="N732" s="56">
        <v>0</v>
      </c>
      <c r="Q732" t="s">
        <v>2914</v>
      </c>
    </row>
    <row r="733" spans="1:17">
      <c r="A733" t="s">
        <v>1092</v>
      </c>
      <c r="B733" t="s">
        <v>1117</v>
      </c>
      <c r="C733" t="s">
        <v>1118</v>
      </c>
      <c r="D733" t="s">
        <v>1095</v>
      </c>
      <c r="E733" t="s">
        <v>1115</v>
      </c>
      <c r="F733" s="56">
        <v>120.49840380000001</v>
      </c>
      <c r="G733" s="56">
        <v>23.856915699999998</v>
      </c>
      <c r="H733" t="s">
        <v>44</v>
      </c>
      <c r="I733" s="56">
        <v>2</v>
      </c>
      <c r="J733" s="56">
        <v>70</v>
      </c>
      <c r="K733" s="56">
        <v>1</v>
      </c>
      <c r="L733" s="56">
        <v>2</v>
      </c>
      <c r="M733" s="56">
        <v>10</v>
      </c>
      <c r="N733" s="56">
        <v>0</v>
      </c>
      <c r="Q733" t="s">
        <v>2915</v>
      </c>
    </row>
    <row r="734" spans="1:17">
      <c r="A734" t="s">
        <v>1092</v>
      </c>
      <c r="B734" t="s">
        <v>1124</v>
      </c>
      <c r="C734" t="s">
        <v>1125</v>
      </c>
      <c r="D734" t="s">
        <v>1095</v>
      </c>
      <c r="E734" t="s">
        <v>1096</v>
      </c>
      <c r="F734" s="56">
        <v>120.5957356</v>
      </c>
      <c r="G734" s="56">
        <v>23.8577902</v>
      </c>
      <c r="H734" t="s">
        <v>45</v>
      </c>
      <c r="I734" s="56">
        <v>9</v>
      </c>
      <c r="J734" s="56">
        <v>60</v>
      </c>
      <c r="K734" s="56">
        <v>1</v>
      </c>
      <c r="L734" s="56">
        <v>2</v>
      </c>
      <c r="M734" s="56">
        <v>10</v>
      </c>
      <c r="N734" s="56">
        <v>0</v>
      </c>
      <c r="Q734" t="s">
        <v>2916</v>
      </c>
    </row>
    <row r="735" spans="1:17">
      <c r="A735" t="s">
        <v>1092</v>
      </c>
      <c r="B735" t="s">
        <v>1129</v>
      </c>
      <c r="C735" t="s">
        <v>1130</v>
      </c>
      <c r="D735" t="s">
        <v>1095</v>
      </c>
      <c r="E735" t="s">
        <v>1115</v>
      </c>
      <c r="F735" s="56">
        <v>120.50639</v>
      </c>
      <c r="G735" s="56">
        <v>23.86167</v>
      </c>
      <c r="H735" t="s">
        <v>45</v>
      </c>
      <c r="I735" s="56">
        <v>9</v>
      </c>
      <c r="J735" s="56">
        <v>50</v>
      </c>
      <c r="K735" s="56">
        <v>1</v>
      </c>
      <c r="L735" s="56">
        <v>2</v>
      </c>
      <c r="M735" s="56">
        <v>10</v>
      </c>
      <c r="N735" s="56">
        <v>0</v>
      </c>
      <c r="Q735" t="s">
        <v>2847</v>
      </c>
    </row>
    <row r="736" spans="1:17">
      <c r="A736" t="s">
        <v>1092</v>
      </c>
      <c r="B736" t="s">
        <v>1124</v>
      </c>
      <c r="C736" t="s">
        <v>1136</v>
      </c>
      <c r="D736" t="s">
        <v>1095</v>
      </c>
      <c r="E736" t="s">
        <v>1096</v>
      </c>
      <c r="F736" s="56">
        <v>120.57679</v>
      </c>
      <c r="G736" s="56">
        <v>23.862649999999999</v>
      </c>
      <c r="H736" t="s">
        <v>576</v>
      </c>
      <c r="I736" s="56">
        <v>6</v>
      </c>
      <c r="J736" s="56">
        <v>60</v>
      </c>
      <c r="K736" s="56">
        <v>1</v>
      </c>
      <c r="L736" s="56">
        <v>2</v>
      </c>
      <c r="M736" s="56">
        <v>10</v>
      </c>
      <c r="N736" s="56">
        <v>0</v>
      </c>
      <c r="Q736" t="s">
        <v>2847</v>
      </c>
    </row>
    <row r="737" spans="1:17">
      <c r="A737" t="s">
        <v>1092</v>
      </c>
      <c r="B737" t="s">
        <v>1117</v>
      </c>
      <c r="C737" t="s">
        <v>1127</v>
      </c>
      <c r="D737" t="s">
        <v>1095</v>
      </c>
      <c r="E737" t="s">
        <v>1115</v>
      </c>
      <c r="F737" s="56">
        <v>120.5080375</v>
      </c>
      <c r="G737" s="56">
        <v>23.863316099999999</v>
      </c>
      <c r="H737" t="s">
        <v>30</v>
      </c>
      <c r="I737" s="56">
        <v>9</v>
      </c>
      <c r="J737" s="56">
        <v>70</v>
      </c>
      <c r="K737" s="56">
        <v>1</v>
      </c>
      <c r="L737" s="56">
        <v>2</v>
      </c>
      <c r="M737" s="56">
        <v>10</v>
      </c>
      <c r="N737" s="56">
        <v>0</v>
      </c>
      <c r="Q737" t="s">
        <v>2917</v>
      </c>
    </row>
    <row r="738" spans="1:17">
      <c r="A738" t="s">
        <v>1092</v>
      </c>
      <c r="B738" t="s">
        <v>1131</v>
      </c>
      <c r="C738" t="s">
        <v>1132</v>
      </c>
      <c r="D738" t="s">
        <v>1095</v>
      </c>
      <c r="E738" t="s">
        <v>1115</v>
      </c>
      <c r="F738" s="56">
        <v>120.43820719999999</v>
      </c>
      <c r="G738" s="56">
        <v>23.866556500000002</v>
      </c>
      <c r="H738" t="s">
        <v>45</v>
      </c>
      <c r="I738" s="56">
        <v>9</v>
      </c>
      <c r="J738" s="56">
        <v>70</v>
      </c>
      <c r="K738" s="56">
        <v>1</v>
      </c>
      <c r="L738" s="56">
        <v>2</v>
      </c>
      <c r="M738" s="56">
        <v>10</v>
      </c>
      <c r="N738" s="56">
        <v>0</v>
      </c>
      <c r="Q738" t="s">
        <v>2918</v>
      </c>
    </row>
    <row r="739" spans="1:17">
      <c r="A739" t="s">
        <v>117</v>
      </c>
      <c r="C739" t="s">
        <v>1141</v>
      </c>
      <c r="D739" t="s">
        <v>119</v>
      </c>
      <c r="E739" t="s">
        <v>1142</v>
      </c>
      <c r="F739" s="56">
        <v>120.70508599999999</v>
      </c>
      <c r="G739" s="56">
        <v>23.869972000000001</v>
      </c>
      <c r="H739" t="s">
        <v>121</v>
      </c>
      <c r="I739" s="56">
        <v>8</v>
      </c>
      <c r="J739" s="56">
        <v>110</v>
      </c>
      <c r="K739" s="56">
        <v>1</v>
      </c>
      <c r="L739" s="56">
        <v>2</v>
      </c>
      <c r="M739" s="56">
        <v>10</v>
      </c>
      <c r="N739" s="56">
        <v>0</v>
      </c>
      <c r="Q739" t="s">
        <v>2847</v>
      </c>
    </row>
    <row r="740" spans="1:17">
      <c r="A740" t="s">
        <v>1092</v>
      </c>
      <c r="B740" t="s">
        <v>1143</v>
      </c>
      <c r="C740" t="s">
        <v>1144</v>
      </c>
      <c r="D740" t="s">
        <v>1095</v>
      </c>
      <c r="E740" t="s">
        <v>1115</v>
      </c>
      <c r="F740" s="56">
        <v>120.51719</v>
      </c>
      <c r="G740" s="56">
        <v>23.873512000000002</v>
      </c>
      <c r="H740" t="s">
        <v>45</v>
      </c>
      <c r="I740" s="56">
        <v>9</v>
      </c>
      <c r="J740" s="56">
        <v>50</v>
      </c>
      <c r="K740" s="56">
        <v>1</v>
      </c>
      <c r="L740" s="56">
        <v>2</v>
      </c>
      <c r="M740" s="56">
        <v>10</v>
      </c>
      <c r="N740" s="56">
        <v>0</v>
      </c>
      <c r="Q740" t="s">
        <v>2847</v>
      </c>
    </row>
    <row r="741" spans="1:17">
      <c r="A741" t="s">
        <v>1092</v>
      </c>
      <c r="B741" t="s">
        <v>1143</v>
      </c>
      <c r="C741" t="s">
        <v>1145</v>
      </c>
      <c r="D741" t="s">
        <v>1095</v>
      </c>
      <c r="E741" t="s">
        <v>1115</v>
      </c>
      <c r="F741" s="56">
        <v>120.51024</v>
      </c>
      <c r="G741" s="56">
        <v>23.878145</v>
      </c>
      <c r="H741" t="s">
        <v>176</v>
      </c>
      <c r="I741" s="56">
        <v>9</v>
      </c>
      <c r="J741" s="56">
        <v>60</v>
      </c>
      <c r="K741" s="56">
        <v>1</v>
      </c>
      <c r="L741" s="56">
        <v>2</v>
      </c>
      <c r="M741" s="56">
        <v>10</v>
      </c>
      <c r="N741" s="56">
        <v>0</v>
      </c>
      <c r="Q741" t="s">
        <v>2847</v>
      </c>
    </row>
    <row r="742" spans="1:17">
      <c r="A742" t="s">
        <v>994</v>
      </c>
      <c r="B742" t="s">
        <v>1146</v>
      </c>
      <c r="C742" t="s">
        <v>1147</v>
      </c>
      <c r="D742" t="s">
        <v>997</v>
      </c>
      <c r="E742" t="s">
        <v>1148</v>
      </c>
      <c r="F742" s="56">
        <v>120.68987</v>
      </c>
      <c r="G742" s="56">
        <v>23.888296</v>
      </c>
      <c r="H742" t="s">
        <v>30</v>
      </c>
      <c r="I742" s="56">
        <v>9</v>
      </c>
      <c r="J742" s="56">
        <v>60</v>
      </c>
      <c r="K742" s="56">
        <v>1</v>
      </c>
      <c r="L742" s="56">
        <v>2</v>
      </c>
      <c r="M742" s="56">
        <v>10</v>
      </c>
      <c r="N742" s="56">
        <v>0</v>
      </c>
      <c r="Q742" t="s">
        <v>2847</v>
      </c>
    </row>
    <row r="743" spans="1:17">
      <c r="A743" t="s">
        <v>1092</v>
      </c>
      <c r="B743" t="s">
        <v>1113</v>
      </c>
      <c r="C743" t="s">
        <v>1149</v>
      </c>
      <c r="D743" t="s">
        <v>1095</v>
      </c>
      <c r="E743" t="s">
        <v>1115</v>
      </c>
      <c r="F743" s="56">
        <v>120.47823</v>
      </c>
      <c r="G743" s="56">
        <v>23.889475000000001</v>
      </c>
      <c r="H743" t="s">
        <v>576</v>
      </c>
      <c r="I743" s="56">
        <v>9</v>
      </c>
      <c r="J743" s="56">
        <v>60</v>
      </c>
      <c r="K743" s="56">
        <v>1</v>
      </c>
      <c r="L743" s="56">
        <v>2</v>
      </c>
      <c r="M743" s="56">
        <v>10</v>
      </c>
      <c r="N743" s="56">
        <v>0</v>
      </c>
      <c r="Q743" t="s">
        <v>2847</v>
      </c>
    </row>
    <row r="744" spans="1:17">
      <c r="A744" t="s">
        <v>1092</v>
      </c>
      <c r="B744" t="s">
        <v>1137</v>
      </c>
      <c r="C744" t="s">
        <v>1150</v>
      </c>
      <c r="D744" t="s">
        <v>1095</v>
      </c>
      <c r="E744" t="s">
        <v>1096</v>
      </c>
      <c r="F744" s="56">
        <v>120.58377</v>
      </c>
      <c r="G744" s="56">
        <v>23.893861999999999</v>
      </c>
      <c r="H744" t="s">
        <v>44</v>
      </c>
      <c r="I744" s="56">
        <v>8</v>
      </c>
      <c r="J744" s="56">
        <v>60</v>
      </c>
      <c r="K744" s="56">
        <v>1</v>
      </c>
      <c r="L744" s="56">
        <v>2</v>
      </c>
      <c r="M744" s="56">
        <v>10</v>
      </c>
      <c r="N744" s="56">
        <v>0</v>
      </c>
      <c r="Q744" t="s">
        <v>2847</v>
      </c>
    </row>
    <row r="745" spans="1:17">
      <c r="A745" t="s">
        <v>1092</v>
      </c>
      <c r="B745" t="s">
        <v>1113</v>
      </c>
      <c r="C745" t="s">
        <v>1151</v>
      </c>
      <c r="D745" t="s">
        <v>1095</v>
      </c>
      <c r="E745" t="s">
        <v>1115</v>
      </c>
      <c r="F745" s="56">
        <v>120.46079</v>
      </c>
      <c r="G745" s="56">
        <v>23.894117000000001</v>
      </c>
      <c r="H745" t="s">
        <v>44</v>
      </c>
      <c r="I745" s="56">
        <v>8</v>
      </c>
      <c r="J745" s="56">
        <v>70</v>
      </c>
      <c r="K745" s="56">
        <v>1</v>
      </c>
      <c r="L745" s="56">
        <v>2</v>
      </c>
      <c r="M745" s="56">
        <v>10</v>
      </c>
      <c r="N745" s="56">
        <v>3</v>
      </c>
      <c r="P745" t="s">
        <v>54</v>
      </c>
      <c r="Q745" t="s">
        <v>2909</v>
      </c>
    </row>
    <row r="746" spans="1:17">
      <c r="A746" t="s">
        <v>994</v>
      </c>
      <c r="B746" t="s">
        <v>1152</v>
      </c>
      <c r="C746" t="s">
        <v>1153</v>
      </c>
      <c r="D746" t="s">
        <v>997</v>
      </c>
      <c r="E746" t="s">
        <v>1154</v>
      </c>
      <c r="F746" s="56">
        <v>120.71774000000001</v>
      </c>
      <c r="G746" s="56">
        <v>23.894646000000002</v>
      </c>
      <c r="H746" t="s">
        <v>176</v>
      </c>
      <c r="I746" s="56">
        <v>9</v>
      </c>
      <c r="J746" s="56">
        <v>50</v>
      </c>
      <c r="K746" s="56">
        <v>1</v>
      </c>
      <c r="L746" s="56">
        <v>2</v>
      </c>
      <c r="M746" s="56">
        <v>10</v>
      </c>
      <c r="N746" s="56">
        <v>0</v>
      </c>
      <c r="Q746" t="s">
        <v>2847</v>
      </c>
    </row>
    <row r="747" spans="1:17">
      <c r="A747" t="s">
        <v>1092</v>
      </c>
      <c r="B747" t="s">
        <v>1129</v>
      </c>
      <c r="C747" t="s">
        <v>1134</v>
      </c>
      <c r="D747" t="s">
        <v>1095</v>
      </c>
      <c r="E747" t="s">
        <v>1115</v>
      </c>
      <c r="F747" s="56">
        <v>120.53339459999999</v>
      </c>
      <c r="G747" s="56">
        <v>23.895139199999999</v>
      </c>
      <c r="H747" t="s">
        <v>44</v>
      </c>
      <c r="I747" s="56">
        <v>9</v>
      </c>
      <c r="J747" s="56">
        <v>70</v>
      </c>
      <c r="K747" s="56">
        <v>1</v>
      </c>
      <c r="L747" s="56">
        <v>2</v>
      </c>
      <c r="M747" s="56">
        <v>10</v>
      </c>
      <c r="N747" s="56">
        <v>0</v>
      </c>
      <c r="Q747" t="s">
        <v>2919</v>
      </c>
    </row>
    <row r="748" spans="1:17">
      <c r="A748" t="s">
        <v>1092</v>
      </c>
      <c r="B748" t="s">
        <v>1113</v>
      </c>
      <c r="C748" t="s">
        <v>1155</v>
      </c>
      <c r="D748" t="s">
        <v>1095</v>
      </c>
      <c r="E748" t="s">
        <v>1096</v>
      </c>
      <c r="F748" s="56">
        <v>120.4698315</v>
      </c>
      <c r="G748" s="56">
        <v>23.8981192</v>
      </c>
      <c r="H748" t="s">
        <v>45</v>
      </c>
      <c r="I748" s="56">
        <v>9</v>
      </c>
      <c r="J748" s="56">
        <v>70</v>
      </c>
      <c r="K748" s="56">
        <v>1</v>
      </c>
      <c r="L748" s="56">
        <v>2</v>
      </c>
      <c r="M748" s="56">
        <v>10</v>
      </c>
      <c r="N748" s="56">
        <v>0</v>
      </c>
      <c r="Q748" t="s">
        <v>2920</v>
      </c>
    </row>
    <row r="749" spans="1:17">
      <c r="A749" t="s">
        <v>1092</v>
      </c>
      <c r="B749" t="s">
        <v>1113</v>
      </c>
      <c r="C749" t="s">
        <v>1157</v>
      </c>
      <c r="D749" t="s">
        <v>1095</v>
      </c>
      <c r="E749" t="s">
        <v>1115</v>
      </c>
      <c r="F749" s="56">
        <v>120.46972</v>
      </c>
      <c r="G749" s="56">
        <v>23.898610000000001</v>
      </c>
      <c r="H749" t="s">
        <v>44</v>
      </c>
      <c r="I749" s="56">
        <v>9</v>
      </c>
      <c r="J749" s="56">
        <v>70</v>
      </c>
      <c r="K749" s="56">
        <v>1</v>
      </c>
      <c r="L749" s="56">
        <v>2</v>
      </c>
      <c r="M749" s="56">
        <v>10</v>
      </c>
      <c r="N749" s="56">
        <v>0</v>
      </c>
      <c r="Q749" t="s">
        <v>2847</v>
      </c>
    </row>
    <row r="750" spans="1:17">
      <c r="A750" t="s">
        <v>751</v>
      </c>
      <c r="B750" t="s">
        <v>1079</v>
      </c>
      <c r="C750" t="s">
        <v>1158</v>
      </c>
      <c r="D750" t="s">
        <v>754</v>
      </c>
      <c r="E750" t="s">
        <v>1081</v>
      </c>
      <c r="F750" s="56">
        <v>121.56071</v>
      </c>
      <c r="G750" s="56">
        <v>23.898764</v>
      </c>
      <c r="H750" t="s">
        <v>831</v>
      </c>
      <c r="I750" s="56">
        <v>9</v>
      </c>
      <c r="J750" s="56">
        <v>70</v>
      </c>
      <c r="K750" s="56">
        <v>1</v>
      </c>
      <c r="L750" s="56">
        <v>2</v>
      </c>
      <c r="M750" s="56">
        <v>10</v>
      </c>
      <c r="N750" s="56">
        <v>0</v>
      </c>
      <c r="Q750" t="s">
        <v>2847</v>
      </c>
    </row>
    <row r="751" spans="1:17">
      <c r="A751" t="s">
        <v>1092</v>
      </c>
      <c r="B751" t="s">
        <v>1159</v>
      </c>
      <c r="C751" t="s">
        <v>1160</v>
      </c>
      <c r="D751" t="s">
        <v>1095</v>
      </c>
      <c r="E751" t="s">
        <v>1161</v>
      </c>
      <c r="F751" s="56">
        <v>120.3075</v>
      </c>
      <c r="G751" s="56">
        <v>23.90333</v>
      </c>
      <c r="H751" t="s">
        <v>45</v>
      </c>
      <c r="I751" s="56">
        <v>9</v>
      </c>
      <c r="J751" s="56">
        <v>70</v>
      </c>
      <c r="K751" s="56">
        <v>1</v>
      </c>
      <c r="L751" s="56">
        <v>2</v>
      </c>
      <c r="M751" s="56">
        <v>10</v>
      </c>
      <c r="N751" s="56">
        <v>0</v>
      </c>
      <c r="Q751" t="s">
        <v>2847</v>
      </c>
    </row>
    <row r="752" spans="1:17">
      <c r="A752" t="s">
        <v>994</v>
      </c>
      <c r="B752" t="s">
        <v>1146</v>
      </c>
      <c r="C752" t="s">
        <v>1162</v>
      </c>
      <c r="D752" t="s">
        <v>997</v>
      </c>
      <c r="E752" t="s">
        <v>1148</v>
      </c>
      <c r="F752" s="56">
        <v>120.67985</v>
      </c>
      <c r="G752" s="56">
        <v>23.906510000000001</v>
      </c>
      <c r="H752" t="s">
        <v>30</v>
      </c>
      <c r="I752" s="56">
        <v>9</v>
      </c>
      <c r="J752" s="56">
        <v>60</v>
      </c>
      <c r="K752" s="56">
        <v>1</v>
      </c>
      <c r="L752" s="56">
        <v>2</v>
      </c>
      <c r="M752" s="56">
        <v>10</v>
      </c>
      <c r="N752" s="56">
        <v>0</v>
      </c>
      <c r="Q752" t="s">
        <v>2847</v>
      </c>
    </row>
    <row r="753" spans="1:18">
      <c r="A753" t="s">
        <v>751</v>
      </c>
      <c r="B753" t="s">
        <v>1079</v>
      </c>
      <c r="C753" t="s">
        <v>1163</v>
      </c>
      <c r="D753" t="s">
        <v>754</v>
      </c>
      <c r="E753" t="s">
        <v>1081</v>
      </c>
      <c r="F753" s="56">
        <v>121.53001</v>
      </c>
      <c r="G753" s="56">
        <v>23.907050999999999</v>
      </c>
      <c r="H753" t="s">
        <v>756</v>
      </c>
      <c r="I753" s="56">
        <v>9</v>
      </c>
      <c r="J753" s="56">
        <v>50</v>
      </c>
      <c r="K753" s="56">
        <v>1</v>
      </c>
      <c r="L753" s="56">
        <v>2</v>
      </c>
      <c r="M753" s="56">
        <v>10</v>
      </c>
      <c r="N753" s="56">
        <v>0</v>
      </c>
      <c r="Q753" t="s">
        <v>2847</v>
      </c>
    </row>
    <row r="754" spans="1:18">
      <c r="A754" t="s">
        <v>1092</v>
      </c>
      <c r="B754" t="s">
        <v>1159</v>
      </c>
      <c r="C754" t="s">
        <v>1164</v>
      </c>
      <c r="D754" t="s">
        <v>1095</v>
      </c>
      <c r="E754" t="s">
        <v>1161</v>
      </c>
      <c r="F754" s="56">
        <v>120.340614</v>
      </c>
      <c r="G754" s="56">
        <v>23.910868000000001</v>
      </c>
      <c r="H754" t="s">
        <v>176</v>
      </c>
      <c r="I754" s="56">
        <v>9</v>
      </c>
      <c r="J754" s="56">
        <v>60</v>
      </c>
      <c r="K754" s="56">
        <v>1</v>
      </c>
      <c r="L754" s="56">
        <v>2</v>
      </c>
      <c r="M754" s="56">
        <v>10</v>
      </c>
      <c r="N754" s="56">
        <v>0</v>
      </c>
      <c r="Q754" t="s">
        <v>2847</v>
      </c>
    </row>
    <row r="755" spans="1:18">
      <c r="A755" t="s">
        <v>1092</v>
      </c>
      <c r="B755" t="s">
        <v>1159</v>
      </c>
      <c r="C755" t="s">
        <v>1173</v>
      </c>
      <c r="D755" t="s">
        <v>1095</v>
      </c>
      <c r="E755" t="s">
        <v>1161</v>
      </c>
      <c r="F755" s="56">
        <v>120.34055170000001</v>
      </c>
      <c r="G755" s="56">
        <v>23.910935299999998</v>
      </c>
      <c r="H755" t="s">
        <v>30</v>
      </c>
      <c r="I755" s="56">
        <v>9</v>
      </c>
      <c r="J755" s="56">
        <v>70</v>
      </c>
      <c r="K755" s="56">
        <v>1</v>
      </c>
      <c r="L755" s="56">
        <v>2</v>
      </c>
      <c r="M755" s="56">
        <v>10</v>
      </c>
      <c r="N755" s="56">
        <v>0</v>
      </c>
      <c r="Q755" t="s">
        <v>2921</v>
      </c>
    </row>
    <row r="756" spans="1:18">
      <c r="A756" t="s">
        <v>1092</v>
      </c>
      <c r="B756" t="s">
        <v>1137</v>
      </c>
      <c r="C756" t="s">
        <v>1138</v>
      </c>
      <c r="D756" t="s">
        <v>1095</v>
      </c>
      <c r="E756" t="s">
        <v>1096</v>
      </c>
      <c r="F756" s="56">
        <v>120.5850325</v>
      </c>
      <c r="G756" s="56">
        <v>23.915410099999999</v>
      </c>
      <c r="H756" t="s">
        <v>44</v>
      </c>
      <c r="I756" s="56">
        <v>9</v>
      </c>
      <c r="J756" s="56">
        <v>60</v>
      </c>
      <c r="K756" s="56">
        <v>1</v>
      </c>
      <c r="L756" s="56">
        <v>2</v>
      </c>
      <c r="M756" s="56">
        <v>10</v>
      </c>
      <c r="N756" s="56">
        <v>0</v>
      </c>
      <c r="Q756" t="s">
        <v>2922</v>
      </c>
      <c r="R756" t="s">
        <v>2923</v>
      </c>
    </row>
    <row r="757" spans="1:18">
      <c r="A757" t="s">
        <v>994</v>
      </c>
      <c r="B757" t="s">
        <v>1146</v>
      </c>
      <c r="C757" t="s">
        <v>1165</v>
      </c>
      <c r="D757" t="s">
        <v>997</v>
      </c>
      <c r="E757" t="s">
        <v>1148</v>
      </c>
      <c r="F757" s="56">
        <v>120.63756600000001</v>
      </c>
      <c r="G757" s="56">
        <v>23.919709999999998</v>
      </c>
      <c r="H757" t="s">
        <v>36</v>
      </c>
      <c r="I757" s="56">
        <v>9</v>
      </c>
      <c r="J757" s="56">
        <v>50</v>
      </c>
      <c r="K757" s="56">
        <v>1</v>
      </c>
      <c r="L757" s="56">
        <v>2</v>
      </c>
      <c r="M757" s="56">
        <v>10</v>
      </c>
      <c r="N757" s="56">
        <v>0</v>
      </c>
      <c r="Q757" t="s">
        <v>2847</v>
      </c>
    </row>
    <row r="758" spans="1:18">
      <c r="A758" t="s">
        <v>1092</v>
      </c>
      <c r="B758" t="s">
        <v>1167</v>
      </c>
      <c r="C758" t="s">
        <v>1168</v>
      </c>
      <c r="D758" t="s">
        <v>1095</v>
      </c>
      <c r="E758" t="s">
        <v>1115</v>
      </c>
      <c r="F758" s="56">
        <v>120.54631000000001</v>
      </c>
      <c r="G758" s="56">
        <v>23.922073000000001</v>
      </c>
      <c r="H758" t="s">
        <v>45</v>
      </c>
      <c r="I758" s="56">
        <v>4</v>
      </c>
      <c r="J758" s="56">
        <v>70</v>
      </c>
      <c r="K758" s="56">
        <v>1</v>
      </c>
      <c r="L758" s="56">
        <v>2</v>
      </c>
      <c r="M758" s="56">
        <v>10</v>
      </c>
      <c r="N758" s="56">
        <v>3</v>
      </c>
      <c r="P758" t="s">
        <v>54</v>
      </c>
      <c r="Q758" t="s">
        <v>2847</v>
      </c>
    </row>
    <row r="759" spans="1:18">
      <c r="A759" t="s">
        <v>1092</v>
      </c>
      <c r="B759" t="s">
        <v>1169</v>
      </c>
      <c r="C759" t="s">
        <v>1170</v>
      </c>
      <c r="D759" t="s">
        <v>1095</v>
      </c>
      <c r="E759" t="s">
        <v>1171</v>
      </c>
      <c r="F759" s="56">
        <v>120.57929</v>
      </c>
      <c r="G759" s="56">
        <v>23.92596</v>
      </c>
      <c r="H759" t="s">
        <v>176</v>
      </c>
      <c r="I759" s="56">
        <v>9</v>
      </c>
      <c r="J759" s="56">
        <v>70</v>
      </c>
      <c r="K759" s="56">
        <v>1</v>
      </c>
      <c r="L759" s="56">
        <v>2</v>
      </c>
      <c r="M759" s="56">
        <v>10</v>
      </c>
      <c r="N759" s="56">
        <v>0</v>
      </c>
      <c r="Q759" t="s">
        <v>2847</v>
      </c>
    </row>
    <row r="760" spans="1:18">
      <c r="A760" t="s">
        <v>994</v>
      </c>
      <c r="B760" t="s">
        <v>1146</v>
      </c>
      <c r="C760" t="s">
        <v>1172</v>
      </c>
      <c r="D760" t="s">
        <v>997</v>
      </c>
      <c r="E760" t="s">
        <v>1148</v>
      </c>
      <c r="F760" s="56">
        <v>120.678246</v>
      </c>
      <c r="G760" s="56">
        <v>23.930109000000002</v>
      </c>
      <c r="H760" t="s">
        <v>30</v>
      </c>
      <c r="I760" s="56">
        <v>9</v>
      </c>
      <c r="J760" s="56">
        <v>60</v>
      </c>
      <c r="K760" s="56">
        <v>1</v>
      </c>
      <c r="L760" s="56">
        <v>2</v>
      </c>
      <c r="M760" s="56">
        <v>10</v>
      </c>
      <c r="N760" s="56">
        <v>0</v>
      </c>
      <c r="Q760" t="s">
        <v>2847</v>
      </c>
    </row>
    <row r="761" spans="1:18">
      <c r="A761" t="s">
        <v>994</v>
      </c>
      <c r="B761" t="s">
        <v>1146</v>
      </c>
      <c r="C761" t="s">
        <v>1175</v>
      </c>
      <c r="D761" t="s">
        <v>997</v>
      </c>
      <c r="E761" t="s">
        <v>1176</v>
      </c>
      <c r="F761" s="56">
        <v>120.686226</v>
      </c>
      <c r="G761" s="56">
        <v>23.936150000000001</v>
      </c>
      <c r="H761" t="s">
        <v>36</v>
      </c>
      <c r="I761" s="56">
        <v>9</v>
      </c>
      <c r="J761" s="56">
        <v>60</v>
      </c>
      <c r="K761" s="56">
        <v>1</v>
      </c>
      <c r="L761" s="56">
        <v>2</v>
      </c>
      <c r="M761" s="56">
        <v>10</v>
      </c>
      <c r="N761" s="56">
        <v>0</v>
      </c>
      <c r="Q761" t="s">
        <v>2847</v>
      </c>
    </row>
    <row r="762" spans="1:18">
      <c r="A762" t="s">
        <v>1092</v>
      </c>
      <c r="B762" t="s">
        <v>1177</v>
      </c>
      <c r="C762" t="s">
        <v>1178</v>
      </c>
      <c r="D762" t="s">
        <v>1095</v>
      </c>
      <c r="E762" t="s">
        <v>1179</v>
      </c>
      <c r="F762" s="56">
        <v>120.48286</v>
      </c>
      <c r="G762" s="56">
        <v>23.937470000000001</v>
      </c>
      <c r="H762" t="s">
        <v>45</v>
      </c>
      <c r="I762" s="56">
        <v>5</v>
      </c>
      <c r="J762" s="56">
        <v>70</v>
      </c>
      <c r="K762" s="56">
        <v>1</v>
      </c>
      <c r="L762" s="56">
        <v>2</v>
      </c>
      <c r="M762" s="56">
        <v>10</v>
      </c>
      <c r="N762" s="56">
        <v>0</v>
      </c>
      <c r="Q762" t="s">
        <v>2847</v>
      </c>
    </row>
    <row r="763" spans="1:18">
      <c r="A763" t="s">
        <v>751</v>
      </c>
      <c r="B763" t="s">
        <v>1180</v>
      </c>
      <c r="C763" t="s">
        <v>1181</v>
      </c>
      <c r="D763" t="s">
        <v>754</v>
      </c>
      <c r="E763" t="s">
        <v>1081</v>
      </c>
      <c r="F763" s="56">
        <v>121.58009</v>
      </c>
      <c r="G763" s="56">
        <v>23.940998</v>
      </c>
      <c r="H763" t="s">
        <v>887</v>
      </c>
      <c r="I763" s="56">
        <v>9</v>
      </c>
      <c r="J763" s="56">
        <v>60</v>
      </c>
      <c r="K763" s="56">
        <v>1</v>
      </c>
      <c r="L763" s="56">
        <v>2</v>
      </c>
      <c r="M763" s="56">
        <v>10</v>
      </c>
      <c r="N763" s="56">
        <v>0</v>
      </c>
      <c r="Q763" t="s">
        <v>2847</v>
      </c>
    </row>
    <row r="764" spans="1:18">
      <c r="A764" t="s">
        <v>994</v>
      </c>
      <c r="B764" t="s">
        <v>1182</v>
      </c>
      <c r="C764" t="s">
        <v>1183</v>
      </c>
      <c r="D764" t="s">
        <v>997</v>
      </c>
      <c r="E764" t="s">
        <v>1109</v>
      </c>
      <c r="F764" s="56">
        <v>120.92913</v>
      </c>
      <c r="G764" s="56">
        <v>23.94172</v>
      </c>
      <c r="H764" t="s">
        <v>30</v>
      </c>
      <c r="I764" s="56">
        <v>99</v>
      </c>
      <c r="J764" s="56">
        <v>60</v>
      </c>
      <c r="K764" s="56">
        <v>1</v>
      </c>
      <c r="L764" s="56">
        <v>2</v>
      </c>
      <c r="M764" s="56">
        <v>10</v>
      </c>
      <c r="N764" s="56">
        <v>3</v>
      </c>
      <c r="O764" t="s">
        <v>2911</v>
      </c>
      <c r="Q764" t="s">
        <v>2912</v>
      </c>
    </row>
    <row r="765" spans="1:18">
      <c r="A765" t="s">
        <v>1092</v>
      </c>
      <c r="B765" t="s">
        <v>1169</v>
      </c>
      <c r="C765" t="s">
        <v>1187</v>
      </c>
      <c r="D765" t="s">
        <v>1095</v>
      </c>
      <c r="E765" t="s">
        <v>1171</v>
      </c>
      <c r="F765" s="56">
        <v>120.5761365</v>
      </c>
      <c r="G765" s="56">
        <v>23.9486971</v>
      </c>
      <c r="H765" t="s">
        <v>576</v>
      </c>
      <c r="I765" s="56">
        <v>9</v>
      </c>
      <c r="J765" s="56">
        <v>50</v>
      </c>
      <c r="K765" s="56">
        <v>1</v>
      </c>
      <c r="L765" s="56">
        <v>2</v>
      </c>
      <c r="M765" s="56">
        <v>10</v>
      </c>
      <c r="N765" s="56">
        <v>0</v>
      </c>
      <c r="Q765" t="s">
        <v>2924</v>
      </c>
    </row>
    <row r="766" spans="1:18">
      <c r="A766" t="s">
        <v>994</v>
      </c>
      <c r="B766" t="s">
        <v>1189</v>
      </c>
      <c r="C766" t="s">
        <v>1190</v>
      </c>
      <c r="D766" t="s">
        <v>997</v>
      </c>
      <c r="E766" t="s">
        <v>1191</v>
      </c>
      <c r="F766" s="56">
        <v>120.93764</v>
      </c>
      <c r="G766" s="56">
        <v>23.948853</v>
      </c>
      <c r="H766" t="s">
        <v>33</v>
      </c>
      <c r="I766" s="56">
        <v>9</v>
      </c>
      <c r="J766" s="56">
        <v>60</v>
      </c>
      <c r="K766" s="56">
        <v>1</v>
      </c>
      <c r="L766" s="56">
        <v>2</v>
      </c>
      <c r="M766" s="56">
        <v>10</v>
      </c>
      <c r="N766" s="56">
        <v>0</v>
      </c>
      <c r="Q766" t="s">
        <v>2847</v>
      </c>
    </row>
    <row r="767" spans="1:18">
      <c r="A767" t="s">
        <v>1092</v>
      </c>
      <c r="B767" t="s">
        <v>1159</v>
      </c>
      <c r="C767" t="s">
        <v>1192</v>
      </c>
      <c r="D767" t="s">
        <v>1095</v>
      </c>
      <c r="E767" t="s">
        <v>1161</v>
      </c>
      <c r="F767" s="56">
        <v>120.33472</v>
      </c>
      <c r="G767" s="56">
        <v>23.952220000000001</v>
      </c>
      <c r="H767" t="s">
        <v>30</v>
      </c>
      <c r="I767" s="56">
        <v>9</v>
      </c>
      <c r="J767" s="56">
        <v>70</v>
      </c>
      <c r="K767" s="56">
        <v>1</v>
      </c>
      <c r="L767" s="56">
        <v>2</v>
      </c>
      <c r="M767" s="56">
        <v>10</v>
      </c>
      <c r="N767" s="56">
        <v>0</v>
      </c>
      <c r="Q767" t="s">
        <v>2925</v>
      </c>
    </row>
    <row r="768" spans="1:18">
      <c r="A768" t="s">
        <v>751</v>
      </c>
      <c r="B768" t="s">
        <v>1180</v>
      </c>
      <c r="C768" t="s">
        <v>1194</v>
      </c>
      <c r="D768" t="s">
        <v>754</v>
      </c>
      <c r="E768" t="s">
        <v>1081</v>
      </c>
      <c r="F768" s="56">
        <v>121.55067</v>
      </c>
      <c r="G768" s="56">
        <v>23.954082</v>
      </c>
      <c r="H768" t="s">
        <v>831</v>
      </c>
      <c r="I768" s="56">
        <v>9</v>
      </c>
      <c r="J768" s="56">
        <v>50</v>
      </c>
      <c r="K768" s="56">
        <v>1</v>
      </c>
      <c r="L768" s="56">
        <v>2</v>
      </c>
      <c r="M768" s="56">
        <v>10</v>
      </c>
      <c r="N768" s="56">
        <v>0</v>
      </c>
      <c r="Q768" t="s">
        <v>2847</v>
      </c>
    </row>
    <row r="769" spans="1:17">
      <c r="A769" t="s">
        <v>994</v>
      </c>
      <c r="B769" t="s">
        <v>1189</v>
      </c>
      <c r="C769" t="s">
        <v>1195</v>
      </c>
      <c r="D769" t="s">
        <v>997</v>
      </c>
      <c r="E769" t="s">
        <v>1191</v>
      </c>
      <c r="F769" s="56">
        <v>120.97403</v>
      </c>
      <c r="G769" s="56">
        <v>23.956371000000001</v>
      </c>
      <c r="H769" t="s">
        <v>176</v>
      </c>
      <c r="I769" s="56">
        <v>9</v>
      </c>
      <c r="J769" s="56">
        <v>50</v>
      </c>
      <c r="K769" s="56">
        <v>1</v>
      </c>
      <c r="L769" s="56">
        <v>2</v>
      </c>
      <c r="M769" s="56">
        <v>10</v>
      </c>
      <c r="N769" s="56">
        <v>0</v>
      </c>
      <c r="Q769" t="s">
        <v>2847</v>
      </c>
    </row>
    <row r="770" spans="1:17">
      <c r="A770" t="s">
        <v>1092</v>
      </c>
      <c r="B770" t="s">
        <v>1169</v>
      </c>
      <c r="C770" t="s">
        <v>1198</v>
      </c>
      <c r="D770" t="s">
        <v>1095</v>
      </c>
      <c r="E770" t="s">
        <v>1171</v>
      </c>
      <c r="F770" s="56">
        <v>120.5668873</v>
      </c>
      <c r="G770" s="56">
        <v>23.956402400000002</v>
      </c>
      <c r="H770" t="s">
        <v>45</v>
      </c>
      <c r="I770" s="56">
        <v>9</v>
      </c>
      <c r="J770" s="56">
        <v>60</v>
      </c>
      <c r="K770" s="56">
        <v>1</v>
      </c>
      <c r="L770" s="56">
        <v>2</v>
      </c>
      <c r="M770" s="56">
        <v>10</v>
      </c>
      <c r="N770" s="56">
        <v>0</v>
      </c>
      <c r="Q770" t="s">
        <v>2926</v>
      </c>
    </row>
    <row r="771" spans="1:17">
      <c r="A771" t="s">
        <v>1092</v>
      </c>
      <c r="B771" t="s">
        <v>1196</v>
      </c>
      <c r="C771" t="s">
        <v>1197</v>
      </c>
      <c r="D771" t="s">
        <v>1095</v>
      </c>
      <c r="E771" t="s">
        <v>1171</v>
      </c>
      <c r="F771" s="56">
        <v>120.56222</v>
      </c>
      <c r="G771" s="56">
        <v>23.957080000000001</v>
      </c>
      <c r="H771" t="s">
        <v>45</v>
      </c>
      <c r="I771" s="56">
        <v>4</v>
      </c>
      <c r="J771" s="56">
        <v>50</v>
      </c>
      <c r="K771" s="56">
        <v>1</v>
      </c>
      <c r="L771" s="56">
        <v>2</v>
      </c>
      <c r="M771" s="56">
        <v>10</v>
      </c>
      <c r="N771" s="56">
        <v>0</v>
      </c>
      <c r="Q771" t="s">
        <v>2847</v>
      </c>
    </row>
    <row r="772" spans="1:17">
      <c r="A772" t="s">
        <v>751</v>
      </c>
      <c r="B772" t="s">
        <v>1180</v>
      </c>
      <c r="C772" t="s">
        <v>1200</v>
      </c>
      <c r="D772" t="s">
        <v>754</v>
      </c>
      <c r="E772" t="s">
        <v>1081</v>
      </c>
      <c r="F772" s="56">
        <v>121.569275</v>
      </c>
      <c r="G772" s="56">
        <v>23.95881</v>
      </c>
      <c r="H772" t="s">
        <v>1122</v>
      </c>
      <c r="I772" s="56">
        <v>9</v>
      </c>
      <c r="J772" s="56">
        <v>60</v>
      </c>
      <c r="K772" s="56">
        <v>1</v>
      </c>
      <c r="L772" s="56">
        <v>2</v>
      </c>
      <c r="M772" s="56">
        <v>10</v>
      </c>
      <c r="N772" s="56">
        <v>0</v>
      </c>
      <c r="Q772" t="s">
        <v>2927</v>
      </c>
    </row>
    <row r="773" spans="1:17">
      <c r="A773" t="s">
        <v>994</v>
      </c>
      <c r="B773" t="s">
        <v>1202</v>
      </c>
      <c r="C773" t="s">
        <v>1203</v>
      </c>
      <c r="D773" t="s">
        <v>997</v>
      </c>
      <c r="E773" t="s">
        <v>1154</v>
      </c>
      <c r="F773" s="56">
        <v>120.65508</v>
      </c>
      <c r="G773" s="56">
        <v>23.963615000000001</v>
      </c>
      <c r="H773" t="s">
        <v>30</v>
      </c>
      <c r="I773" s="56">
        <v>9</v>
      </c>
      <c r="J773" s="56">
        <v>70</v>
      </c>
      <c r="K773" s="56">
        <v>1</v>
      </c>
      <c r="L773" s="56">
        <v>2</v>
      </c>
      <c r="M773" s="56">
        <v>10</v>
      </c>
      <c r="N773" s="56">
        <v>0</v>
      </c>
      <c r="Q773" t="s">
        <v>2847</v>
      </c>
    </row>
    <row r="774" spans="1:17">
      <c r="A774" t="s">
        <v>751</v>
      </c>
      <c r="B774" t="s">
        <v>1180</v>
      </c>
      <c r="C774" t="s">
        <v>1204</v>
      </c>
      <c r="D774" t="s">
        <v>754</v>
      </c>
      <c r="E774" t="s">
        <v>1081</v>
      </c>
      <c r="F774" s="56">
        <v>121.56716</v>
      </c>
      <c r="G774" s="56">
        <v>23.964924</v>
      </c>
      <c r="H774" t="s">
        <v>831</v>
      </c>
      <c r="I774" s="56">
        <v>9</v>
      </c>
      <c r="J774" s="56">
        <v>60</v>
      </c>
      <c r="K774" s="56">
        <v>1</v>
      </c>
      <c r="L774" s="56">
        <v>2</v>
      </c>
      <c r="M774" s="56">
        <v>10</v>
      </c>
      <c r="N774" s="56">
        <v>0</v>
      </c>
      <c r="Q774" t="s">
        <v>2847</v>
      </c>
    </row>
    <row r="775" spans="1:17">
      <c r="A775" t="s">
        <v>994</v>
      </c>
      <c r="B775" t="s">
        <v>1189</v>
      </c>
      <c r="C775" t="s">
        <v>1205</v>
      </c>
      <c r="D775" t="s">
        <v>997</v>
      </c>
      <c r="E775" t="s">
        <v>1191</v>
      </c>
      <c r="F775" s="56">
        <v>120.95305999999999</v>
      </c>
      <c r="G775" s="56">
        <v>23.970133000000001</v>
      </c>
      <c r="H775" t="s">
        <v>176</v>
      </c>
      <c r="I775" s="56">
        <v>9</v>
      </c>
      <c r="J775" s="56">
        <v>50</v>
      </c>
      <c r="K775" s="56">
        <v>1</v>
      </c>
      <c r="L775" s="56">
        <v>2</v>
      </c>
      <c r="M775" s="56">
        <v>10</v>
      </c>
      <c r="N775" s="56">
        <v>0</v>
      </c>
      <c r="Q775" t="s">
        <v>2847</v>
      </c>
    </row>
    <row r="776" spans="1:17">
      <c r="A776" t="s">
        <v>1092</v>
      </c>
      <c r="B776" t="s">
        <v>1169</v>
      </c>
      <c r="C776" t="s">
        <v>1206</v>
      </c>
      <c r="D776" t="s">
        <v>1095</v>
      </c>
      <c r="E776" t="s">
        <v>1171</v>
      </c>
      <c r="F776" s="56">
        <v>120.55759399999999</v>
      </c>
      <c r="G776" s="56">
        <v>23.971558000000002</v>
      </c>
      <c r="H776" t="s">
        <v>176</v>
      </c>
      <c r="I776" s="56">
        <v>99</v>
      </c>
      <c r="J776" s="56">
        <v>60</v>
      </c>
      <c r="K776" s="56">
        <v>1</v>
      </c>
      <c r="L776" s="56">
        <v>2</v>
      </c>
      <c r="M776" s="56">
        <v>10</v>
      </c>
      <c r="N776" s="56">
        <v>3</v>
      </c>
      <c r="P776" t="s">
        <v>54</v>
      </c>
      <c r="Q776" t="s">
        <v>2847</v>
      </c>
    </row>
    <row r="777" spans="1:17">
      <c r="A777" t="s">
        <v>1092</v>
      </c>
      <c r="B777" t="s">
        <v>1159</v>
      </c>
      <c r="C777" t="s">
        <v>1207</v>
      </c>
      <c r="D777" t="s">
        <v>1095</v>
      </c>
      <c r="E777" t="s">
        <v>1161</v>
      </c>
      <c r="F777" s="56">
        <v>120.35222</v>
      </c>
      <c r="G777" s="56">
        <v>23.975000000000001</v>
      </c>
      <c r="H777" t="s">
        <v>44</v>
      </c>
      <c r="I777" s="56">
        <v>9</v>
      </c>
      <c r="J777" s="56">
        <v>70</v>
      </c>
      <c r="K777" s="56">
        <v>1</v>
      </c>
      <c r="L777" s="56">
        <v>2</v>
      </c>
      <c r="M777" s="56">
        <v>10</v>
      </c>
      <c r="N777" s="56">
        <v>0</v>
      </c>
      <c r="Q777" t="s">
        <v>2847</v>
      </c>
    </row>
    <row r="778" spans="1:17">
      <c r="A778" t="s">
        <v>994</v>
      </c>
      <c r="B778" t="s">
        <v>1202</v>
      </c>
      <c r="C778" t="s">
        <v>1208</v>
      </c>
      <c r="D778" t="s">
        <v>997</v>
      </c>
      <c r="E778" t="s">
        <v>1154</v>
      </c>
      <c r="F778" s="56">
        <v>120.69843</v>
      </c>
      <c r="G778" s="56">
        <v>23.97888</v>
      </c>
      <c r="H778" t="s">
        <v>53</v>
      </c>
      <c r="I778" s="56">
        <v>9</v>
      </c>
      <c r="J778" s="56">
        <v>50</v>
      </c>
      <c r="K778" s="56">
        <v>1</v>
      </c>
      <c r="L778" s="56">
        <v>2</v>
      </c>
      <c r="M778" s="56">
        <v>10</v>
      </c>
      <c r="N778" s="56">
        <v>0</v>
      </c>
      <c r="Q778" t="s">
        <v>2847</v>
      </c>
    </row>
    <row r="779" spans="1:17">
      <c r="A779" t="s">
        <v>1209</v>
      </c>
      <c r="C779" t="s">
        <v>1210</v>
      </c>
      <c r="D779" t="s">
        <v>119</v>
      </c>
      <c r="E779" t="s">
        <v>1142</v>
      </c>
      <c r="F779" s="56">
        <v>120.89099</v>
      </c>
      <c r="G779" s="56">
        <v>23.981100000000001</v>
      </c>
      <c r="H779" t="s">
        <v>473</v>
      </c>
      <c r="I779" s="56">
        <v>6</v>
      </c>
      <c r="J779" s="56">
        <v>100</v>
      </c>
      <c r="K779" s="56">
        <v>1</v>
      </c>
      <c r="L779" s="56">
        <v>2</v>
      </c>
      <c r="M779" s="56">
        <v>10</v>
      </c>
      <c r="N779" s="56">
        <v>0</v>
      </c>
      <c r="Q779" t="s">
        <v>2847</v>
      </c>
    </row>
    <row r="780" spans="1:17">
      <c r="A780" t="s">
        <v>751</v>
      </c>
      <c r="B780" t="s">
        <v>1211</v>
      </c>
      <c r="C780" t="s">
        <v>1212</v>
      </c>
      <c r="D780" t="s">
        <v>754</v>
      </c>
      <c r="E780" t="s">
        <v>1213</v>
      </c>
      <c r="F780" s="56">
        <v>121.61717</v>
      </c>
      <c r="G780" s="56">
        <v>23.982085999999999</v>
      </c>
      <c r="H780" t="s">
        <v>1122</v>
      </c>
      <c r="I780" s="56">
        <v>9</v>
      </c>
      <c r="J780" s="56">
        <v>50</v>
      </c>
      <c r="K780" s="56">
        <v>1</v>
      </c>
      <c r="L780" s="56">
        <v>2</v>
      </c>
      <c r="M780" s="56">
        <v>10</v>
      </c>
      <c r="N780" s="56">
        <v>0</v>
      </c>
      <c r="Q780" t="s">
        <v>2847</v>
      </c>
    </row>
    <row r="781" spans="1:17">
      <c r="A781" t="s">
        <v>1209</v>
      </c>
      <c r="C781" t="s">
        <v>1214</v>
      </c>
      <c r="D781" t="s">
        <v>119</v>
      </c>
      <c r="E781" t="s">
        <v>1142</v>
      </c>
      <c r="F781" s="56">
        <v>120.98814</v>
      </c>
      <c r="G781" s="56">
        <v>23.982555000000001</v>
      </c>
      <c r="H781" t="s">
        <v>466</v>
      </c>
      <c r="I781" s="56">
        <v>3</v>
      </c>
      <c r="J781" s="56">
        <v>100</v>
      </c>
      <c r="K781" s="56">
        <v>1</v>
      </c>
      <c r="L781" s="56">
        <v>2</v>
      </c>
      <c r="M781" s="56">
        <v>10</v>
      </c>
      <c r="N781" s="56">
        <v>0</v>
      </c>
      <c r="Q781" t="s">
        <v>2847</v>
      </c>
    </row>
    <row r="782" spans="1:17">
      <c r="A782" t="s">
        <v>994</v>
      </c>
      <c r="B782" t="s">
        <v>1202</v>
      </c>
      <c r="C782" t="s">
        <v>1215</v>
      </c>
      <c r="D782" t="s">
        <v>997</v>
      </c>
      <c r="E782" t="s">
        <v>1154</v>
      </c>
      <c r="F782" s="56">
        <v>120.68671000000001</v>
      </c>
      <c r="G782" s="56">
        <v>23.985250000000001</v>
      </c>
      <c r="H782" t="s">
        <v>176</v>
      </c>
      <c r="I782" s="56">
        <v>9</v>
      </c>
      <c r="J782" s="56">
        <v>70</v>
      </c>
      <c r="K782" s="56">
        <v>1</v>
      </c>
      <c r="L782" s="56">
        <v>2</v>
      </c>
      <c r="M782" s="56">
        <v>10</v>
      </c>
      <c r="N782" s="56">
        <v>0</v>
      </c>
      <c r="Q782" t="s">
        <v>2847</v>
      </c>
    </row>
    <row r="783" spans="1:17">
      <c r="A783" t="s">
        <v>1209</v>
      </c>
      <c r="C783" t="s">
        <v>1216</v>
      </c>
      <c r="D783" t="s">
        <v>119</v>
      </c>
      <c r="E783" t="s">
        <v>1142</v>
      </c>
      <c r="F783" s="56">
        <v>120.77872499999999</v>
      </c>
      <c r="G783" s="56">
        <v>23.985534999999999</v>
      </c>
      <c r="H783" t="s">
        <v>466</v>
      </c>
      <c r="I783" s="56">
        <v>2</v>
      </c>
      <c r="J783" s="56">
        <v>100</v>
      </c>
      <c r="K783" s="56">
        <v>1</v>
      </c>
      <c r="L783" s="56">
        <v>2</v>
      </c>
      <c r="M783" s="56">
        <v>10</v>
      </c>
      <c r="N783" s="56">
        <v>0</v>
      </c>
      <c r="Q783" t="s">
        <v>2847</v>
      </c>
    </row>
    <row r="784" spans="1:17">
      <c r="A784" t="s">
        <v>751</v>
      </c>
      <c r="B784" t="s">
        <v>1180</v>
      </c>
      <c r="C784" t="s">
        <v>1217</v>
      </c>
      <c r="D784" t="s">
        <v>754</v>
      </c>
      <c r="E784" t="s">
        <v>1081</v>
      </c>
      <c r="F784" s="56">
        <v>121.5879</v>
      </c>
      <c r="G784" s="56">
        <v>23.987082000000001</v>
      </c>
      <c r="H784" t="s">
        <v>831</v>
      </c>
      <c r="I784" s="56">
        <v>9</v>
      </c>
      <c r="J784" s="56">
        <v>50</v>
      </c>
      <c r="K784" s="56">
        <v>1</v>
      </c>
      <c r="L784" s="56">
        <v>2</v>
      </c>
      <c r="M784" s="56">
        <v>10</v>
      </c>
      <c r="N784" s="56">
        <v>0</v>
      </c>
      <c r="Q784" t="s">
        <v>2847</v>
      </c>
    </row>
    <row r="785" spans="1:17">
      <c r="A785" t="s">
        <v>751</v>
      </c>
      <c r="B785" t="s">
        <v>1218</v>
      </c>
      <c r="C785" t="s">
        <v>1219</v>
      </c>
      <c r="D785" t="s">
        <v>754</v>
      </c>
      <c r="E785" t="s">
        <v>1220</v>
      </c>
      <c r="F785" s="56">
        <v>121.61</v>
      </c>
      <c r="G785" s="56">
        <v>23.989222000000002</v>
      </c>
      <c r="H785" t="s">
        <v>831</v>
      </c>
      <c r="I785" s="56">
        <v>9</v>
      </c>
      <c r="J785" s="56">
        <v>50</v>
      </c>
      <c r="K785" s="56">
        <v>1</v>
      </c>
      <c r="L785" s="56">
        <v>2</v>
      </c>
      <c r="M785" s="56">
        <v>10</v>
      </c>
      <c r="N785" s="56">
        <v>0</v>
      </c>
      <c r="Q785" t="s">
        <v>2847</v>
      </c>
    </row>
    <row r="786" spans="1:17">
      <c r="A786" t="s">
        <v>1092</v>
      </c>
      <c r="B786" t="s">
        <v>1184</v>
      </c>
      <c r="C786" t="s">
        <v>1185</v>
      </c>
      <c r="D786" t="s">
        <v>1095</v>
      </c>
      <c r="E786" t="s">
        <v>1171</v>
      </c>
      <c r="F786" s="56">
        <v>120.55984239999999</v>
      </c>
      <c r="G786" s="56">
        <v>23.9955967</v>
      </c>
      <c r="H786" t="s">
        <v>30</v>
      </c>
      <c r="I786" s="56">
        <v>9</v>
      </c>
      <c r="J786" s="56">
        <v>70</v>
      </c>
      <c r="K786" s="56">
        <v>1</v>
      </c>
      <c r="L786" s="56">
        <v>2</v>
      </c>
      <c r="M786" s="56">
        <v>10</v>
      </c>
      <c r="N786" s="56">
        <v>0</v>
      </c>
      <c r="Q786" t="s">
        <v>2928</v>
      </c>
    </row>
    <row r="787" spans="1:17">
      <c r="A787" t="s">
        <v>1209</v>
      </c>
      <c r="C787" t="s">
        <v>1221</v>
      </c>
      <c r="D787" t="s">
        <v>119</v>
      </c>
      <c r="E787" t="s">
        <v>1142</v>
      </c>
      <c r="F787" s="56">
        <v>120.80137000000001</v>
      </c>
      <c r="G787" s="56">
        <v>23.996186999999999</v>
      </c>
      <c r="H787" t="s">
        <v>473</v>
      </c>
      <c r="I787" s="56">
        <v>6</v>
      </c>
      <c r="J787" s="56">
        <v>100</v>
      </c>
      <c r="K787" s="56">
        <v>1</v>
      </c>
      <c r="L787" s="56">
        <v>2</v>
      </c>
      <c r="M787" s="56">
        <v>10</v>
      </c>
      <c r="N787" s="56">
        <v>0</v>
      </c>
      <c r="Q787" t="s">
        <v>2847</v>
      </c>
    </row>
    <row r="788" spans="1:17">
      <c r="A788" t="s">
        <v>994</v>
      </c>
      <c r="B788" t="s">
        <v>1202</v>
      </c>
      <c r="C788" t="s">
        <v>1222</v>
      </c>
      <c r="D788" t="s">
        <v>997</v>
      </c>
      <c r="E788" t="s">
        <v>1154</v>
      </c>
      <c r="F788" s="56">
        <v>120.67963</v>
      </c>
      <c r="G788" s="56">
        <v>23.996203999999999</v>
      </c>
      <c r="H788" t="s">
        <v>30</v>
      </c>
      <c r="I788" s="56">
        <v>9</v>
      </c>
      <c r="J788" s="56">
        <v>60</v>
      </c>
      <c r="K788" s="56">
        <v>1</v>
      </c>
      <c r="L788" s="56">
        <v>2</v>
      </c>
      <c r="M788" s="56">
        <v>10</v>
      </c>
      <c r="N788" s="56">
        <v>0</v>
      </c>
      <c r="Q788" t="s">
        <v>2847</v>
      </c>
    </row>
    <row r="789" spans="1:17">
      <c r="A789" t="s">
        <v>994</v>
      </c>
      <c r="B789" t="s">
        <v>1202</v>
      </c>
      <c r="C789" t="s">
        <v>1223</v>
      </c>
      <c r="D789" t="s">
        <v>997</v>
      </c>
      <c r="E789" t="s">
        <v>1154</v>
      </c>
      <c r="F789" s="56">
        <v>120.722466</v>
      </c>
      <c r="G789" s="56">
        <v>23.996404999999999</v>
      </c>
      <c r="H789" t="s">
        <v>30</v>
      </c>
      <c r="I789" s="56">
        <v>9</v>
      </c>
      <c r="J789" s="56">
        <v>50</v>
      </c>
      <c r="K789" s="56">
        <v>1</v>
      </c>
      <c r="L789" s="56">
        <v>2</v>
      </c>
      <c r="M789" s="56">
        <v>10</v>
      </c>
      <c r="N789" s="56">
        <v>0</v>
      </c>
      <c r="Q789" t="s">
        <v>2847</v>
      </c>
    </row>
    <row r="790" spans="1:17">
      <c r="A790" t="s">
        <v>1092</v>
      </c>
      <c r="B790" t="s">
        <v>1224</v>
      </c>
      <c r="C790" t="s">
        <v>1225</v>
      </c>
      <c r="D790" t="s">
        <v>1095</v>
      </c>
      <c r="E790" t="s">
        <v>1179</v>
      </c>
      <c r="F790" s="56">
        <v>120.47615</v>
      </c>
      <c r="G790" s="56">
        <v>23.997437000000001</v>
      </c>
      <c r="H790" t="s">
        <v>44</v>
      </c>
      <c r="I790" s="56">
        <v>9</v>
      </c>
      <c r="J790" s="56">
        <v>60</v>
      </c>
      <c r="K790" s="56">
        <v>1</v>
      </c>
      <c r="L790" s="56">
        <v>2</v>
      </c>
      <c r="M790" s="56">
        <v>10</v>
      </c>
      <c r="N790" s="56">
        <v>0</v>
      </c>
      <c r="Q790" t="s">
        <v>2847</v>
      </c>
    </row>
    <row r="791" spans="1:17">
      <c r="A791" t="s">
        <v>117</v>
      </c>
      <c r="C791" t="s">
        <v>1226</v>
      </c>
      <c r="D791" t="s">
        <v>119</v>
      </c>
      <c r="E791" t="s">
        <v>1142</v>
      </c>
      <c r="F791" s="56">
        <v>120.65042</v>
      </c>
      <c r="G791" s="56">
        <v>23.999995999999999</v>
      </c>
      <c r="H791" t="s">
        <v>121</v>
      </c>
      <c r="I791" s="56">
        <v>8</v>
      </c>
      <c r="J791" s="56">
        <v>110</v>
      </c>
      <c r="K791" s="56">
        <v>1</v>
      </c>
      <c r="L791" s="56">
        <v>2</v>
      </c>
      <c r="M791" s="56">
        <v>10</v>
      </c>
      <c r="N791" s="56">
        <v>0</v>
      </c>
      <c r="Q791" t="s">
        <v>2847</v>
      </c>
    </row>
    <row r="792" spans="1:17">
      <c r="A792" t="s">
        <v>751</v>
      </c>
      <c r="B792" t="s">
        <v>1218</v>
      </c>
      <c r="C792" t="s">
        <v>1227</v>
      </c>
      <c r="D792" t="s">
        <v>754</v>
      </c>
      <c r="E792" t="s">
        <v>1220</v>
      </c>
      <c r="F792" s="56">
        <v>121.59972399999999</v>
      </c>
      <c r="G792" s="56">
        <v>24.002082999999999</v>
      </c>
      <c r="H792" t="s">
        <v>756</v>
      </c>
      <c r="I792" s="56">
        <v>9</v>
      </c>
      <c r="J792" s="56">
        <v>50</v>
      </c>
      <c r="K792" s="56">
        <v>1</v>
      </c>
      <c r="L792" s="56">
        <v>2</v>
      </c>
      <c r="M792" s="56">
        <v>10</v>
      </c>
      <c r="N792" s="56">
        <v>0</v>
      </c>
      <c r="Q792" t="s">
        <v>2847</v>
      </c>
    </row>
    <row r="793" spans="1:17">
      <c r="A793" t="s">
        <v>994</v>
      </c>
      <c r="B793" t="s">
        <v>1228</v>
      </c>
      <c r="C793" t="s">
        <v>2929</v>
      </c>
      <c r="D793" t="s">
        <v>997</v>
      </c>
      <c r="E793" t="s">
        <v>1230</v>
      </c>
      <c r="F793" s="56">
        <v>121.08446499999999</v>
      </c>
      <c r="G793" s="56">
        <v>24.002531000000001</v>
      </c>
      <c r="H793" t="s">
        <v>176</v>
      </c>
      <c r="I793" s="56">
        <v>9</v>
      </c>
      <c r="J793" s="56">
        <v>50</v>
      </c>
      <c r="K793" s="56">
        <v>1</v>
      </c>
      <c r="L793" s="56">
        <v>2</v>
      </c>
      <c r="M793" s="56">
        <v>10</v>
      </c>
      <c r="N793" s="56">
        <v>0</v>
      </c>
      <c r="Q793" t="s">
        <v>2847</v>
      </c>
    </row>
    <row r="794" spans="1:17">
      <c r="A794" t="s">
        <v>994</v>
      </c>
      <c r="B794" t="s">
        <v>1202</v>
      </c>
      <c r="C794" t="s">
        <v>1231</v>
      </c>
      <c r="D794" t="s">
        <v>997</v>
      </c>
      <c r="E794" t="s">
        <v>1154</v>
      </c>
      <c r="F794" s="56">
        <v>120.67785000000001</v>
      </c>
      <c r="G794" s="56">
        <v>24.002890000000001</v>
      </c>
      <c r="H794" t="s">
        <v>33</v>
      </c>
      <c r="I794" s="56">
        <v>9</v>
      </c>
      <c r="J794" s="56">
        <v>60</v>
      </c>
      <c r="K794" s="56">
        <v>1</v>
      </c>
      <c r="L794" s="56">
        <v>2</v>
      </c>
      <c r="M794" s="56">
        <v>10</v>
      </c>
      <c r="N794" s="56">
        <v>0</v>
      </c>
      <c r="Q794" t="s">
        <v>2847</v>
      </c>
    </row>
    <row r="795" spans="1:17">
      <c r="A795" t="s">
        <v>994</v>
      </c>
      <c r="B795" t="s">
        <v>1202</v>
      </c>
      <c r="C795" t="s">
        <v>1232</v>
      </c>
      <c r="D795" t="s">
        <v>997</v>
      </c>
      <c r="E795" t="s">
        <v>1154</v>
      </c>
      <c r="F795" s="56">
        <v>120.69453</v>
      </c>
      <c r="G795" s="56">
        <v>24.004614</v>
      </c>
      <c r="H795" t="s">
        <v>30</v>
      </c>
      <c r="I795" s="56">
        <v>9</v>
      </c>
      <c r="J795" s="56">
        <v>60</v>
      </c>
      <c r="K795" s="56">
        <v>1</v>
      </c>
      <c r="L795" s="56">
        <v>2</v>
      </c>
      <c r="M795" s="56">
        <v>10</v>
      </c>
      <c r="N795" s="56">
        <v>0</v>
      </c>
      <c r="Q795" t="s">
        <v>2847</v>
      </c>
    </row>
    <row r="796" spans="1:17">
      <c r="A796" t="s">
        <v>751</v>
      </c>
      <c r="B796" t="s">
        <v>1218</v>
      </c>
      <c r="C796" t="s">
        <v>1233</v>
      </c>
      <c r="D796" t="s">
        <v>754</v>
      </c>
      <c r="E796" t="s">
        <v>1220</v>
      </c>
      <c r="F796" s="56">
        <v>121.6183</v>
      </c>
      <c r="G796" s="56">
        <v>24.006316999999999</v>
      </c>
      <c r="H796" t="s">
        <v>328</v>
      </c>
      <c r="I796" s="56">
        <v>9</v>
      </c>
      <c r="J796" s="56">
        <v>60</v>
      </c>
      <c r="K796" s="56">
        <v>1</v>
      </c>
      <c r="L796" s="56">
        <v>2</v>
      </c>
      <c r="M796" s="56">
        <v>10</v>
      </c>
      <c r="N796" s="56">
        <v>0</v>
      </c>
      <c r="Q796" t="s">
        <v>2847</v>
      </c>
    </row>
    <row r="797" spans="1:17">
      <c r="A797" t="s">
        <v>1092</v>
      </c>
      <c r="B797" t="s">
        <v>1234</v>
      </c>
      <c r="C797" t="s">
        <v>1235</v>
      </c>
      <c r="D797" t="s">
        <v>1095</v>
      </c>
      <c r="E797" t="s">
        <v>1236</v>
      </c>
      <c r="F797" s="56">
        <v>120.62687</v>
      </c>
      <c r="G797" s="56">
        <v>24.010653000000001</v>
      </c>
      <c r="H797" t="s">
        <v>595</v>
      </c>
      <c r="I797" s="56">
        <v>99</v>
      </c>
      <c r="J797" s="56">
        <v>50</v>
      </c>
      <c r="K797" s="56">
        <v>1</v>
      </c>
      <c r="L797" s="56">
        <v>2</v>
      </c>
      <c r="M797" s="56">
        <v>10</v>
      </c>
      <c r="N797" s="56">
        <v>3</v>
      </c>
      <c r="P797" t="s">
        <v>54</v>
      </c>
      <c r="Q797" t="s">
        <v>2930</v>
      </c>
    </row>
    <row r="798" spans="1:17">
      <c r="A798" t="s">
        <v>1092</v>
      </c>
      <c r="B798" t="s">
        <v>1243</v>
      </c>
      <c r="C798" t="s">
        <v>1244</v>
      </c>
      <c r="D798" t="s">
        <v>1095</v>
      </c>
      <c r="E798" t="s">
        <v>1236</v>
      </c>
      <c r="F798" s="56">
        <v>120.5513073</v>
      </c>
      <c r="G798" s="56">
        <v>24.013087500000001</v>
      </c>
      <c r="H798" t="s">
        <v>44</v>
      </c>
      <c r="I798" s="56">
        <v>9</v>
      </c>
      <c r="J798" s="56">
        <v>70</v>
      </c>
      <c r="K798" s="56">
        <v>1</v>
      </c>
      <c r="L798" s="56">
        <v>2</v>
      </c>
      <c r="M798" s="56">
        <v>10</v>
      </c>
      <c r="N798" s="56">
        <v>0</v>
      </c>
      <c r="Q798" t="s">
        <v>2931</v>
      </c>
    </row>
    <row r="799" spans="1:17">
      <c r="A799" t="s">
        <v>994</v>
      </c>
      <c r="B799" t="s">
        <v>1238</v>
      </c>
      <c r="C799" t="s">
        <v>1239</v>
      </c>
      <c r="D799" t="s">
        <v>997</v>
      </c>
      <c r="E799" t="s">
        <v>1191</v>
      </c>
      <c r="F799" s="56">
        <v>120.84806</v>
      </c>
      <c r="G799" s="56">
        <v>24.015319999999999</v>
      </c>
      <c r="H799" t="s">
        <v>30</v>
      </c>
      <c r="I799" s="56">
        <v>9</v>
      </c>
      <c r="J799" s="56">
        <v>70</v>
      </c>
      <c r="K799" s="56">
        <v>1</v>
      </c>
      <c r="L799" s="56">
        <v>2</v>
      </c>
      <c r="M799" s="56">
        <v>10</v>
      </c>
      <c r="N799" s="56">
        <v>0</v>
      </c>
      <c r="Q799" t="s">
        <v>2847</v>
      </c>
    </row>
    <row r="800" spans="1:17">
      <c r="A800" t="s">
        <v>1092</v>
      </c>
      <c r="B800" t="s">
        <v>1240</v>
      </c>
      <c r="C800" t="s">
        <v>1241</v>
      </c>
      <c r="D800" t="s">
        <v>1095</v>
      </c>
      <c r="E800" t="s">
        <v>1242</v>
      </c>
      <c r="F800" s="56">
        <v>120.48860999999999</v>
      </c>
      <c r="G800" s="56">
        <v>24.016110000000001</v>
      </c>
      <c r="H800" t="s">
        <v>45</v>
      </c>
      <c r="I800" s="56">
        <v>4</v>
      </c>
      <c r="J800" s="56">
        <v>60</v>
      </c>
      <c r="K800" s="56">
        <v>1</v>
      </c>
      <c r="L800" s="56">
        <v>2</v>
      </c>
      <c r="M800" s="56">
        <v>10</v>
      </c>
      <c r="N800" s="56">
        <v>0</v>
      </c>
    </row>
    <row r="801" spans="1:17">
      <c r="A801" t="s">
        <v>1092</v>
      </c>
      <c r="B801" t="s">
        <v>1243</v>
      </c>
      <c r="C801" t="s">
        <v>1249</v>
      </c>
      <c r="D801" t="s">
        <v>1095</v>
      </c>
      <c r="E801" t="s">
        <v>1236</v>
      </c>
      <c r="F801" s="56">
        <v>120.54708119999999</v>
      </c>
      <c r="G801" s="56">
        <v>24.019545300000001</v>
      </c>
      <c r="H801" t="s">
        <v>30</v>
      </c>
      <c r="I801" s="56">
        <v>9</v>
      </c>
      <c r="J801" s="56">
        <v>70</v>
      </c>
      <c r="K801" s="56">
        <v>1</v>
      </c>
      <c r="L801" s="56">
        <v>2</v>
      </c>
      <c r="M801" s="56">
        <v>10</v>
      </c>
      <c r="N801" s="56">
        <v>0</v>
      </c>
      <c r="Q801" t="s">
        <v>2932</v>
      </c>
    </row>
    <row r="802" spans="1:17">
      <c r="A802" t="s">
        <v>1092</v>
      </c>
      <c r="B802" t="s">
        <v>1246</v>
      </c>
      <c r="C802" t="s">
        <v>1247</v>
      </c>
      <c r="D802" t="s">
        <v>1095</v>
      </c>
      <c r="E802" t="s">
        <v>1236</v>
      </c>
      <c r="F802" s="56">
        <v>120.5581368</v>
      </c>
      <c r="G802" s="56">
        <v>24.0213596</v>
      </c>
      <c r="H802" t="s">
        <v>45</v>
      </c>
      <c r="I802" s="56">
        <v>9</v>
      </c>
      <c r="J802" s="56">
        <v>70</v>
      </c>
      <c r="K802" s="56">
        <v>1</v>
      </c>
      <c r="L802" s="56">
        <v>2</v>
      </c>
      <c r="M802" s="56">
        <v>10</v>
      </c>
      <c r="N802" s="56">
        <v>0</v>
      </c>
      <c r="Q802" t="s">
        <v>2933</v>
      </c>
    </row>
    <row r="803" spans="1:17">
      <c r="A803" t="s">
        <v>1092</v>
      </c>
      <c r="B803" t="s">
        <v>1240</v>
      </c>
      <c r="C803" t="s">
        <v>1256</v>
      </c>
      <c r="D803" t="s">
        <v>1095</v>
      </c>
      <c r="E803" t="s">
        <v>1242</v>
      </c>
      <c r="F803" s="56">
        <v>120.44422</v>
      </c>
      <c r="G803" s="56">
        <v>24.03323</v>
      </c>
      <c r="H803" t="s">
        <v>595</v>
      </c>
      <c r="I803" s="56">
        <v>2</v>
      </c>
      <c r="J803" s="56">
        <v>70</v>
      </c>
      <c r="K803" s="56">
        <v>1</v>
      </c>
      <c r="L803" s="56">
        <v>2</v>
      </c>
      <c r="M803" s="56">
        <v>10</v>
      </c>
      <c r="N803" s="56">
        <v>0</v>
      </c>
    </row>
    <row r="804" spans="1:17">
      <c r="A804" t="s">
        <v>1092</v>
      </c>
      <c r="B804" t="s">
        <v>1234</v>
      </c>
      <c r="C804" t="s">
        <v>1257</v>
      </c>
      <c r="D804" t="s">
        <v>1095</v>
      </c>
      <c r="E804" t="s">
        <v>1236</v>
      </c>
      <c r="F804" s="56">
        <v>120.593895</v>
      </c>
      <c r="G804" s="56">
        <v>24.03417</v>
      </c>
      <c r="H804" t="s">
        <v>30</v>
      </c>
      <c r="I804" s="56">
        <v>9</v>
      </c>
      <c r="J804" s="56">
        <v>40</v>
      </c>
      <c r="K804" s="56">
        <v>1</v>
      </c>
      <c r="L804" s="56">
        <v>2</v>
      </c>
      <c r="M804" s="56">
        <v>10</v>
      </c>
      <c r="N804" s="56">
        <v>0</v>
      </c>
      <c r="Q804" t="s">
        <v>2847</v>
      </c>
    </row>
    <row r="805" spans="1:17">
      <c r="A805" t="s">
        <v>1092</v>
      </c>
      <c r="B805" t="s">
        <v>1246</v>
      </c>
      <c r="C805" t="s">
        <v>1258</v>
      </c>
      <c r="D805" t="s">
        <v>1095</v>
      </c>
      <c r="E805" t="s">
        <v>1236</v>
      </c>
      <c r="F805" s="56">
        <v>120.59373170000001</v>
      </c>
      <c r="G805" s="56">
        <v>24.0342418</v>
      </c>
      <c r="H805" t="s">
        <v>30</v>
      </c>
      <c r="I805" s="56">
        <v>9</v>
      </c>
      <c r="J805" s="56">
        <v>40</v>
      </c>
      <c r="K805" s="56">
        <v>1</v>
      </c>
      <c r="L805" s="56">
        <v>2</v>
      </c>
      <c r="M805" s="56">
        <v>10</v>
      </c>
      <c r="N805" s="56">
        <v>0</v>
      </c>
      <c r="Q805" t="s">
        <v>2934</v>
      </c>
    </row>
    <row r="806" spans="1:17">
      <c r="A806" t="s">
        <v>1251</v>
      </c>
      <c r="B806" t="s">
        <v>1252</v>
      </c>
      <c r="C806" t="s">
        <v>1260</v>
      </c>
      <c r="D806" t="s">
        <v>1254</v>
      </c>
      <c r="F806" s="56">
        <v>120.68279</v>
      </c>
      <c r="G806" s="56">
        <v>24.036856</v>
      </c>
      <c r="H806" t="s">
        <v>33</v>
      </c>
      <c r="I806" s="56">
        <v>8</v>
      </c>
      <c r="J806" s="56">
        <v>70</v>
      </c>
      <c r="K806" s="56">
        <v>1</v>
      </c>
      <c r="L806" s="56">
        <v>2</v>
      </c>
      <c r="M806" s="56">
        <v>10</v>
      </c>
      <c r="N806" s="56">
        <v>0</v>
      </c>
      <c r="Q806" t="s">
        <v>2847</v>
      </c>
    </row>
    <row r="807" spans="1:17">
      <c r="A807" t="s">
        <v>1251</v>
      </c>
      <c r="B807" t="s">
        <v>1252</v>
      </c>
      <c r="C807" t="s">
        <v>1261</v>
      </c>
      <c r="D807" t="s">
        <v>1254</v>
      </c>
      <c r="F807" s="56">
        <v>120.68192000000001</v>
      </c>
      <c r="G807" s="56">
        <v>24.037436</v>
      </c>
      <c r="H807" t="s">
        <v>36</v>
      </c>
      <c r="I807" s="56">
        <v>4</v>
      </c>
      <c r="J807" s="56">
        <v>70</v>
      </c>
      <c r="K807" s="56">
        <v>1</v>
      </c>
      <c r="L807" s="56">
        <v>2</v>
      </c>
      <c r="M807" s="56">
        <v>10</v>
      </c>
      <c r="N807" s="56">
        <v>0</v>
      </c>
      <c r="Q807" t="s">
        <v>2847</v>
      </c>
    </row>
    <row r="808" spans="1:17">
      <c r="A808" t="s">
        <v>1092</v>
      </c>
      <c r="B808" t="s">
        <v>1246</v>
      </c>
      <c r="C808" t="s">
        <v>1262</v>
      </c>
      <c r="D808" t="s">
        <v>1095</v>
      </c>
      <c r="E808" t="s">
        <v>1236</v>
      </c>
      <c r="F808" s="56">
        <v>120.59212530000001</v>
      </c>
      <c r="G808" s="56">
        <v>24.040384400000001</v>
      </c>
      <c r="H808" t="s">
        <v>595</v>
      </c>
      <c r="I808" s="56">
        <v>9</v>
      </c>
      <c r="J808" s="56">
        <v>70</v>
      </c>
      <c r="K808" s="56">
        <v>1</v>
      </c>
      <c r="L808" s="56">
        <v>2</v>
      </c>
      <c r="M808" s="56">
        <v>10</v>
      </c>
      <c r="N808" s="56">
        <v>0</v>
      </c>
      <c r="Q808" t="s">
        <v>2935</v>
      </c>
    </row>
    <row r="809" spans="1:17">
      <c r="A809" t="s">
        <v>994</v>
      </c>
      <c r="B809" t="s">
        <v>1228</v>
      </c>
      <c r="C809" t="s">
        <v>1267</v>
      </c>
      <c r="D809" t="s">
        <v>997</v>
      </c>
      <c r="E809" t="s">
        <v>1230</v>
      </c>
      <c r="F809" s="56">
        <v>121.15568</v>
      </c>
      <c r="G809" s="56">
        <v>24.045826000000002</v>
      </c>
      <c r="H809" t="s">
        <v>36</v>
      </c>
      <c r="I809" s="56">
        <v>4</v>
      </c>
      <c r="J809" s="56">
        <v>30</v>
      </c>
      <c r="K809" s="56">
        <v>1</v>
      </c>
      <c r="L809" s="56">
        <v>2</v>
      </c>
      <c r="M809" s="56">
        <v>10</v>
      </c>
      <c r="N809" s="56">
        <v>0</v>
      </c>
      <c r="Q809" t="s">
        <v>2847</v>
      </c>
    </row>
    <row r="810" spans="1:17">
      <c r="A810" t="s">
        <v>1092</v>
      </c>
      <c r="B810" t="s">
        <v>1240</v>
      </c>
      <c r="C810" t="s">
        <v>1268</v>
      </c>
      <c r="D810" t="s">
        <v>1095</v>
      </c>
      <c r="E810" t="s">
        <v>1242</v>
      </c>
      <c r="F810" s="56">
        <v>120.462975</v>
      </c>
      <c r="G810" s="56">
        <v>24.046333000000001</v>
      </c>
      <c r="H810" t="s">
        <v>576</v>
      </c>
      <c r="I810" s="56">
        <v>6</v>
      </c>
      <c r="J810" s="56">
        <v>60</v>
      </c>
      <c r="K810" s="56">
        <v>1</v>
      </c>
      <c r="L810" s="56">
        <v>2</v>
      </c>
      <c r="M810" s="56">
        <v>10</v>
      </c>
      <c r="N810" s="56">
        <v>0</v>
      </c>
    </row>
    <row r="811" spans="1:17">
      <c r="A811" t="s">
        <v>1251</v>
      </c>
      <c r="B811" t="s">
        <v>1252</v>
      </c>
      <c r="C811" t="s">
        <v>1253</v>
      </c>
      <c r="D811" t="s">
        <v>1254</v>
      </c>
      <c r="F811" s="56">
        <v>120.6934765</v>
      </c>
      <c r="G811" s="56">
        <v>24.0484075</v>
      </c>
      <c r="H811" t="s">
        <v>33</v>
      </c>
      <c r="I811" s="56">
        <v>9</v>
      </c>
      <c r="J811" s="56">
        <v>70</v>
      </c>
      <c r="K811" s="56">
        <v>1</v>
      </c>
      <c r="L811" s="56">
        <v>2</v>
      </c>
      <c r="M811" s="56">
        <v>10</v>
      </c>
      <c r="N811" s="56">
        <v>0</v>
      </c>
      <c r="Q811" t="s">
        <v>2936</v>
      </c>
    </row>
    <row r="812" spans="1:17">
      <c r="A812" t="s">
        <v>1092</v>
      </c>
      <c r="B812" t="s">
        <v>1240</v>
      </c>
      <c r="C812" t="s">
        <v>1272</v>
      </c>
      <c r="D812" t="s">
        <v>1095</v>
      </c>
      <c r="E812" t="s">
        <v>1242</v>
      </c>
      <c r="F812" s="56">
        <v>120.431015</v>
      </c>
      <c r="G812" s="56">
        <v>24.048855</v>
      </c>
      <c r="H812" t="s">
        <v>576</v>
      </c>
      <c r="I812" s="56">
        <v>6</v>
      </c>
      <c r="J812" s="56">
        <v>50</v>
      </c>
      <c r="K812" s="56">
        <v>1</v>
      </c>
      <c r="L812" s="56">
        <v>2</v>
      </c>
      <c r="M812" s="56">
        <v>10</v>
      </c>
      <c r="N812" s="56">
        <v>0</v>
      </c>
    </row>
    <row r="813" spans="1:17">
      <c r="A813" t="s">
        <v>1092</v>
      </c>
      <c r="B813" t="s">
        <v>1273</v>
      </c>
      <c r="C813" t="s">
        <v>1274</v>
      </c>
      <c r="D813" t="s">
        <v>1095</v>
      </c>
      <c r="E813" t="s">
        <v>1242</v>
      </c>
      <c r="F813" s="56">
        <v>120.49666999999999</v>
      </c>
      <c r="G813" s="56">
        <v>24.050225999999999</v>
      </c>
      <c r="H813" t="s">
        <v>595</v>
      </c>
      <c r="I813" s="56">
        <v>2</v>
      </c>
      <c r="J813" s="56">
        <v>60</v>
      </c>
      <c r="K813" s="56">
        <v>1</v>
      </c>
      <c r="L813" s="56">
        <v>2</v>
      </c>
      <c r="M813" s="56">
        <v>10</v>
      </c>
      <c r="N813" s="56">
        <v>0</v>
      </c>
    </row>
    <row r="814" spans="1:17">
      <c r="A814" t="s">
        <v>1092</v>
      </c>
      <c r="B814" t="s">
        <v>1273</v>
      </c>
      <c r="C814" t="s">
        <v>1275</v>
      </c>
      <c r="D814" t="s">
        <v>1095</v>
      </c>
      <c r="E814" t="s">
        <v>1242</v>
      </c>
      <c r="F814" s="56">
        <v>120.51111</v>
      </c>
      <c r="G814" s="56">
        <v>24.050560000000001</v>
      </c>
      <c r="H814" t="s">
        <v>44</v>
      </c>
      <c r="I814" s="56">
        <v>8</v>
      </c>
      <c r="J814" s="56">
        <v>60</v>
      </c>
      <c r="K814" s="56">
        <v>1</v>
      </c>
      <c r="L814" s="56">
        <v>2</v>
      </c>
      <c r="M814" s="56">
        <v>10</v>
      </c>
      <c r="N814" s="56">
        <v>0</v>
      </c>
    </row>
    <row r="815" spans="1:17">
      <c r="A815" t="s">
        <v>1092</v>
      </c>
      <c r="B815" t="s">
        <v>1243</v>
      </c>
      <c r="C815" t="s">
        <v>1276</v>
      </c>
      <c r="D815" t="s">
        <v>1095</v>
      </c>
      <c r="E815" t="s">
        <v>1236</v>
      </c>
      <c r="F815" s="56">
        <v>120.53299</v>
      </c>
      <c r="G815" s="56">
        <v>24.050975999999999</v>
      </c>
      <c r="H815" t="s">
        <v>45</v>
      </c>
      <c r="I815" s="56">
        <v>9</v>
      </c>
      <c r="J815" s="56">
        <v>70</v>
      </c>
      <c r="K815" s="56">
        <v>1</v>
      </c>
      <c r="L815" s="56">
        <v>2</v>
      </c>
      <c r="M815" s="56">
        <v>10</v>
      </c>
      <c r="N815" s="56">
        <v>0</v>
      </c>
      <c r="Q815" t="s">
        <v>2847</v>
      </c>
    </row>
    <row r="816" spans="1:17">
      <c r="A816" t="s">
        <v>1092</v>
      </c>
      <c r="B816" t="s">
        <v>1243</v>
      </c>
      <c r="C816" t="s">
        <v>1277</v>
      </c>
      <c r="D816" t="s">
        <v>1095</v>
      </c>
      <c r="E816" t="s">
        <v>1236</v>
      </c>
      <c r="F816" s="56">
        <v>120.533295</v>
      </c>
      <c r="G816" s="56">
        <v>24.051216</v>
      </c>
      <c r="H816" t="s">
        <v>30</v>
      </c>
      <c r="I816" s="56">
        <v>9</v>
      </c>
      <c r="J816" s="56">
        <v>70</v>
      </c>
      <c r="K816" s="56">
        <v>1</v>
      </c>
      <c r="L816" s="56">
        <v>2</v>
      </c>
      <c r="M816" s="56">
        <v>10</v>
      </c>
      <c r="N816" s="56">
        <v>0</v>
      </c>
      <c r="Q816" t="s">
        <v>2847</v>
      </c>
    </row>
    <row r="817" spans="1:17">
      <c r="A817" t="s">
        <v>200</v>
      </c>
      <c r="C817" t="s">
        <v>1281</v>
      </c>
      <c r="D817" t="s">
        <v>119</v>
      </c>
      <c r="E817" t="s">
        <v>1112</v>
      </c>
      <c r="F817" s="56">
        <v>120.52377</v>
      </c>
      <c r="G817" s="56">
        <v>24.053077999999999</v>
      </c>
      <c r="H817" t="s">
        <v>125</v>
      </c>
      <c r="I817" s="56">
        <v>5</v>
      </c>
      <c r="J817" s="56">
        <v>110</v>
      </c>
      <c r="K817" s="56">
        <v>1</v>
      </c>
      <c r="L817" s="56">
        <v>2</v>
      </c>
      <c r="M817" s="56">
        <v>10</v>
      </c>
      <c r="N817" s="56">
        <v>0</v>
      </c>
      <c r="Q817" t="s">
        <v>2847</v>
      </c>
    </row>
    <row r="818" spans="1:17">
      <c r="A818" t="s">
        <v>200</v>
      </c>
      <c r="C818" t="s">
        <v>1281</v>
      </c>
      <c r="D818" t="s">
        <v>119</v>
      </c>
      <c r="E818" t="s">
        <v>1112</v>
      </c>
      <c r="F818" s="56">
        <v>120.52377</v>
      </c>
      <c r="G818" s="56">
        <v>24.053077999999999</v>
      </c>
      <c r="H818" t="s">
        <v>125</v>
      </c>
      <c r="I818" s="56">
        <v>8</v>
      </c>
      <c r="J818" s="56">
        <v>110</v>
      </c>
      <c r="K818" s="56">
        <v>1</v>
      </c>
      <c r="L818" s="56">
        <v>2</v>
      </c>
      <c r="M818" s="56">
        <v>10</v>
      </c>
      <c r="N818" s="56">
        <v>0</v>
      </c>
    </row>
    <row r="819" spans="1:17">
      <c r="A819" t="s">
        <v>1092</v>
      </c>
      <c r="B819" t="s">
        <v>1246</v>
      </c>
      <c r="C819" t="s">
        <v>1291</v>
      </c>
      <c r="D819" t="s">
        <v>1095</v>
      </c>
      <c r="E819" t="s">
        <v>1236</v>
      </c>
      <c r="F819" s="56">
        <v>120.55249999999999</v>
      </c>
      <c r="G819" s="56">
        <v>24.07028</v>
      </c>
      <c r="H819" t="s">
        <v>576</v>
      </c>
      <c r="I819" s="56">
        <v>6</v>
      </c>
      <c r="J819" s="56">
        <v>50</v>
      </c>
      <c r="K819" s="56">
        <v>1</v>
      </c>
      <c r="L819" s="56">
        <v>2</v>
      </c>
      <c r="M819" s="56">
        <v>10</v>
      </c>
      <c r="N819" s="56">
        <v>3</v>
      </c>
      <c r="P819" t="s">
        <v>54</v>
      </c>
      <c r="Q819" t="s">
        <v>2881</v>
      </c>
    </row>
    <row r="820" spans="1:17">
      <c r="A820" t="s">
        <v>117</v>
      </c>
      <c r="C820" t="s">
        <v>1292</v>
      </c>
      <c r="D820" t="s">
        <v>119</v>
      </c>
      <c r="E820" t="s">
        <v>1142</v>
      </c>
      <c r="F820" s="56">
        <v>120.63864</v>
      </c>
      <c r="G820" s="56">
        <v>24.071048999999999</v>
      </c>
      <c r="H820" t="s">
        <v>121</v>
      </c>
      <c r="I820" s="56">
        <v>8</v>
      </c>
      <c r="J820" s="56">
        <v>110</v>
      </c>
      <c r="K820" s="56">
        <v>1</v>
      </c>
      <c r="L820" s="56">
        <v>2</v>
      </c>
      <c r="M820" s="56">
        <v>10</v>
      </c>
      <c r="N820" s="56">
        <v>0</v>
      </c>
      <c r="Q820" t="s">
        <v>2847</v>
      </c>
    </row>
    <row r="821" spans="1:17">
      <c r="A821" t="s">
        <v>751</v>
      </c>
      <c r="B821" t="s">
        <v>1293</v>
      </c>
      <c r="C821" t="s">
        <v>2937</v>
      </c>
      <c r="D821" t="s">
        <v>754</v>
      </c>
      <c r="E821" t="s">
        <v>1213</v>
      </c>
      <c r="F821" s="56">
        <v>121.608475</v>
      </c>
      <c r="G821" s="56">
        <v>24.072582000000001</v>
      </c>
      <c r="H821" t="s">
        <v>756</v>
      </c>
      <c r="I821" s="56">
        <v>9</v>
      </c>
      <c r="J821" s="56">
        <v>70</v>
      </c>
      <c r="K821" s="56">
        <v>1</v>
      </c>
      <c r="L821" s="56">
        <v>2</v>
      </c>
      <c r="M821" s="56">
        <v>10</v>
      </c>
      <c r="N821" s="56">
        <v>0</v>
      </c>
      <c r="Q821" t="s">
        <v>2847</v>
      </c>
    </row>
    <row r="822" spans="1:17">
      <c r="A822" t="s">
        <v>1092</v>
      </c>
      <c r="B822" t="s">
        <v>1246</v>
      </c>
      <c r="C822" t="s">
        <v>2938</v>
      </c>
      <c r="D822" t="s">
        <v>1095</v>
      </c>
      <c r="E822" t="s">
        <v>1236</v>
      </c>
      <c r="F822" s="56">
        <v>120.59366</v>
      </c>
      <c r="G822" s="56">
        <v>24.07311</v>
      </c>
      <c r="H822" t="s">
        <v>45</v>
      </c>
      <c r="I822" s="56">
        <v>9</v>
      </c>
      <c r="J822" s="56">
        <v>70</v>
      </c>
      <c r="K822" s="56">
        <v>1</v>
      </c>
      <c r="L822" s="56">
        <v>2</v>
      </c>
      <c r="M822" s="56">
        <v>10</v>
      </c>
      <c r="N822" s="56">
        <v>0</v>
      </c>
      <c r="Q822" t="s">
        <v>2847</v>
      </c>
    </row>
    <row r="823" spans="1:17">
      <c r="A823" t="s">
        <v>1092</v>
      </c>
      <c r="B823" t="s">
        <v>1296</v>
      </c>
      <c r="C823" t="s">
        <v>1297</v>
      </c>
      <c r="D823" t="s">
        <v>1095</v>
      </c>
      <c r="E823" t="s">
        <v>1242</v>
      </c>
      <c r="F823" s="56">
        <v>120.46239199999999</v>
      </c>
      <c r="G823" s="56">
        <v>24.0744273</v>
      </c>
      <c r="H823" t="s">
        <v>176</v>
      </c>
      <c r="I823" s="56">
        <v>9</v>
      </c>
      <c r="J823" s="56">
        <v>60</v>
      </c>
      <c r="K823" s="56">
        <v>1</v>
      </c>
      <c r="L823" s="56">
        <v>2</v>
      </c>
      <c r="M823" s="56">
        <v>10</v>
      </c>
      <c r="N823" s="56">
        <v>0</v>
      </c>
      <c r="Q823" t="s">
        <v>2939</v>
      </c>
    </row>
    <row r="824" spans="1:17">
      <c r="A824" t="s">
        <v>1092</v>
      </c>
      <c r="B824" t="s">
        <v>1246</v>
      </c>
      <c r="C824" t="s">
        <v>1300</v>
      </c>
      <c r="D824" t="s">
        <v>1095</v>
      </c>
      <c r="E824" t="s">
        <v>1236</v>
      </c>
      <c r="F824" s="56">
        <v>120.5928443</v>
      </c>
      <c r="G824" s="56">
        <v>24.074555199999999</v>
      </c>
      <c r="H824" t="s">
        <v>30</v>
      </c>
      <c r="I824" s="56">
        <v>9</v>
      </c>
      <c r="J824" s="56">
        <v>70</v>
      </c>
      <c r="K824" s="56">
        <v>1</v>
      </c>
      <c r="L824" s="56">
        <v>2</v>
      </c>
      <c r="M824" s="56">
        <v>10</v>
      </c>
      <c r="N824" s="56">
        <v>0</v>
      </c>
      <c r="Q824" t="s">
        <v>2940</v>
      </c>
    </row>
    <row r="825" spans="1:17">
      <c r="A825" t="s">
        <v>1251</v>
      </c>
      <c r="B825" t="s">
        <v>1252</v>
      </c>
      <c r="C825" t="s">
        <v>1264</v>
      </c>
      <c r="D825" t="s">
        <v>1254</v>
      </c>
      <c r="E825" t="s">
        <v>1265</v>
      </c>
      <c r="F825" s="56">
        <v>120.69994490000001</v>
      </c>
      <c r="G825" s="56">
        <v>24.075531699999999</v>
      </c>
      <c r="H825" t="s">
        <v>33</v>
      </c>
      <c r="I825" s="56">
        <v>8</v>
      </c>
      <c r="J825" s="56">
        <v>50</v>
      </c>
      <c r="K825" s="56">
        <v>1</v>
      </c>
      <c r="L825" s="56">
        <v>2</v>
      </c>
      <c r="M825" s="56">
        <v>10</v>
      </c>
      <c r="N825" s="56">
        <v>0</v>
      </c>
      <c r="Q825" t="s">
        <v>2941</v>
      </c>
    </row>
    <row r="826" spans="1:17">
      <c r="A826" t="s">
        <v>1251</v>
      </c>
      <c r="B826" t="s">
        <v>1269</v>
      </c>
      <c r="C826" t="s">
        <v>1270</v>
      </c>
      <c r="D826" t="s">
        <v>1254</v>
      </c>
      <c r="F826" s="56">
        <v>120.6476691</v>
      </c>
      <c r="G826" s="56">
        <v>24.0774033</v>
      </c>
      <c r="H826" t="s">
        <v>30</v>
      </c>
      <c r="I826" s="56">
        <v>9</v>
      </c>
      <c r="J826" s="56">
        <v>60</v>
      </c>
      <c r="K826" s="56">
        <v>1</v>
      </c>
      <c r="L826" s="56">
        <v>2</v>
      </c>
      <c r="M826" s="56">
        <v>10</v>
      </c>
      <c r="N826" s="56">
        <v>0</v>
      </c>
      <c r="Q826" t="s">
        <v>2942</v>
      </c>
    </row>
    <row r="827" spans="1:17">
      <c r="A827" t="s">
        <v>1092</v>
      </c>
      <c r="B827" t="s">
        <v>1296</v>
      </c>
      <c r="C827" t="s">
        <v>1299</v>
      </c>
      <c r="D827" t="s">
        <v>1095</v>
      </c>
      <c r="E827" t="s">
        <v>1242</v>
      </c>
      <c r="F827" s="56">
        <v>120.42037999999999</v>
      </c>
      <c r="G827" s="56">
        <v>24.081823</v>
      </c>
      <c r="H827" t="s">
        <v>121</v>
      </c>
      <c r="I827" s="56">
        <v>99</v>
      </c>
      <c r="J827" s="56">
        <v>90</v>
      </c>
      <c r="K827" s="56">
        <v>1</v>
      </c>
      <c r="L827" s="56">
        <v>2</v>
      </c>
      <c r="M827" s="56">
        <v>10</v>
      </c>
      <c r="N827" s="56">
        <v>3</v>
      </c>
      <c r="P827" t="s">
        <v>54</v>
      </c>
      <c r="Q827" t="s">
        <v>2911</v>
      </c>
    </row>
    <row r="828" spans="1:17">
      <c r="A828" t="s">
        <v>1092</v>
      </c>
      <c r="B828" t="s">
        <v>1246</v>
      </c>
      <c r="C828" t="s">
        <v>1302</v>
      </c>
      <c r="D828" t="s">
        <v>1095</v>
      </c>
      <c r="E828" t="s">
        <v>1236</v>
      </c>
      <c r="F828" s="56">
        <v>120.55249999999999</v>
      </c>
      <c r="G828" s="56">
        <v>24.08389</v>
      </c>
      <c r="H828" t="s">
        <v>44</v>
      </c>
      <c r="I828" s="56">
        <v>8</v>
      </c>
      <c r="J828" s="56">
        <v>50</v>
      </c>
      <c r="K828" s="56">
        <v>1</v>
      </c>
      <c r="L828" s="56">
        <v>2</v>
      </c>
      <c r="M828" s="56">
        <v>10</v>
      </c>
      <c r="N828" s="56">
        <v>0</v>
      </c>
      <c r="Q828" t="s">
        <v>2847</v>
      </c>
    </row>
    <row r="829" spans="1:17">
      <c r="A829" t="s">
        <v>1092</v>
      </c>
      <c r="B829" t="s">
        <v>1246</v>
      </c>
      <c r="C829" t="s">
        <v>1303</v>
      </c>
      <c r="D829" t="s">
        <v>1095</v>
      </c>
      <c r="E829" t="s">
        <v>1236</v>
      </c>
      <c r="F829" s="56">
        <v>120.53111</v>
      </c>
      <c r="G829" s="56">
        <v>24.084720000000001</v>
      </c>
      <c r="H829" t="s">
        <v>45</v>
      </c>
      <c r="I829" s="56">
        <v>9</v>
      </c>
      <c r="J829" s="56">
        <v>70</v>
      </c>
      <c r="K829" s="56">
        <v>1</v>
      </c>
      <c r="L829" s="56">
        <v>2</v>
      </c>
      <c r="M829" s="56">
        <v>10</v>
      </c>
      <c r="N829" s="56">
        <v>0</v>
      </c>
      <c r="Q829" t="s">
        <v>2847</v>
      </c>
    </row>
    <row r="830" spans="1:17">
      <c r="A830" t="s">
        <v>1251</v>
      </c>
      <c r="B830" t="s">
        <v>1269</v>
      </c>
      <c r="C830" t="s">
        <v>1304</v>
      </c>
      <c r="D830" t="s">
        <v>1254</v>
      </c>
      <c r="E830" t="s">
        <v>1287</v>
      </c>
      <c r="F830" s="56">
        <v>120.647896</v>
      </c>
      <c r="G830" s="56">
        <v>24.086382</v>
      </c>
      <c r="H830" t="s">
        <v>36</v>
      </c>
      <c r="I830" s="56">
        <v>4</v>
      </c>
      <c r="J830" s="56">
        <v>60</v>
      </c>
      <c r="K830" s="56">
        <v>1</v>
      </c>
      <c r="L830" s="56">
        <v>2</v>
      </c>
      <c r="M830" s="56">
        <v>10</v>
      </c>
      <c r="N830" s="56">
        <v>0</v>
      </c>
      <c r="Q830" t="s">
        <v>2847</v>
      </c>
    </row>
    <row r="831" spans="1:17">
      <c r="A831" t="s">
        <v>1092</v>
      </c>
      <c r="B831" t="s">
        <v>1296</v>
      </c>
      <c r="C831" t="s">
        <v>1305</v>
      </c>
      <c r="D831" t="s">
        <v>1095</v>
      </c>
      <c r="E831" t="s">
        <v>1242</v>
      </c>
      <c r="F831" s="56">
        <v>120.44583</v>
      </c>
      <c r="G831" s="56">
        <v>24.086390000000002</v>
      </c>
      <c r="H831" t="s">
        <v>44</v>
      </c>
      <c r="I831" s="56">
        <v>8</v>
      </c>
      <c r="J831" s="56">
        <v>70</v>
      </c>
      <c r="K831" s="56">
        <v>1</v>
      </c>
      <c r="L831" s="56">
        <v>2</v>
      </c>
      <c r="M831" s="56">
        <v>10</v>
      </c>
      <c r="N831" s="56">
        <v>0</v>
      </c>
      <c r="Q831" t="s">
        <v>2847</v>
      </c>
    </row>
    <row r="832" spans="1:17">
      <c r="A832" t="s">
        <v>1251</v>
      </c>
      <c r="B832" t="s">
        <v>1278</v>
      </c>
      <c r="C832" t="s">
        <v>1279</v>
      </c>
      <c r="D832" t="s">
        <v>1254</v>
      </c>
      <c r="F832" s="56">
        <v>120.6783597</v>
      </c>
      <c r="G832" s="56">
        <v>24.086966</v>
      </c>
      <c r="H832" t="s">
        <v>53</v>
      </c>
      <c r="I832" s="56">
        <v>6</v>
      </c>
      <c r="J832" s="56">
        <v>60</v>
      </c>
      <c r="K832" s="56">
        <v>1</v>
      </c>
      <c r="L832" s="56">
        <v>2</v>
      </c>
      <c r="M832" s="56">
        <v>10</v>
      </c>
      <c r="N832" s="56">
        <v>0</v>
      </c>
      <c r="Q832" t="s">
        <v>2943</v>
      </c>
    </row>
    <row r="833" spans="1:17">
      <c r="A833" t="s">
        <v>1251</v>
      </c>
      <c r="B833" t="s">
        <v>1252</v>
      </c>
      <c r="C833" t="s">
        <v>1306</v>
      </c>
      <c r="D833" t="s">
        <v>1254</v>
      </c>
      <c r="F833" s="56">
        <v>120.6572118</v>
      </c>
      <c r="G833" s="56">
        <v>24.086978200000001</v>
      </c>
      <c r="H833" t="s">
        <v>53</v>
      </c>
      <c r="I833" s="56">
        <v>6</v>
      </c>
      <c r="J833" s="56">
        <v>60</v>
      </c>
      <c r="K833" s="56">
        <v>1</v>
      </c>
      <c r="L833" s="56">
        <v>2</v>
      </c>
      <c r="M833" s="56">
        <v>10</v>
      </c>
      <c r="N833" s="56">
        <v>0</v>
      </c>
      <c r="Q833" t="s">
        <v>2944</v>
      </c>
    </row>
    <row r="834" spans="1:17">
      <c r="A834" t="s">
        <v>1251</v>
      </c>
      <c r="B834" t="s">
        <v>1278</v>
      </c>
      <c r="C834" t="s">
        <v>1308</v>
      </c>
      <c r="D834" t="s">
        <v>1254</v>
      </c>
      <c r="F834" s="56">
        <v>120.66426</v>
      </c>
      <c r="G834" s="56">
        <v>24.089635999999999</v>
      </c>
      <c r="H834" t="s">
        <v>36</v>
      </c>
      <c r="I834" s="56">
        <v>9</v>
      </c>
      <c r="J834" s="56">
        <v>70</v>
      </c>
      <c r="K834" s="56">
        <v>1</v>
      </c>
      <c r="L834" s="56">
        <v>2</v>
      </c>
      <c r="M834" s="56">
        <v>10</v>
      </c>
      <c r="N834" s="56">
        <v>0</v>
      </c>
    </row>
    <row r="835" spans="1:17">
      <c r="A835" t="s">
        <v>1092</v>
      </c>
      <c r="B835" t="s">
        <v>1296</v>
      </c>
      <c r="C835" t="s">
        <v>1309</v>
      </c>
      <c r="D835" t="s">
        <v>1095</v>
      </c>
      <c r="E835" t="s">
        <v>1242</v>
      </c>
      <c r="F835" s="56">
        <v>120.44806</v>
      </c>
      <c r="G835" s="56">
        <v>24.09083</v>
      </c>
      <c r="H835" t="s">
        <v>30</v>
      </c>
      <c r="I835" s="56">
        <v>4</v>
      </c>
      <c r="J835" s="56">
        <v>70</v>
      </c>
      <c r="K835" s="56">
        <v>1</v>
      </c>
      <c r="L835" s="56">
        <v>2</v>
      </c>
      <c r="M835" s="56">
        <v>10</v>
      </c>
      <c r="N835" s="56">
        <v>0</v>
      </c>
    </row>
    <row r="836" spans="1:17">
      <c r="A836" t="s">
        <v>1092</v>
      </c>
      <c r="B836" t="s">
        <v>1246</v>
      </c>
      <c r="C836" t="s">
        <v>1312</v>
      </c>
      <c r="D836" t="s">
        <v>1095</v>
      </c>
      <c r="E836" t="s">
        <v>1236</v>
      </c>
      <c r="F836" s="56">
        <v>120.57575</v>
      </c>
      <c r="G836" s="56">
        <v>24.093751999999999</v>
      </c>
      <c r="H836" t="s">
        <v>45</v>
      </c>
      <c r="I836" s="56">
        <v>4</v>
      </c>
      <c r="J836" s="56">
        <v>70</v>
      </c>
      <c r="K836" s="56">
        <v>1</v>
      </c>
      <c r="L836" s="56">
        <v>2</v>
      </c>
      <c r="M836" s="56">
        <v>10</v>
      </c>
      <c r="N836" s="56">
        <v>0</v>
      </c>
      <c r="Q836" t="s">
        <v>2847</v>
      </c>
    </row>
    <row r="837" spans="1:17">
      <c r="A837" t="s">
        <v>1251</v>
      </c>
      <c r="B837" t="s">
        <v>1269</v>
      </c>
      <c r="C837" t="s">
        <v>1313</v>
      </c>
      <c r="D837" t="s">
        <v>1254</v>
      </c>
      <c r="F837" s="56">
        <v>120.6392044</v>
      </c>
      <c r="G837" s="56">
        <v>24.093864199999999</v>
      </c>
      <c r="H837" t="s">
        <v>176</v>
      </c>
      <c r="I837" s="56">
        <v>9</v>
      </c>
      <c r="J837" s="56">
        <v>60</v>
      </c>
      <c r="K837" s="56">
        <v>1</v>
      </c>
      <c r="L837" s="56">
        <v>2</v>
      </c>
      <c r="M837" s="56">
        <v>10</v>
      </c>
      <c r="N837" s="56">
        <v>0</v>
      </c>
      <c r="Q837" t="s">
        <v>2945</v>
      </c>
    </row>
    <row r="838" spans="1:17">
      <c r="A838" t="s">
        <v>1251</v>
      </c>
      <c r="B838" t="s">
        <v>1269</v>
      </c>
      <c r="C838" t="s">
        <v>1322</v>
      </c>
      <c r="D838" t="s">
        <v>1254</v>
      </c>
      <c r="E838" t="s">
        <v>1287</v>
      </c>
      <c r="F838" s="56">
        <v>120.6392044</v>
      </c>
      <c r="G838" s="56">
        <v>24.093864199999999</v>
      </c>
      <c r="H838" t="s">
        <v>33</v>
      </c>
      <c r="I838" s="56">
        <v>3</v>
      </c>
      <c r="J838" s="56">
        <v>50</v>
      </c>
      <c r="K838" s="56">
        <v>1</v>
      </c>
      <c r="L838" s="56">
        <v>2</v>
      </c>
      <c r="M838" s="56">
        <v>10</v>
      </c>
      <c r="N838" s="56">
        <v>0</v>
      </c>
      <c r="Q838" t="s">
        <v>2946</v>
      </c>
    </row>
    <row r="839" spans="1:17">
      <c r="A839" t="s">
        <v>1251</v>
      </c>
      <c r="B839" t="s">
        <v>1278</v>
      </c>
      <c r="C839" t="s">
        <v>1282</v>
      </c>
      <c r="D839" t="s">
        <v>1254</v>
      </c>
      <c r="F839" s="56">
        <v>120.6845508</v>
      </c>
      <c r="G839" s="56">
        <v>24.097137400000001</v>
      </c>
      <c r="H839" t="s">
        <v>33</v>
      </c>
      <c r="I839" s="56">
        <v>9</v>
      </c>
      <c r="J839" s="56">
        <v>50</v>
      </c>
      <c r="K839" s="56">
        <v>1</v>
      </c>
      <c r="L839" s="56">
        <v>2</v>
      </c>
      <c r="M839" s="56">
        <v>10</v>
      </c>
      <c r="N839" s="56">
        <v>0</v>
      </c>
      <c r="Q839" t="s">
        <v>2947</v>
      </c>
    </row>
    <row r="840" spans="1:17">
      <c r="A840" t="s">
        <v>1092</v>
      </c>
      <c r="B840" t="s">
        <v>1246</v>
      </c>
      <c r="C840" t="s">
        <v>1315</v>
      </c>
      <c r="D840" t="s">
        <v>1095</v>
      </c>
      <c r="E840" t="s">
        <v>1236</v>
      </c>
      <c r="F840" s="56">
        <v>120.55680460000001</v>
      </c>
      <c r="G840" s="56">
        <v>24.098246</v>
      </c>
      <c r="H840" t="s">
        <v>44</v>
      </c>
      <c r="I840" s="56">
        <v>8</v>
      </c>
      <c r="J840" s="56">
        <v>70</v>
      </c>
      <c r="K840" s="56">
        <v>1</v>
      </c>
      <c r="L840" s="56">
        <v>2</v>
      </c>
      <c r="M840" s="56">
        <v>10</v>
      </c>
      <c r="N840" s="56">
        <v>0</v>
      </c>
      <c r="Q840" t="s">
        <v>2948</v>
      </c>
    </row>
    <row r="841" spans="1:17">
      <c r="A841" t="s">
        <v>1092</v>
      </c>
      <c r="B841" t="s">
        <v>1246</v>
      </c>
      <c r="C841" t="s">
        <v>1310</v>
      </c>
      <c r="D841" t="s">
        <v>1095</v>
      </c>
      <c r="E841" t="s">
        <v>1236</v>
      </c>
      <c r="F841" s="56">
        <v>120.55670019999999</v>
      </c>
      <c r="G841" s="56">
        <v>24.098249200000001</v>
      </c>
      <c r="H841" t="s">
        <v>576</v>
      </c>
      <c r="I841" s="56">
        <v>6</v>
      </c>
      <c r="J841" s="56">
        <v>50</v>
      </c>
      <c r="K841" s="56">
        <v>1</v>
      </c>
      <c r="L841" s="56">
        <v>2</v>
      </c>
      <c r="M841" s="56">
        <v>10</v>
      </c>
      <c r="N841" s="56">
        <v>0</v>
      </c>
      <c r="Q841" t="s">
        <v>2949</v>
      </c>
    </row>
    <row r="842" spans="1:17">
      <c r="A842" t="s">
        <v>1092</v>
      </c>
      <c r="B842" t="s">
        <v>1246</v>
      </c>
      <c r="C842" t="s">
        <v>1320</v>
      </c>
      <c r="D842" t="s">
        <v>1095</v>
      </c>
      <c r="E842" t="s">
        <v>1236</v>
      </c>
      <c r="F842" s="56">
        <v>120.5762082</v>
      </c>
      <c r="G842" s="56">
        <v>24.098648300000001</v>
      </c>
      <c r="H842" t="s">
        <v>44</v>
      </c>
      <c r="I842" s="56">
        <v>2</v>
      </c>
      <c r="J842" s="56">
        <v>70</v>
      </c>
      <c r="K842" s="56">
        <v>1</v>
      </c>
      <c r="L842" s="56">
        <v>2</v>
      </c>
      <c r="M842" s="56">
        <v>10</v>
      </c>
      <c r="N842" s="56">
        <v>0</v>
      </c>
      <c r="Q842" t="s">
        <v>2950</v>
      </c>
    </row>
    <row r="843" spans="1:17">
      <c r="A843" t="s">
        <v>1092</v>
      </c>
      <c r="B843" t="s">
        <v>1317</v>
      </c>
      <c r="C843" t="s">
        <v>1318</v>
      </c>
      <c r="D843" t="s">
        <v>1095</v>
      </c>
      <c r="E843" t="s">
        <v>1319</v>
      </c>
      <c r="F843" s="56">
        <v>120.52417</v>
      </c>
      <c r="G843" s="56">
        <v>24.099170000000001</v>
      </c>
      <c r="H843" t="s">
        <v>576</v>
      </c>
      <c r="I843" s="56">
        <v>9</v>
      </c>
      <c r="J843" s="56">
        <v>60</v>
      </c>
      <c r="K843" s="56">
        <v>1</v>
      </c>
      <c r="L843" s="56">
        <v>2</v>
      </c>
      <c r="M843" s="56">
        <v>10</v>
      </c>
      <c r="N843" s="56">
        <v>0</v>
      </c>
      <c r="Q843" t="s">
        <v>2847</v>
      </c>
    </row>
    <row r="844" spans="1:17">
      <c r="A844" t="s">
        <v>1251</v>
      </c>
      <c r="B844" t="s">
        <v>1278</v>
      </c>
      <c r="C844" t="s">
        <v>1284</v>
      </c>
      <c r="D844" t="s">
        <v>1254</v>
      </c>
      <c r="E844" t="s">
        <v>1265</v>
      </c>
      <c r="F844" s="56">
        <v>120.6913705</v>
      </c>
      <c r="G844" s="56">
        <v>24.100796599999999</v>
      </c>
      <c r="H844" t="s">
        <v>108</v>
      </c>
      <c r="I844" s="56">
        <v>9</v>
      </c>
      <c r="J844" s="56">
        <v>60</v>
      </c>
      <c r="K844" s="56">
        <v>1</v>
      </c>
      <c r="L844" s="56">
        <v>2</v>
      </c>
      <c r="M844" s="56">
        <v>10</v>
      </c>
      <c r="N844" s="56">
        <v>0</v>
      </c>
      <c r="Q844" t="s">
        <v>2951</v>
      </c>
    </row>
    <row r="845" spans="1:17">
      <c r="A845" t="s">
        <v>1251</v>
      </c>
      <c r="B845" t="s">
        <v>1278</v>
      </c>
      <c r="C845" t="s">
        <v>1324</v>
      </c>
      <c r="D845" t="s">
        <v>1254</v>
      </c>
      <c r="E845" t="s">
        <v>1265</v>
      </c>
      <c r="F845" s="56">
        <v>120.66572600000001</v>
      </c>
      <c r="G845" s="56">
        <v>24.106166999999999</v>
      </c>
      <c r="H845" t="s">
        <v>108</v>
      </c>
      <c r="I845" s="56">
        <v>4</v>
      </c>
      <c r="J845" s="56">
        <v>60</v>
      </c>
      <c r="K845" s="56">
        <v>1</v>
      </c>
      <c r="L845" s="56">
        <v>2</v>
      </c>
      <c r="M845" s="56">
        <v>10</v>
      </c>
      <c r="N845" s="56">
        <v>0</v>
      </c>
      <c r="Q845" t="s">
        <v>2847</v>
      </c>
    </row>
    <row r="846" spans="1:17">
      <c r="A846" t="s">
        <v>1251</v>
      </c>
      <c r="B846" t="s">
        <v>1269</v>
      </c>
      <c r="C846" t="s">
        <v>1325</v>
      </c>
      <c r="D846" t="s">
        <v>1254</v>
      </c>
      <c r="E846" t="s">
        <v>1287</v>
      </c>
      <c r="F846" s="56">
        <v>120.6498</v>
      </c>
      <c r="G846" s="56">
        <v>24.10689</v>
      </c>
      <c r="H846" t="s">
        <v>36</v>
      </c>
      <c r="I846" s="56">
        <v>4</v>
      </c>
      <c r="J846" s="56">
        <v>50</v>
      </c>
      <c r="K846" s="56">
        <v>1</v>
      </c>
      <c r="L846" s="56">
        <v>2</v>
      </c>
      <c r="M846" s="56">
        <v>10</v>
      </c>
      <c r="N846" s="56">
        <v>0</v>
      </c>
      <c r="Q846" t="s">
        <v>2847</v>
      </c>
    </row>
    <row r="847" spans="1:17">
      <c r="A847" t="s">
        <v>1251</v>
      </c>
      <c r="B847" t="s">
        <v>1269</v>
      </c>
      <c r="C847" t="s">
        <v>1286</v>
      </c>
      <c r="D847" t="s">
        <v>1254</v>
      </c>
      <c r="E847" t="s">
        <v>1287</v>
      </c>
      <c r="F847" s="56">
        <v>120.6074844</v>
      </c>
      <c r="G847" s="56">
        <v>24.108474999999999</v>
      </c>
      <c r="H847" t="s">
        <v>108</v>
      </c>
      <c r="I847" s="56">
        <v>7</v>
      </c>
      <c r="J847" s="56">
        <v>70</v>
      </c>
      <c r="K847" s="56">
        <v>1</v>
      </c>
      <c r="L847" s="56">
        <v>2</v>
      </c>
      <c r="M847" s="56">
        <v>10</v>
      </c>
      <c r="N847" s="56">
        <v>0</v>
      </c>
      <c r="Q847" t="s">
        <v>2952</v>
      </c>
    </row>
    <row r="848" spans="1:17">
      <c r="A848" t="s">
        <v>1251</v>
      </c>
      <c r="B848" t="s">
        <v>1269</v>
      </c>
      <c r="C848" t="s">
        <v>1326</v>
      </c>
      <c r="D848" t="s">
        <v>1254</v>
      </c>
      <c r="E848" t="s">
        <v>1287</v>
      </c>
      <c r="F848" s="56">
        <v>120.60754</v>
      </c>
      <c r="G848" s="56">
        <v>24.108591000000001</v>
      </c>
      <c r="H848" t="s">
        <v>36</v>
      </c>
      <c r="I848" s="56">
        <v>9</v>
      </c>
      <c r="J848" s="56">
        <v>70</v>
      </c>
      <c r="K848" s="56">
        <v>1</v>
      </c>
      <c r="L848" s="56">
        <v>2</v>
      </c>
      <c r="M848" s="56">
        <v>10</v>
      </c>
      <c r="N848" s="56">
        <v>0</v>
      </c>
      <c r="Q848" t="s">
        <v>2847</v>
      </c>
    </row>
    <row r="849" spans="1:17">
      <c r="A849" t="s">
        <v>1251</v>
      </c>
      <c r="B849" t="s">
        <v>570</v>
      </c>
      <c r="C849" t="s">
        <v>1327</v>
      </c>
      <c r="D849" t="s">
        <v>1254</v>
      </c>
      <c r="F849" s="56">
        <v>120.660736</v>
      </c>
      <c r="G849" s="56">
        <v>24.110002999999999</v>
      </c>
      <c r="H849" t="s">
        <v>36</v>
      </c>
      <c r="I849" s="56">
        <v>9</v>
      </c>
      <c r="J849" s="56">
        <v>60</v>
      </c>
      <c r="K849" s="56">
        <v>1</v>
      </c>
      <c r="L849" s="56">
        <v>2</v>
      </c>
      <c r="M849" s="56">
        <v>10</v>
      </c>
      <c r="N849" s="56">
        <v>0</v>
      </c>
      <c r="Q849" t="s">
        <v>2847</v>
      </c>
    </row>
    <row r="850" spans="1:17">
      <c r="A850" t="s">
        <v>1251</v>
      </c>
      <c r="B850" t="s">
        <v>570</v>
      </c>
      <c r="C850" t="s">
        <v>1328</v>
      </c>
      <c r="D850" t="s">
        <v>1254</v>
      </c>
      <c r="F850" s="56">
        <v>120.6484</v>
      </c>
      <c r="G850" s="56">
        <v>24.111052999999998</v>
      </c>
      <c r="H850" t="s">
        <v>53</v>
      </c>
      <c r="I850" s="56">
        <v>9</v>
      </c>
      <c r="J850" s="56">
        <v>60</v>
      </c>
      <c r="K850" s="56">
        <v>1</v>
      </c>
      <c r="L850" s="56">
        <v>2</v>
      </c>
      <c r="M850" s="56">
        <v>10</v>
      </c>
      <c r="N850" s="56">
        <v>0</v>
      </c>
      <c r="Q850" t="s">
        <v>2847</v>
      </c>
    </row>
    <row r="851" spans="1:17">
      <c r="A851" t="s">
        <v>1251</v>
      </c>
      <c r="B851" t="s">
        <v>1278</v>
      </c>
      <c r="C851" t="s">
        <v>1289</v>
      </c>
      <c r="D851" t="s">
        <v>1254</v>
      </c>
      <c r="F851" s="56">
        <v>120.6791178</v>
      </c>
      <c r="G851" s="56">
        <v>24.111562800000002</v>
      </c>
      <c r="H851" t="s">
        <v>36</v>
      </c>
      <c r="I851" s="56">
        <v>9</v>
      </c>
      <c r="J851" s="56">
        <v>50</v>
      </c>
      <c r="K851" s="56">
        <v>1</v>
      </c>
      <c r="L851" s="56">
        <v>2</v>
      </c>
      <c r="M851" s="56">
        <v>10</v>
      </c>
      <c r="N851" s="56">
        <v>0</v>
      </c>
      <c r="Q851" t="s">
        <v>2953</v>
      </c>
    </row>
    <row r="852" spans="1:17">
      <c r="A852" t="s">
        <v>1251</v>
      </c>
      <c r="B852" t="s">
        <v>1269</v>
      </c>
      <c r="C852" t="s">
        <v>1329</v>
      </c>
      <c r="D852" t="s">
        <v>1254</v>
      </c>
      <c r="F852" s="56">
        <v>120.59575</v>
      </c>
      <c r="G852" s="56">
        <v>24.11225</v>
      </c>
      <c r="H852" t="s">
        <v>108</v>
      </c>
      <c r="I852" s="56">
        <v>9</v>
      </c>
      <c r="J852" s="56">
        <v>70</v>
      </c>
      <c r="K852" s="56">
        <v>1</v>
      </c>
      <c r="L852" s="56">
        <v>2</v>
      </c>
      <c r="M852" s="56">
        <v>10</v>
      </c>
      <c r="N852" s="56">
        <v>0</v>
      </c>
      <c r="Q852" t="s">
        <v>2847</v>
      </c>
    </row>
    <row r="853" spans="1:17">
      <c r="A853" t="s">
        <v>200</v>
      </c>
      <c r="C853" t="s">
        <v>1330</v>
      </c>
      <c r="D853" t="s">
        <v>119</v>
      </c>
      <c r="E853" t="s">
        <v>1112</v>
      </c>
      <c r="F853" s="56">
        <v>120.59748999999999</v>
      </c>
      <c r="G853" s="56">
        <v>24.113133999999999</v>
      </c>
      <c r="H853" t="s">
        <v>125</v>
      </c>
      <c r="I853" s="56">
        <v>7</v>
      </c>
      <c r="J853" s="56">
        <v>110</v>
      </c>
      <c r="K853" s="56">
        <v>1</v>
      </c>
      <c r="L853" s="56">
        <v>2</v>
      </c>
      <c r="M853" s="56">
        <v>10</v>
      </c>
      <c r="N853" s="56">
        <v>0</v>
      </c>
      <c r="Q853" t="s">
        <v>2847</v>
      </c>
    </row>
    <row r="854" spans="1:17">
      <c r="A854" t="s">
        <v>200</v>
      </c>
      <c r="C854" t="s">
        <v>1330</v>
      </c>
      <c r="D854" t="s">
        <v>119</v>
      </c>
      <c r="E854" t="s">
        <v>1112</v>
      </c>
      <c r="F854" s="56">
        <v>120.59748999999999</v>
      </c>
      <c r="G854" s="56">
        <v>24.113133999999999</v>
      </c>
      <c r="H854" t="s">
        <v>125</v>
      </c>
      <c r="I854" s="56">
        <v>4</v>
      </c>
      <c r="J854" s="56">
        <v>110</v>
      </c>
      <c r="K854" s="56">
        <v>1</v>
      </c>
      <c r="L854" s="56">
        <v>2</v>
      </c>
      <c r="M854" s="56">
        <v>10</v>
      </c>
      <c r="N854" s="56">
        <v>0</v>
      </c>
    </row>
    <row r="855" spans="1:17">
      <c r="A855" t="s">
        <v>1092</v>
      </c>
      <c r="B855" t="s">
        <v>1317</v>
      </c>
      <c r="C855" t="s">
        <v>1340</v>
      </c>
      <c r="D855" t="s">
        <v>1095</v>
      </c>
      <c r="E855" t="s">
        <v>1319</v>
      </c>
      <c r="F855" s="56">
        <v>120.5260464</v>
      </c>
      <c r="G855" s="56">
        <v>24.1142386</v>
      </c>
      <c r="H855" t="s">
        <v>30</v>
      </c>
      <c r="I855" s="56">
        <v>8</v>
      </c>
      <c r="J855" s="56">
        <v>60</v>
      </c>
      <c r="K855" s="56">
        <v>1</v>
      </c>
      <c r="L855" s="56">
        <v>2</v>
      </c>
      <c r="M855" s="56">
        <v>10</v>
      </c>
      <c r="N855" s="56">
        <v>0</v>
      </c>
      <c r="Q855" t="s">
        <v>2954</v>
      </c>
    </row>
    <row r="856" spans="1:17">
      <c r="A856" t="s">
        <v>751</v>
      </c>
      <c r="B856" t="s">
        <v>1211</v>
      </c>
      <c r="C856" t="s">
        <v>1333</v>
      </c>
      <c r="D856" t="s">
        <v>754</v>
      </c>
      <c r="E856" t="s">
        <v>1213</v>
      </c>
      <c r="F856" s="56">
        <v>121.63916999999999</v>
      </c>
      <c r="G856" s="56">
        <v>24.117222000000002</v>
      </c>
      <c r="H856" t="s">
        <v>831</v>
      </c>
      <c r="I856" s="56">
        <v>9</v>
      </c>
      <c r="J856" s="56">
        <v>60</v>
      </c>
      <c r="K856" s="56">
        <v>1</v>
      </c>
      <c r="L856" s="56">
        <v>2</v>
      </c>
      <c r="M856" s="56">
        <v>10</v>
      </c>
      <c r="N856" s="56">
        <v>0</v>
      </c>
      <c r="Q856" t="s">
        <v>2847</v>
      </c>
    </row>
    <row r="857" spans="1:17">
      <c r="A857" t="s">
        <v>1251</v>
      </c>
      <c r="B857" t="s">
        <v>570</v>
      </c>
      <c r="C857" t="s">
        <v>1334</v>
      </c>
      <c r="D857" t="s">
        <v>1254</v>
      </c>
      <c r="E857" t="s">
        <v>660</v>
      </c>
      <c r="F857" s="56">
        <v>120.658005</v>
      </c>
      <c r="G857" s="56">
        <v>24.117343999999999</v>
      </c>
      <c r="H857" t="s">
        <v>108</v>
      </c>
      <c r="I857" s="56">
        <v>9</v>
      </c>
      <c r="J857" s="56">
        <v>50</v>
      </c>
      <c r="K857" s="56">
        <v>1</v>
      </c>
      <c r="L857" s="56">
        <v>2</v>
      </c>
      <c r="M857" s="56">
        <v>10</v>
      </c>
      <c r="N857" s="56">
        <v>0</v>
      </c>
      <c r="Q857" t="s">
        <v>2847</v>
      </c>
    </row>
    <row r="858" spans="1:17">
      <c r="A858" t="s">
        <v>1251</v>
      </c>
      <c r="B858" t="s">
        <v>570</v>
      </c>
      <c r="C858" t="s">
        <v>1335</v>
      </c>
      <c r="D858" t="s">
        <v>1254</v>
      </c>
      <c r="F858" s="56">
        <v>120.68228999999999</v>
      </c>
      <c r="G858" s="56">
        <v>24.119066</v>
      </c>
      <c r="H858" t="s">
        <v>86</v>
      </c>
      <c r="I858" s="56">
        <v>9</v>
      </c>
      <c r="J858" s="56">
        <v>50</v>
      </c>
      <c r="K858" s="56">
        <v>1</v>
      </c>
      <c r="L858" s="56">
        <v>2</v>
      </c>
      <c r="M858" s="56">
        <v>10</v>
      </c>
      <c r="N858" s="56">
        <v>0</v>
      </c>
      <c r="Q858" t="s">
        <v>2847</v>
      </c>
    </row>
    <row r="859" spans="1:17">
      <c r="A859" t="s">
        <v>1251</v>
      </c>
      <c r="B859" t="s">
        <v>570</v>
      </c>
      <c r="C859" t="s">
        <v>1336</v>
      </c>
      <c r="D859" t="s">
        <v>1254</v>
      </c>
      <c r="F859" s="56">
        <v>120.66404</v>
      </c>
      <c r="G859" s="56">
        <v>24.122250000000001</v>
      </c>
      <c r="H859" t="s">
        <v>86</v>
      </c>
      <c r="I859" s="56">
        <v>9</v>
      </c>
      <c r="J859" s="56">
        <v>50</v>
      </c>
      <c r="K859" s="56">
        <v>1</v>
      </c>
      <c r="L859" s="56">
        <v>2</v>
      </c>
      <c r="M859" s="56">
        <v>10</v>
      </c>
      <c r="N859" s="56">
        <v>0</v>
      </c>
      <c r="Q859" t="s">
        <v>2847</v>
      </c>
    </row>
    <row r="860" spans="1:17">
      <c r="A860" t="s">
        <v>1251</v>
      </c>
      <c r="B860" t="s">
        <v>570</v>
      </c>
      <c r="C860" t="s">
        <v>1337</v>
      </c>
      <c r="D860" t="s">
        <v>1254</v>
      </c>
      <c r="E860" t="s">
        <v>660</v>
      </c>
      <c r="F860" s="56">
        <v>120.67932999999999</v>
      </c>
      <c r="G860" s="56">
        <v>24.122667</v>
      </c>
      <c r="H860" t="s">
        <v>36</v>
      </c>
      <c r="I860" s="56">
        <v>4</v>
      </c>
      <c r="J860" s="56">
        <v>50</v>
      </c>
      <c r="K860" s="56">
        <v>1</v>
      </c>
      <c r="L860" s="56">
        <v>2</v>
      </c>
      <c r="M860" s="56">
        <v>10</v>
      </c>
      <c r="N860" s="56">
        <v>0</v>
      </c>
      <c r="Q860" t="s">
        <v>2847</v>
      </c>
    </row>
    <row r="861" spans="1:17">
      <c r="A861" t="s">
        <v>1251</v>
      </c>
      <c r="B861" t="s">
        <v>1342</v>
      </c>
      <c r="C861" t="s">
        <v>1343</v>
      </c>
      <c r="D861" t="s">
        <v>1254</v>
      </c>
      <c r="F861" s="56">
        <v>120.62967</v>
      </c>
      <c r="G861" s="56">
        <v>24.12745</v>
      </c>
      <c r="H861" t="s">
        <v>36</v>
      </c>
      <c r="I861" s="56">
        <v>9</v>
      </c>
      <c r="J861" s="56">
        <v>60</v>
      </c>
      <c r="K861" s="56">
        <v>1</v>
      </c>
      <c r="L861" s="56">
        <v>2</v>
      </c>
      <c r="M861" s="56">
        <v>10</v>
      </c>
      <c r="N861" s="56">
        <v>0</v>
      </c>
      <c r="Q861" t="s">
        <v>2847</v>
      </c>
    </row>
    <row r="862" spans="1:17">
      <c r="A862" t="s">
        <v>1251</v>
      </c>
      <c r="B862" t="s">
        <v>846</v>
      </c>
      <c r="C862" t="s">
        <v>1344</v>
      </c>
      <c r="D862" t="s">
        <v>1254</v>
      </c>
      <c r="F862" s="56">
        <v>120.66449</v>
      </c>
      <c r="G862" s="56">
        <v>24.128283</v>
      </c>
      <c r="H862" t="s">
        <v>86</v>
      </c>
      <c r="I862" s="56">
        <v>9</v>
      </c>
      <c r="J862" s="56">
        <v>50</v>
      </c>
      <c r="K862" s="56">
        <v>1</v>
      </c>
      <c r="L862" s="56">
        <v>2</v>
      </c>
      <c r="M862" s="56">
        <v>10</v>
      </c>
      <c r="N862" s="56">
        <v>0</v>
      </c>
      <c r="Q862" t="s">
        <v>2847</v>
      </c>
    </row>
    <row r="863" spans="1:17">
      <c r="A863" t="s">
        <v>1251</v>
      </c>
      <c r="B863" t="s">
        <v>1342</v>
      </c>
      <c r="C863" t="s">
        <v>1345</v>
      </c>
      <c r="D863" t="s">
        <v>1254</v>
      </c>
      <c r="F863" s="56">
        <v>120.619804</v>
      </c>
      <c r="G863" s="56">
        <v>24.129442000000001</v>
      </c>
      <c r="H863" t="s">
        <v>86</v>
      </c>
      <c r="I863" s="56">
        <v>5</v>
      </c>
      <c r="J863" s="56">
        <v>80</v>
      </c>
      <c r="K863" s="56">
        <v>1</v>
      </c>
      <c r="L863" s="56">
        <v>2</v>
      </c>
      <c r="M863" s="56">
        <v>10</v>
      </c>
      <c r="N863" s="56">
        <v>0</v>
      </c>
      <c r="Q863" t="s">
        <v>2847</v>
      </c>
    </row>
    <row r="864" spans="1:17">
      <c r="A864" t="s">
        <v>1092</v>
      </c>
      <c r="B864" t="s">
        <v>1317</v>
      </c>
      <c r="C864" t="s">
        <v>1331</v>
      </c>
      <c r="D864" t="s">
        <v>1095</v>
      </c>
      <c r="E864" t="s">
        <v>1319</v>
      </c>
      <c r="F864" s="56">
        <v>120.4900827</v>
      </c>
      <c r="G864" s="56">
        <v>24.130072200000001</v>
      </c>
      <c r="H864" t="s">
        <v>44</v>
      </c>
      <c r="I864" s="56">
        <v>8</v>
      </c>
      <c r="J864" s="56">
        <v>60</v>
      </c>
      <c r="K864" s="56">
        <v>1</v>
      </c>
      <c r="L864" s="56">
        <v>2</v>
      </c>
      <c r="M864" s="56">
        <v>10</v>
      </c>
      <c r="N864" s="56">
        <v>0</v>
      </c>
      <c r="Q864" t="s">
        <v>2955</v>
      </c>
    </row>
    <row r="865" spans="1:17">
      <c r="A865" t="s">
        <v>1251</v>
      </c>
      <c r="B865" t="s">
        <v>597</v>
      </c>
      <c r="C865" t="s">
        <v>1346</v>
      </c>
      <c r="D865" t="s">
        <v>1254</v>
      </c>
      <c r="F865" s="56">
        <v>120.69571000000001</v>
      </c>
      <c r="G865" s="56">
        <v>24.134547999999999</v>
      </c>
      <c r="H865" t="s">
        <v>86</v>
      </c>
      <c r="I865" s="56">
        <v>9</v>
      </c>
      <c r="J865" s="56">
        <v>50</v>
      </c>
      <c r="K865" s="56">
        <v>1</v>
      </c>
      <c r="L865" s="56">
        <v>2</v>
      </c>
      <c r="M865" s="56">
        <v>10</v>
      </c>
      <c r="N865" s="56">
        <v>0</v>
      </c>
      <c r="Q865" t="s">
        <v>2847</v>
      </c>
    </row>
    <row r="866" spans="1:17">
      <c r="A866" t="s">
        <v>1251</v>
      </c>
      <c r="B866" t="s">
        <v>1347</v>
      </c>
      <c r="C866" t="s">
        <v>1348</v>
      </c>
      <c r="D866" t="s">
        <v>1254</v>
      </c>
      <c r="E866" t="s">
        <v>1349</v>
      </c>
      <c r="F866" s="56">
        <v>120.70977000000001</v>
      </c>
      <c r="G866" s="56">
        <v>24.134699999999999</v>
      </c>
      <c r="H866" t="s">
        <v>33</v>
      </c>
      <c r="I866" s="56">
        <v>9</v>
      </c>
      <c r="J866" s="56">
        <v>40</v>
      </c>
      <c r="K866" s="56">
        <v>1</v>
      </c>
      <c r="L866" s="56">
        <v>2</v>
      </c>
      <c r="M866" s="56">
        <v>10</v>
      </c>
      <c r="N866" s="56">
        <v>0</v>
      </c>
      <c r="Q866" t="s">
        <v>2847</v>
      </c>
    </row>
    <row r="867" spans="1:17">
      <c r="A867" t="s">
        <v>1251</v>
      </c>
      <c r="B867" t="s">
        <v>1350</v>
      </c>
      <c r="C867" t="s">
        <v>1351</v>
      </c>
      <c r="D867" t="s">
        <v>1254</v>
      </c>
      <c r="E867" t="s">
        <v>599</v>
      </c>
      <c r="F867" s="56">
        <v>120.68188000000001</v>
      </c>
      <c r="G867" s="56">
        <v>24.135622000000001</v>
      </c>
      <c r="H867" t="s">
        <v>108</v>
      </c>
      <c r="I867" s="56">
        <v>2</v>
      </c>
      <c r="J867" s="56">
        <v>50</v>
      </c>
      <c r="K867" s="56">
        <v>1</v>
      </c>
      <c r="L867" s="56">
        <v>2</v>
      </c>
      <c r="M867" s="56">
        <v>10</v>
      </c>
      <c r="N867" s="56">
        <v>0</v>
      </c>
      <c r="Q867" t="s">
        <v>2847</v>
      </c>
    </row>
    <row r="868" spans="1:17">
      <c r="A868" t="s">
        <v>1251</v>
      </c>
      <c r="B868" t="s">
        <v>597</v>
      </c>
      <c r="C868" t="s">
        <v>1352</v>
      </c>
      <c r="D868" t="s">
        <v>1254</v>
      </c>
      <c r="E868" t="s">
        <v>660</v>
      </c>
      <c r="F868" s="56">
        <v>120.70936</v>
      </c>
      <c r="G868" s="56">
        <v>24.135722999999999</v>
      </c>
      <c r="H868" t="s">
        <v>36</v>
      </c>
      <c r="I868" s="56">
        <v>5</v>
      </c>
      <c r="J868" s="56">
        <v>50</v>
      </c>
      <c r="K868" s="56">
        <v>1</v>
      </c>
      <c r="L868" s="56">
        <v>2</v>
      </c>
      <c r="M868" s="56">
        <v>10</v>
      </c>
      <c r="N868" s="56">
        <v>0</v>
      </c>
      <c r="Q868" t="s">
        <v>2847</v>
      </c>
    </row>
    <row r="869" spans="1:17">
      <c r="A869" t="s">
        <v>1251</v>
      </c>
      <c r="B869" t="s">
        <v>1347</v>
      </c>
      <c r="C869" t="s">
        <v>1353</v>
      </c>
      <c r="D869" t="s">
        <v>1254</v>
      </c>
      <c r="F869" s="56">
        <v>120.70988</v>
      </c>
      <c r="G869" s="56">
        <v>24.136901999999999</v>
      </c>
      <c r="H869" t="s">
        <v>36</v>
      </c>
      <c r="I869" s="56">
        <v>5</v>
      </c>
      <c r="J869" s="56">
        <v>80</v>
      </c>
      <c r="K869" s="56">
        <v>1</v>
      </c>
      <c r="L869" s="56">
        <v>2</v>
      </c>
      <c r="M869" s="56">
        <v>10</v>
      </c>
      <c r="N869" s="56">
        <v>0</v>
      </c>
      <c r="Q869" t="s">
        <v>2847</v>
      </c>
    </row>
    <row r="870" spans="1:17">
      <c r="A870" t="s">
        <v>1251</v>
      </c>
      <c r="B870" t="s">
        <v>846</v>
      </c>
      <c r="C870" t="s">
        <v>1354</v>
      </c>
      <c r="D870" t="s">
        <v>1254</v>
      </c>
      <c r="F870" s="56">
        <v>120.657326</v>
      </c>
      <c r="G870" s="56">
        <v>24.13757</v>
      </c>
      <c r="H870" t="s">
        <v>86</v>
      </c>
      <c r="I870" s="56">
        <v>9</v>
      </c>
      <c r="J870" s="56">
        <v>50</v>
      </c>
      <c r="K870" s="56">
        <v>1</v>
      </c>
      <c r="L870" s="56">
        <v>2</v>
      </c>
      <c r="M870" s="56">
        <v>10</v>
      </c>
      <c r="N870" s="56">
        <v>0</v>
      </c>
      <c r="Q870" t="s">
        <v>2847</v>
      </c>
    </row>
    <row r="871" spans="1:17">
      <c r="A871" t="s">
        <v>1251</v>
      </c>
      <c r="B871" t="s">
        <v>1342</v>
      </c>
      <c r="C871" t="s">
        <v>1355</v>
      </c>
      <c r="D871" t="s">
        <v>1254</v>
      </c>
      <c r="F871" s="56">
        <v>120.63097399999999</v>
      </c>
      <c r="G871" s="56">
        <v>24.138615000000001</v>
      </c>
      <c r="H871" t="s">
        <v>108</v>
      </c>
      <c r="I871" s="56">
        <v>9</v>
      </c>
      <c r="J871" s="56">
        <v>50</v>
      </c>
      <c r="K871" s="56">
        <v>1</v>
      </c>
      <c r="L871" s="56">
        <v>2</v>
      </c>
      <c r="M871" s="56">
        <v>10</v>
      </c>
      <c r="N871" s="56">
        <v>0</v>
      </c>
      <c r="Q871" t="s">
        <v>2847</v>
      </c>
    </row>
    <row r="872" spans="1:17">
      <c r="A872" t="s">
        <v>1251</v>
      </c>
      <c r="B872" t="s">
        <v>1342</v>
      </c>
      <c r="C872" t="s">
        <v>1356</v>
      </c>
      <c r="D872" t="s">
        <v>1254</v>
      </c>
      <c r="F872" s="56">
        <v>120.60921999999999</v>
      </c>
      <c r="G872" s="56">
        <v>24.138642999999998</v>
      </c>
      <c r="H872" t="s">
        <v>108</v>
      </c>
      <c r="I872" s="56">
        <v>9</v>
      </c>
      <c r="J872" s="56">
        <v>50</v>
      </c>
      <c r="K872" s="56">
        <v>1</v>
      </c>
      <c r="L872" s="56">
        <v>2</v>
      </c>
      <c r="M872" s="56">
        <v>10</v>
      </c>
      <c r="N872" s="56">
        <v>0</v>
      </c>
      <c r="Q872" t="s">
        <v>2847</v>
      </c>
    </row>
    <row r="873" spans="1:17">
      <c r="A873" t="s">
        <v>1251</v>
      </c>
      <c r="B873" t="s">
        <v>1342</v>
      </c>
      <c r="C873" t="s">
        <v>1357</v>
      </c>
      <c r="D873" t="s">
        <v>1254</v>
      </c>
      <c r="E873" t="s">
        <v>617</v>
      </c>
      <c r="F873" s="56">
        <v>120.630775</v>
      </c>
      <c r="G873" s="56">
        <v>24.138729999999999</v>
      </c>
      <c r="H873" t="s">
        <v>108</v>
      </c>
      <c r="I873" s="56">
        <v>9</v>
      </c>
      <c r="J873" s="56">
        <v>50</v>
      </c>
      <c r="K873" s="56">
        <v>1</v>
      </c>
      <c r="L873" s="56">
        <v>2</v>
      </c>
      <c r="M873" s="56">
        <v>10</v>
      </c>
      <c r="N873" s="56">
        <v>0</v>
      </c>
      <c r="Q873" t="s">
        <v>2847</v>
      </c>
    </row>
    <row r="874" spans="1:17">
      <c r="A874" t="s">
        <v>1251</v>
      </c>
      <c r="B874" t="s">
        <v>846</v>
      </c>
      <c r="C874" t="s">
        <v>1358</v>
      </c>
      <c r="D874" t="s">
        <v>1254</v>
      </c>
      <c r="E874" t="s">
        <v>599</v>
      </c>
      <c r="F874" s="56">
        <v>120.66701999999999</v>
      </c>
      <c r="G874" s="56">
        <v>24.141408999999999</v>
      </c>
      <c r="H874" t="s">
        <v>53</v>
      </c>
      <c r="I874" s="56">
        <v>9</v>
      </c>
      <c r="J874" s="56">
        <v>50</v>
      </c>
      <c r="K874" s="56">
        <v>1</v>
      </c>
      <c r="L874" s="56">
        <v>2</v>
      </c>
      <c r="M874" s="56">
        <v>10</v>
      </c>
      <c r="N874" s="56">
        <v>0</v>
      </c>
      <c r="Q874" t="s">
        <v>2847</v>
      </c>
    </row>
    <row r="875" spans="1:17">
      <c r="A875" t="s">
        <v>1251</v>
      </c>
      <c r="B875" t="s">
        <v>1347</v>
      </c>
      <c r="C875" t="s">
        <v>1359</v>
      </c>
      <c r="D875" t="s">
        <v>1254</v>
      </c>
      <c r="E875" t="s">
        <v>1349</v>
      </c>
      <c r="F875" s="56">
        <v>120.712036</v>
      </c>
      <c r="G875" s="56">
        <v>24.144120000000001</v>
      </c>
      <c r="H875" t="s">
        <v>33</v>
      </c>
      <c r="I875" s="56">
        <v>8</v>
      </c>
      <c r="J875" s="56">
        <v>50</v>
      </c>
      <c r="K875" s="56">
        <v>1</v>
      </c>
      <c r="L875" s="56">
        <v>2</v>
      </c>
      <c r="M875" s="56">
        <v>10</v>
      </c>
      <c r="N875" s="56">
        <v>0</v>
      </c>
      <c r="Q875" t="s">
        <v>2847</v>
      </c>
    </row>
    <row r="876" spans="1:17">
      <c r="A876" t="s">
        <v>1251</v>
      </c>
      <c r="B876" t="s">
        <v>846</v>
      </c>
      <c r="C876" t="s">
        <v>1360</v>
      </c>
      <c r="D876" t="s">
        <v>1254</v>
      </c>
      <c r="E876" t="s">
        <v>599</v>
      </c>
      <c r="F876" s="56">
        <v>120.65734</v>
      </c>
      <c r="G876" s="56">
        <v>24.144570000000002</v>
      </c>
      <c r="H876" t="s">
        <v>36</v>
      </c>
      <c r="I876" s="56">
        <v>9</v>
      </c>
      <c r="J876" s="56">
        <v>50</v>
      </c>
      <c r="K876" s="56">
        <v>1</v>
      </c>
      <c r="L876" s="56">
        <v>2</v>
      </c>
      <c r="M876" s="56">
        <v>10</v>
      </c>
      <c r="N876" s="56">
        <v>0</v>
      </c>
      <c r="Q876" t="s">
        <v>2847</v>
      </c>
    </row>
    <row r="877" spans="1:17">
      <c r="A877" t="s">
        <v>1251</v>
      </c>
      <c r="B877" t="s">
        <v>1342</v>
      </c>
      <c r="C877" t="s">
        <v>1361</v>
      </c>
      <c r="D877" t="s">
        <v>1254</v>
      </c>
      <c r="E877" t="s">
        <v>617</v>
      </c>
      <c r="F877" s="56">
        <v>120.62350499999999</v>
      </c>
      <c r="G877" s="56">
        <v>24.144829000000001</v>
      </c>
      <c r="H877" t="s">
        <v>33</v>
      </c>
      <c r="I877" s="56">
        <v>8</v>
      </c>
      <c r="J877" s="56">
        <v>40</v>
      </c>
      <c r="K877" s="56">
        <v>1</v>
      </c>
      <c r="L877" s="56">
        <v>2</v>
      </c>
      <c r="M877" s="56">
        <v>10</v>
      </c>
      <c r="N877" s="56">
        <v>0</v>
      </c>
      <c r="Q877" t="s">
        <v>2847</v>
      </c>
    </row>
    <row r="878" spans="1:17">
      <c r="A878" t="s">
        <v>1251</v>
      </c>
      <c r="B878" t="s">
        <v>1342</v>
      </c>
      <c r="C878" t="s">
        <v>1362</v>
      </c>
      <c r="D878" t="s">
        <v>1254</v>
      </c>
      <c r="F878" s="56">
        <v>120.62725</v>
      </c>
      <c r="G878" s="56">
        <v>24.145042</v>
      </c>
      <c r="H878" t="s">
        <v>108</v>
      </c>
      <c r="I878" s="56">
        <v>9</v>
      </c>
      <c r="J878" s="56">
        <v>50</v>
      </c>
      <c r="K878" s="56">
        <v>1</v>
      </c>
      <c r="L878" s="56">
        <v>2</v>
      </c>
      <c r="M878" s="56">
        <v>10</v>
      </c>
      <c r="N878" s="56">
        <v>0</v>
      </c>
      <c r="Q878" t="s">
        <v>2847</v>
      </c>
    </row>
    <row r="879" spans="1:17">
      <c r="A879" t="s">
        <v>1251</v>
      </c>
      <c r="B879" t="s">
        <v>1363</v>
      </c>
      <c r="C879" t="s">
        <v>1364</v>
      </c>
      <c r="D879" t="s">
        <v>1254</v>
      </c>
      <c r="E879" t="s">
        <v>1287</v>
      </c>
      <c r="F879" s="56">
        <v>120.54904000000001</v>
      </c>
      <c r="G879" s="56">
        <v>24.146512999999999</v>
      </c>
      <c r="H879" t="s">
        <v>33</v>
      </c>
      <c r="I879" s="56">
        <v>1</v>
      </c>
      <c r="J879" s="56">
        <v>70</v>
      </c>
      <c r="K879" s="56">
        <v>1</v>
      </c>
      <c r="L879" s="56">
        <v>2</v>
      </c>
      <c r="M879" s="56">
        <v>10</v>
      </c>
      <c r="N879" s="56">
        <v>0</v>
      </c>
      <c r="Q879" t="s">
        <v>2847</v>
      </c>
    </row>
    <row r="880" spans="1:17">
      <c r="A880" t="s">
        <v>1251</v>
      </c>
      <c r="B880" t="s">
        <v>1342</v>
      </c>
      <c r="C880" t="s">
        <v>1365</v>
      </c>
      <c r="D880" t="s">
        <v>1254</v>
      </c>
      <c r="F880" s="56">
        <v>120.63035600000001</v>
      </c>
      <c r="G880" s="56">
        <v>24.146920999999999</v>
      </c>
      <c r="H880" t="s">
        <v>86</v>
      </c>
      <c r="I880" s="56">
        <v>9</v>
      </c>
      <c r="J880" s="56">
        <v>50</v>
      </c>
      <c r="K880" s="56">
        <v>1</v>
      </c>
      <c r="L880" s="56">
        <v>2</v>
      </c>
      <c r="M880" s="56">
        <v>10</v>
      </c>
      <c r="N880" s="56">
        <v>0</v>
      </c>
      <c r="Q880" t="s">
        <v>2847</v>
      </c>
    </row>
    <row r="881" spans="1:17">
      <c r="A881" t="s">
        <v>1251</v>
      </c>
      <c r="B881" t="s">
        <v>1350</v>
      </c>
      <c r="C881" t="s">
        <v>1366</v>
      </c>
      <c r="D881" t="s">
        <v>1254</v>
      </c>
      <c r="E881" t="s">
        <v>599</v>
      </c>
      <c r="F881" s="56">
        <v>120.67897000000001</v>
      </c>
      <c r="G881" s="56">
        <v>24.147017999999999</v>
      </c>
      <c r="H881" t="s">
        <v>53</v>
      </c>
      <c r="I881" s="56">
        <v>8</v>
      </c>
      <c r="J881" s="56">
        <v>50</v>
      </c>
      <c r="K881" s="56">
        <v>1</v>
      </c>
      <c r="L881" s="56">
        <v>2</v>
      </c>
      <c r="M881" s="56">
        <v>10</v>
      </c>
      <c r="N881" s="56">
        <v>0</v>
      </c>
      <c r="Q881" t="s">
        <v>2847</v>
      </c>
    </row>
    <row r="882" spans="1:17">
      <c r="A882" t="s">
        <v>1251</v>
      </c>
      <c r="B882" t="s">
        <v>1342</v>
      </c>
      <c r="C882" t="s">
        <v>1367</v>
      </c>
      <c r="D882" t="s">
        <v>1254</v>
      </c>
      <c r="F882" s="56">
        <v>120.62327999999999</v>
      </c>
      <c r="G882" s="56">
        <v>24.147081</v>
      </c>
      <c r="H882" t="s">
        <v>86</v>
      </c>
      <c r="I882" s="56">
        <v>9</v>
      </c>
      <c r="J882" s="56">
        <v>60</v>
      </c>
      <c r="K882" s="56">
        <v>1</v>
      </c>
      <c r="L882" s="56">
        <v>2</v>
      </c>
      <c r="M882" s="56">
        <v>10</v>
      </c>
      <c r="N882" s="56">
        <v>0</v>
      </c>
      <c r="Q882" t="s">
        <v>2847</v>
      </c>
    </row>
    <row r="883" spans="1:17">
      <c r="A883" t="s">
        <v>1251</v>
      </c>
      <c r="B883" t="s">
        <v>597</v>
      </c>
      <c r="C883" t="s">
        <v>1368</v>
      </c>
      <c r="D883" t="s">
        <v>1254</v>
      </c>
      <c r="F883" s="56">
        <v>120.69949</v>
      </c>
      <c r="G883" s="56">
        <v>24.149633000000001</v>
      </c>
      <c r="H883" t="s">
        <v>33</v>
      </c>
      <c r="I883" s="56">
        <v>9</v>
      </c>
      <c r="J883" s="56">
        <v>50</v>
      </c>
      <c r="K883" s="56">
        <v>1</v>
      </c>
      <c r="L883" s="56">
        <v>2</v>
      </c>
      <c r="M883" s="56">
        <v>10</v>
      </c>
      <c r="N883" s="56">
        <v>0</v>
      </c>
      <c r="Q883" t="s">
        <v>2847</v>
      </c>
    </row>
    <row r="884" spans="1:17">
      <c r="A884" t="s">
        <v>1251</v>
      </c>
      <c r="B884" t="s">
        <v>1342</v>
      </c>
      <c r="C884" t="s">
        <v>1369</v>
      </c>
      <c r="D884" t="s">
        <v>1254</v>
      </c>
      <c r="E884" t="s">
        <v>617</v>
      </c>
      <c r="F884" s="56">
        <v>120.6232</v>
      </c>
      <c r="G884" s="56">
        <v>24.149775000000002</v>
      </c>
      <c r="H884" t="s">
        <v>36</v>
      </c>
      <c r="I884" s="56">
        <v>4</v>
      </c>
      <c r="J884" s="56">
        <v>40</v>
      </c>
      <c r="K884" s="56">
        <v>1</v>
      </c>
      <c r="L884" s="56">
        <v>2</v>
      </c>
      <c r="M884" s="56">
        <v>10</v>
      </c>
      <c r="N884" s="56">
        <v>0</v>
      </c>
      <c r="Q884" t="s">
        <v>2847</v>
      </c>
    </row>
    <row r="885" spans="1:17">
      <c r="A885" t="s">
        <v>1251</v>
      </c>
      <c r="B885" t="s">
        <v>1347</v>
      </c>
      <c r="C885" t="s">
        <v>1370</v>
      </c>
      <c r="D885" t="s">
        <v>1254</v>
      </c>
      <c r="F885" s="56">
        <v>120.71485</v>
      </c>
      <c r="G885" s="56">
        <v>24.149885000000001</v>
      </c>
      <c r="H885" t="s">
        <v>33</v>
      </c>
      <c r="I885" s="56">
        <v>9</v>
      </c>
      <c r="J885" s="56">
        <v>80</v>
      </c>
      <c r="K885" s="56">
        <v>1</v>
      </c>
      <c r="L885" s="56">
        <v>2</v>
      </c>
      <c r="M885" s="56">
        <v>10</v>
      </c>
      <c r="N885" s="56">
        <v>0</v>
      </c>
      <c r="Q885" t="s">
        <v>2847</v>
      </c>
    </row>
    <row r="886" spans="1:17">
      <c r="A886" t="s">
        <v>1251</v>
      </c>
      <c r="B886" t="s">
        <v>641</v>
      </c>
      <c r="C886" t="s">
        <v>1371</v>
      </c>
      <c r="D886" t="s">
        <v>1254</v>
      </c>
      <c r="E886" t="s">
        <v>627</v>
      </c>
      <c r="F886" s="56">
        <v>120.684265</v>
      </c>
      <c r="G886" s="56">
        <v>24.150145999999999</v>
      </c>
      <c r="H886" t="s">
        <v>36</v>
      </c>
      <c r="I886" s="56">
        <v>9</v>
      </c>
      <c r="J886" s="56">
        <v>50</v>
      </c>
      <c r="K886" s="56">
        <v>1</v>
      </c>
      <c r="L886" s="56">
        <v>2</v>
      </c>
      <c r="M886" s="56">
        <v>10</v>
      </c>
      <c r="N886" s="56">
        <v>0</v>
      </c>
      <c r="Q886" t="s">
        <v>2847</v>
      </c>
    </row>
    <row r="887" spans="1:17">
      <c r="A887" t="s">
        <v>1251</v>
      </c>
      <c r="B887" t="s">
        <v>1342</v>
      </c>
      <c r="C887" t="s">
        <v>1372</v>
      </c>
      <c r="D887" t="s">
        <v>1254</v>
      </c>
      <c r="E887" t="s">
        <v>617</v>
      </c>
      <c r="F887" s="56">
        <v>120.647316</v>
      </c>
      <c r="G887" s="56">
        <v>24.150767999999999</v>
      </c>
      <c r="H887" t="s">
        <v>53</v>
      </c>
      <c r="I887" s="56">
        <v>9</v>
      </c>
      <c r="J887" s="56">
        <v>50</v>
      </c>
      <c r="K887" s="56">
        <v>1</v>
      </c>
      <c r="L887" s="56">
        <v>2</v>
      </c>
      <c r="M887" s="56">
        <v>10</v>
      </c>
      <c r="N887" s="56">
        <v>0</v>
      </c>
      <c r="Q887" t="s">
        <v>2847</v>
      </c>
    </row>
    <row r="888" spans="1:17">
      <c r="A888" t="s">
        <v>1251</v>
      </c>
      <c r="B888" t="s">
        <v>1342</v>
      </c>
      <c r="C888" t="s">
        <v>1373</v>
      </c>
      <c r="D888" t="s">
        <v>1254</v>
      </c>
      <c r="E888" t="s">
        <v>617</v>
      </c>
      <c r="F888" s="56">
        <v>120.60441</v>
      </c>
      <c r="G888" s="56">
        <v>24.151878</v>
      </c>
      <c r="H888" t="s">
        <v>108</v>
      </c>
      <c r="I888" s="56">
        <v>9</v>
      </c>
      <c r="J888" s="56">
        <v>60</v>
      </c>
      <c r="K888" s="56">
        <v>1</v>
      </c>
      <c r="L888" s="56">
        <v>2</v>
      </c>
      <c r="M888" s="56">
        <v>10</v>
      </c>
      <c r="N888" s="56">
        <v>0</v>
      </c>
      <c r="Q888" t="s">
        <v>2847</v>
      </c>
    </row>
    <row r="889" spans="1:17">
      <c r="A889" t="s">
        <v>1251</v>
      </c>
      <c r="B889" t="s">
        <v>641</v>
      </c>
      <c r="C889" t="s">
        <v>1374</v>
      </c>
      <c r="D889" t="s">
        <v>1254</v>
      </c>
      <c r="F889" s="56">
        <v>120.69855</v>
      </c>
      <c r="G889" s="56">
        <v>24.152457999999999</v>
      </c>
      <c r="H889" t="s">
        <v>36</v>
      </c>
      <c r="I889" s="56">
        <v>9</v>
      </c>
      <c r="J889" s="56">
        <v>50</v>
      </c>
      <c r="K889" s="56">
        <v>1</v>
      </c>
      <c r="L889" s="56">
        <v>2</v>
      </c>
      <c r="M889" s="56">
        <v>10</v>
      </c>
      <c r="N889" s="56">
        <v>0</v>
      </c>
      <c r="Q889" t="s">
        <v>2847</v>
      </c>
    </row>
    <row r="890" spans="1:17">
      <c r="A890" t="s">
        <v>1251</v>
      </c>
      <c r="B890" t="s">
        <v>1347</v>
      </c>
      <c r="C890" t="s">
        <v>1378</v>
      </c>
      <c r="D890" t="s">
        <v>1254</v>
      </c>
      <c r="F890" s="56">
        <v>120.72521999999999</v>
      </c>
      <c r="G890" s="56">
        <v>24.15363</v>
      </c>
      <c r="H890" t="s">
        <v>30</v>
      </c>
      <c r="I890" s="56">
        <v>9</v>
      </c>
      <c r="J890" s="56">
        <v>50</v>
      </c>
      <c r="K890" s="56">
        <v>1</v>
      </c>
      <c r="L890" s="56">
        <v>2</v>
      </c>
      <c r="M890" s="56">
        <v>10</v>
      </c>
      <c r="N890" s="56">
        <v>0</v>
      </c>
      <c r="Q890" t="s">
        <v>2847</v>
      </c>
    </row>
    <row r="891" spans="1:17">
      <c r="A891" t="s">
        <v>1251</v>
      </c>
      <c r="B891" t="s">
        <v>1347</v>
      </c>
      <c r="C891" t="s">
        <v>1379</v>
      </c>
      <c r="D891" t="s">
        <v>1254</v>
      </c>
      <c r="F891" s="56">
        <v>120.71678</v>
      </c>
      <c r="G891" s="56">
        <v>24.154285000000002</v>
      </c>
      <c r="H891" t="s">
        <v>36</v>
      </c>
      <c r="I891" s="56">
        <v>5</v>
      </c>
      <c r="J891" s="56">
        <v>50</v>
      </c>
      <c r="K891" s="56">
        <v>1</v>
      </c>
      <c r="L891" s="56">
        <v>2</v>
      </c>
      <c r="M891" s="56">
        <v>10</v>
      </c>
      <c r="N891" s="56">
        <v>0</v>
      </c>
      <c r="Q891" t="s">
        <v>2847</v>
      </c>
    </row>
    <row r="892" spans="1:17">
      <c r="A892" t="s">
        <v>1251</v>
      </c>
      <c r="B892" t="s">
        <v>1342</v>
      </c>
      <c r="C892" t="s">
        <v>1380</v>
      </c>
      <c r="D892" t="s">
        <v>1254</v>
      </c>
      <c r="F892" s="56">
        <v>120.61101499999999</v>
      </c>
      <c r="G892" s="56">
        <v>24.154502999999998</v>
      </c>
      <c r="H892" t="s">
        <v>86</v>
      </c>
      <c r="I892" s="56">
        <v>9</v>
      </c>
      <c r="J892" s="56">
        <v>50</v>
      </c>
      <c r="K892" s="56">
        <v>1</v>
      </c>
      <c r="L892" s="56">
        <v>2</v>
      </c>
      <c r="M892" s="56">
        <v>10</v>
      </c>
      <c r="N892" s="56">
        <v>0</v>
      </c>
      <c r="Q892" t="s">
        <v>2847</v>
      </c>
    </row>
    <row r="893" spans="1:17">
      <c r="A893" t="s">
        <v>1251</v>
      </c>
      <c r="B893" t="s">
        <v>641</v>
      </c>
      <c r="C893" t="s">
        <v>1381</v>
      </c>
      <c r="D893" t="s">
        <v>1254</v>
      </c>
      <c r="E893" t="s">
        <v>627</v>
      </c>
      <c r="F893" s="56">
        <v>120.68655</v>
      </c>
      <c r="G893" s="56">
        <v>24.154957</v>
      </c>
      <c r="H893" t="s">
        <v>53</v>
      </c>
      <c r="I893" s="56">
        <v>9</v>
      </c>
      <c r="J893" s="56">
        <v>50</v>
      </c>
      <c r="K893" s="56">
        <v>1</v>
      </c>
      <c r="L893" s="56">
        <v>2</v>
      </c>
      <c r="M893" s="56">
        <v>10</v>
      </c>
      <c r="N893" s="56">
        <v>0</v>
      </c>
      <c r="Q893" t="s">
        <v>2847</v>
      </c>
    </row>
    <row r="894" spans="1:17">
      <c r="A894" t="s">
        <v>1251</v>
      </c>
      <c r="B894" t="s">
        <v>846</v>
      </c>
      <c r="C894" t="s">
        <v>1382</v>
      </c>
      <c r="D894" t="s">
        <v>1254</v>
      </c>
      <c r="E894" t="s">
        <v>599</v>
      </c>
      <c r="F894" s="56">
        <v>120.65989999999999</v>
      </c>
      <c r="G894" s="56">
        <v>24.156783999999998</v>
      </c>
      <c r="H894" t="s">
        <v>53</v>
      </c>
      <c r="I894" s="56">
        <v>9</v>
      </c>
      <c r="J894" s="56">
        <v>60</v>
      </c>
      <c r="K894" s="56">
        <v>1</v>
      </c>
      <c r="L894" s="56">
        <v>2</v>
      </c>
      <c r="M894" s="56">
        <v>10</v>
      </c>
      <c r="N894" s="56">
        <v>0</v>
      </c>
      <c r="Q894" t="s">
        <v>2847</v>
      </c>
    </row>
    <row r="895" spans="1:17">
      <c r="A895" t="s">
        <v>751</v>
      </c>
      <c r="B895" t="s">
        <v>1211</v>
      </c>
      <c r="C895" t="s">
        <v>1383</v>
      </c>
      <c r="D895" t="s">
        <v>754</v>
      </c>
      <c r="E895" t="s">
        <v>1213</v>
      </c>
      <c r="F895" s="56">
        <v>121.65052</v>
      </c>
      <c r="G895" s="56">
        <v>24.157800000000002</v>
      </c>
      <c r="H895" t="s">
        <v>756</v>
      </c>
      <c r="I895" s="56">
        <v>9</v>
      </c>
      <c r="J895" s="56">
        <v>60</v>
      </c>
      <c r="K895" s="56">
        <v>1</v>
      </c>
      <c r="L895" s="56">
        <v>2</v>
      </c>
      <c r="M895" s="56">
        <v>10</v>
      </c>
      <c r="N895" s="56">
        <v>0</v>
      </c>
      <c r="Q895" t="s">
        <v>2847</v>
      </c>
    </row>
    <row r="896" spans="1:17">
      <c r="A896" t="s">
        <v>1251</v>
      </c>
      <c r="B896" t="s">
        <v>1384</v>
      </c>
      <c r="C896" t="s">
        <v>1385</v>
      </c>
      <c r="D896" t="s">
        <v>1254</v>
      </c>
      <c r="F896" s="56">
        <v>120.63997000000001</v>
      </c>
      <c r="G896" s="56">
        <v>24.158366999999998</v>
      </c>
      <c r="H896" t="s">
        <v>108</v>
      </c>
      <c r="I896" s="56">
        <v>4</v>
      </c>
      <c r="J896" s="56">
        <v>60</v>
      </c>
      <c r="K896" s="56">
        <v>1</v>
      </c>
      <c r="L896" s="56">
        <v>2</v>
      </c>
      <c r="M896" s="56">
        <v>10</v>
      </c>
      <c r="N896" s="56">
        <v>0</v>
      </c>
      <c r="Q896" t="s">
        <v>2847</v>
      </c>
    </row>
    <row r="897" spans="1:17">
      <c r="A897" t="s">
        <v>1251</v>
      </c>
      <c r="B897" t="s">
        <v>1384</v>
      </c>
      <c r="C897" t="s">
        <v>1386</v>
      </c>
      <c r="D897" t="s">
        <v>1254</v>
      </c>
      <c r="E897" t="s">
        <v>572</v>
      </c>
      <c r="F897" s="56">
        <v>120.61777499999999</v>
      </c>
      <c r="G897" s="56">
        <v>24.16113</v>
      </c>
      <c r="H897" t="s">
        <v>36</v>
      </c>
      <c r="I897" s="56">
        <v>9</v>
      </c>
      <c r="J897" s="56">
        <v>50</v>
      </c>
      <c r="K897" s="56">
        <v>1</v>
      </c>
      <c r="L897" s="56">
        <v>2</v>
      </c>
      <c r="M897" s="56">
        <v>10</v>
      </c>
      <c r="N897" s="56">
        <v>0</v>
      </c>
      <c r="Q897" t="s">
        <v>2847</v>
      </c>
    </row>
    <row r="898" spans="1:17">
      <c r="A898" t="s">
        <v>1251</v>
      </c>
      <c r="B898" t="s">
        <v>1342</v>
      </c>
      <c r="C898" t="s">
        <v>1387</v>
      </c>
      <c r="D898" t="s">
        <v>1254</v>
      </c>
      <c r="E898" t="s">
        <v>617</v>
      </c>
      <c r="F898" s="56">
        <v>120.58719000000001</v>
      </c>
      <c r="G898" s="56">
        <v>24.161362</v>
      </c>
      <c r="H898" t="s">
        <v>53</v>
      </c>
      <c r="I898" s="56">
        <v>1</v>
      </c>
      <c r="J898" s="56">
        <v>60</v>
      </c>
      <c r="K898" s="56">
        <v>1</v>
      </c>
      <c r="L898" s="56">
        <v>2</v>
      </c>
      <c r="M898" s="56">
        <v>10</v>
      </c>
      <c r="N898" s="56">
        <v>0</v>
      </c>
      <c r="Q898" t="s">
        <v>2847</v>
      </c>
    </row>
    <row r="899" spans="1:17">
      <c r="A899" t="s">
        <v>1251</v>
      </c>
      <c r="B899" t="s">
        <v>641</v>
      </c>
      <c r="C899" t="s">
        <v>1388</v>
      </c>
      <c r="D899" t="s">
        <v>1254</v>
      </c>
      <c r="E899" t="s">
        <v>627</v>
      </c>
      <c r="F899" s="56">
        <v>120.68129</v>
      </c>
      <c r="G899" s="56">
        <v>24.16301</v>
      </c>
      <c r="H899" t="s">
        <v>53</v>
      </c>
      <c r="I899" s="56">
        <v>9</v>
      </c>
      <c r="J899" s="56">
        <v>50</v>
      </c>
      <c r="K899" s="56">
        <v>1</v>
      </c>
      <c r="L899" s="56">
        <v>2</v>
      </c>
      <c r="M899" s="56">
        <v>10</v>
      </c>
      <c r="N899" s="56">
        <v>0</v>
      </c>
      <c r="Q899" t="s">
        <v>2847</v>
      </c>
    </row>
    <row r="900" spans="1:17">
      <c r="A900" t="s">
        <v>1251</v>
      </c>
      <c r="B900" t="s">
        <v>1389</v>
      </c>
      <c r="C900" t="s">
        <v>1390</v>
      </c>
      <c r="D900" t="s">
        <v>1254</v>
      </c>
      <c r="E900" t="s">
        <v>643</v>
      </c>
      <c r="F900" s="56">
        <v>120.71938</v>
      </c>
      <c r="G900" s="56">
        <v>24.163439</v>
      </c>
      <c r="H900" t="s">
        <v>36</v>
      </c>
      <c r="I900" s="56">
        <v>4</v>
      </c>
      <c r="J900" s="56">
        <v>40</v>
      </c>
      <c r="K900" s="56">
        <v>1</v>
      </c>
      <c r="L900" s="56">
        <v>2</v>
      </c>
      <c r="M900" s="56">
        <v>10</v>
      </c>
      <c r="N900" s="56">
        <v>0</v>
      </c>
      <c r="Q900" t="s">
        <v>2847</v>
      </c>
    </row>
    <row r="901" spans="1:17">
      <c r="A901" t="s">
        <v>1251</v>
      </c>
      <c r="B901" t="s">
        <v>1389</v>
      </c>
      <c r="C901" t="s">
        <v>1391</v>
      </c>
      <c r="D901" t="s">
        <v>1254</v>
      </c>
      <c r="F901" s="56">
        <v>120.71781</v>
      </c>
      <c r="G901" s="56">
        <v>24.163550999999998</v>
      </c>
      <c r="H901" t="s">
        <v>108</v>
      </c>
      <c r="I901" s="56">
        <v>9</v>
      </c>
      <c r="J901" s="56">
        <v>60</v>
      </c>
      <c r="K901" s="56">
        <v>1</v>
      </c>
      <c r="L901" s="56">
        <v>2</v>
      </c>
      <c r="M901" s="56">
        <v>10</v>
      </c>
      <c r="N901" s="56">
        <v>0</v>
      </c>
      <c r="Q901" t="s">
        <v>2847</v>
      </c>
    </row>
    <row r="902" spans="1:17">
      <c r="A902" t="s">
        <v>1251</v>
      </c>
      <c r="B902" t="s">
        <v>1389</v>
      </c>
      <c r="C902" t="s">
        <v>1392</v>
      </c>
      <c r="D902" t="s">
        <v>1254</v>
      </c>
      <c r="E902" t="s">
        <v>643</v>
      </c>
      <c r="F902" s="56">
        <v>120.706024</v>
      </c>
      <c r="G902" s="56">
        <v>24.164804</v>
      </c>
      <c r="H902" t="s">
        <v>53</v>
      </c>
      <c r="I902" s="56">
        <v>6</v>
      </c>
      <c r="J902" s="56">
        <v>60</v>
      </c>
      <c r="K902" s="56">
        <v>1</v>
      </c>
      <c r="L902" s="56">
        <v>2</v>
      </c>
      <c r="M902" s="56">
        <v>10</v>
      </c>
      <c r="N902" s="56">
        <v>0</v>
      </c>
      <c r="Q902" t="s">
        <v>2847</v>
      </c>
    </row>
    <row r="903" spans="1:17">
      <c r="A903" t="s">
        <v>1251</v>
      </c>
      <c r="B903" t="s">
        <v>641</v>
      </c>
      <c r="C903" t="s">
        <v>1395</v>
      </c>
      <c r="D903" t="s">
        <v>1254</v>
      </c>
      <c r="E903" t="s">
        <v>627</v>
      </c>
      <c r="F903" s="56">
        <v>120.68510000000001</v>
      </c>
      <c r="G903" s="56">
        <v>24.165606</v>
      </c>
      <c r="H903" t="s">
        <v>36</v>
      </c>
      <c r="I903" s="56">
        <v>4</v>
      </c>
      <c r="J903" s="56">
        <v>50</v>
      </c>
      <c r="K903" s="56">
        <v>1</v>
      </c>
      <c r="L903" s="56">
        <v>2</v>
      </c>
      <c r="M903" s="56">
        <v>10</v>
      </c>
      <c r="N903" s="56">
        <v>0</v>
      </c>
      <c r="Q903" t="s">
        <v>2847</v>
      </c>
    </row>
    <row r="904" spans="1:17">
      <c r="A904" t="s">
        <v>1251</v>
      </c>
      <c r="B904" t="s">
        <v>1384</v>
      </c>
      <c r="C904" t="s">
        <v>1396</v>
      </c>
      <c r="D904" t="s">
        <v>1254</v>
      </c>
      <c r="E904" t="s">
        <v>572</v>
      </c>
      <c r="F904" s="56">
        <v>120.63082</v>
      </c>
      <c r="G904" s="56">
        <v>24.167393000000001</v>
      </c>
      <c r="H904" t="s">
        <v>30</v>
      </c>
      <c r="I904" s="56">
        <v>9</v>
      </c>
      <c r="J904" s="56">
        <v>60</v>
      </c>
      <c r="K904" s="56">
        <v>1</v>
      </c>
      <c r="L904" s="56">
        <v>2</v>
      </c>
      <c r="M904" s="56">
        <v>10</v>
      </c>
      <c r="N904" s="56">
        <v>0</v>
      </c>
      <c r="Q904" t="s">
        <v>2847</v>
      </c>
    </row>
    <row r="905" spans="1:17">
      <c r="A905" t="s">
        <v>1251</v>
      </c>
      <c r="B905" t="s">
        <v>1389</v>
      </c>
      <c r="C905" t="s">
        <v>1397</v>
      </c>
      <c r="D905" t="s">
        <v>1254</v>
      </c>
      <c r="F905" s="56">
        <v>120.73345</v>
      </c>
      <c r="G905" s="56">
        <v>24.167746000000001</v>
      </c>
      <c r="H905" t="s">
        <v>33</v>
      </c>
      <c r="I905" s="56">
        <v>8</v>
      </c>
      <c r="J905" s="56">
        <v>50</v>
      </c>
      <c r="K905" s="56">
        <v>1</v>
      </c>
      <c r="L905" s="56">
        <v>2</v>
      </c>
      <c r="M905" s="56">
        <v>10</v>
      </c>
      <c r="N905" s="56">
        <v>0</v>
      </c>
      <c r="Q905" t="s">
        <v>2847</v>
      </c>
    </row>
    <row r="906" spans="1:17">
      <c r="A906" t="s">
        <v>1251</v>
      </c>
      <c r="B906" t="s">
        <v>1384</v>
      </c>
      <c r="C906" t="s">
        <v>1393</v>
      </c>
      <c r="D906" t="s">
        <v>1254</v>
      </c>
      <c r="E906" t="s">
        <v>572</v>
      </c>
      <c r="F906" s="56">
        <v>120.6407092</v>
      </c>
      <c r="G906" s="56">
        <v>24.167852499999999</v>
      </c>
      <c r="H906" t="s">
        <v>108</v>
      </c>
      <c r="I906" s="56">
        <v>2</v>
      </c>
      <c r="J906" s="56">
        <v>60</v>
      </c>
      <c r="K906" s="56">
        <v>1</v>
      </c>
      <c r="L906" s="56">
        <v>2</v>
      </c>
      <c r="M906" s="56">
        <v>10</v>
      </c>
      <c r="N906" s="56">
        <v>0</v>
      </c>
      <c r="Q906" t="s">
        <v>2956</v>
      </c>
    </row>
    <row r="907" spans="1:17">
      <c r="A907" t="s">
        <v>1092</v>
      </c>
      <c r="B907" t="s">
        <v>1375</v>
      </c>
      <c r="C907" t="s">
        <v>1376</v>
      </c>
      <c r="D907" t="s">
        <v>1095</v>
      </c>
      <c r="E907" t="s">
        <v>1319</v>
      </c>
      <c r="F907" s="56">
        <v>120.5142577</v>
      </c>
      <c r="G907" s="56">
        <v>24.167969299999999</v>
      </c>
      <c r="H907" t="s">
        <v>176</v>
      </c>
      <c r="I907" s="56">
        <v>99</v>
      </c>
      <c r="J907" s="56">
        <v>60</v>
      </c>
      <c r="K907" s="56">
        <v>1</v>
      </c>
      <c r="L907" s="56">
        <v>2</v>
      </c>
      <c r="M907" s="56">
        <v>10</v>
      </c>
      <c r="N907" s="56">
        <v>0</v>
      </c>
      <c r="Q907" t="s">
        <v>2957</v>
      </c>
    </row>
    <row r="908" spans="1:17">
      <c r="A908" t="s">
        <v>1251</v>
      </c>
      <c r="B908" t="s">
        <v>1363</v>
      </c>
      <c r="C908" t="s">
        <v>1398</v>
      </c>
      <c r="D908" t="s">
        <v>1254</v>
      </c>
      <c r="E908" t="s">
        <v>1287</v>
      </c>
      <c r="F908" s="56">
        <v>120.542145</v>
      </c>
      <c r="G908" s="56">
        <v>24.169611</v>
      </c>
      <c r="H908" t="s">
        <v>36</v>
      </c>
      <c r="I908" s="56">
        <v>4</v>
      </c>
      <c r="J908" s="56">
        <v>70</v>
      </c>
      <c r="K908" s="56">
        <v>1</v>
      </c>
      <c r="L908" s="56">
        <v>2</v>
      </c>
      <c r="M908" s="56">
        <v>10</v>
      </c>
      <c r="N908" s="56">
        <v>0</v>
      </c>
      <c r="Q908" t="s">
        <v>2847</v>
      </c>
    </row>
    <row r="909" spans="1:17">
      <c r="A909" t="s">
        <v>1251</v>
      </c>
      <c r="B909" t="s">
        <v>1384</v>
      </c>
      <c r="C909" t="s">
        <v>1399</v>
      </c>
      <c r="D909" t="s">
        <v>1254</v>
      </c>
      <c r="F909" s="56">
        <v>120.62116</v>
      </c>
      <c r="G909" s="56">
        <v>24.171976000000001</v>
      </c>
      <c r="H909" t="s">
        <v>33</v>
      </c>
      <c r="I909" s="56">
        <v>8</v>
      </c>
      <c r="J909" s="56">
        <v>50</v>
      </c>
      <c r="K909" s="56">
        <v>1</v>
      </c>
      <c r="L909" s="56">
        <v>2</v>
      </c>
      <c r="M909" s="56">
        <v>10</v>
      </c>
      <c r="N909" s="56">
        <v>0</v>
      </c>
      <c r="Q909" t="s">
        <v>2847</v>
      </c>
    </row>
    <row r="910" spans="1:17">
      <c r="A910" t="s">
        <v>1251</v>
      </c>
      <c r="B910" t="s">
        <v>1389</v>
      </c>
      <c r="C910" t="s">
        <v>1400</v>
      </c>
      <c r="D910" t="s">
        <v>1254</v>
      </c>
      <c r="E910" t="s">
        <v>643</v>
      </c>
      <c r="F910" s="56">
        <v>120.68546000000001</v>
      </c>
      <c r="G910" s="56">
        <v>24.172530999999999</v>
      </c>
      <c r="H910" t="s">
        <v>36</v>
      </c>
      <c r="I910" s="56">
        <v>4</v>
      </c>
      <c r="J910" s="56">
        <v>50</v>
      </c>
      <c r="K910" s="56">
        <v>1</v>
      </c>
      <c r="L910" s="56">
        <v>2</v>
      </c>
      <c r="M910" s="56">
        <v>10</v>
      </c>
      <c r="N910" s="56">
        <v>0</v>
      </c>
      <c r="Q910" t="s">
        <v>2847</v>
      </c>
    </row>
    <row r="911" spans="1:17">
      <c r="A911" t="s">
        <v>1251</v>
      </c>
      <c r="B911" t="s">
        <v>1384</v>
      </c>
      <c r="C911" t="s">
        <v>1401</v>
      </c>
      <c r="D911" t="s">
        <v>1254</v>
      </c>
      <c r="E911" t="s">
        <v>572</v>
      </c>
      <c r="F911" s="56">
        <v>120.66065</v>
      </c>
      <c r="G911" s="56">
        <v>24.172567000000001</v>
      </c>
      <c r="H911" t="s">
        <v>36</v>
      </c>
      <c r="I911" s="56">
        <v>4</v>
      </c>
      <c r="J911" s="56">
        <v>50</v>
      </c>
      <c r="K911" s="56">
        <v>1</v>
      </c>
      <c r="L911" s="56">
        <v>2</v>
      </c>
      <c r="M911" s="56">
        <v>10</v>
      </c>
      <c r="N911" s="56">
        <v>0</v>
      </c>
      <c r="Q911" t="s">
        <v>2847</v>
      </c>
    </row>
    <row r="912" spans="1:17">
      <c r="A912" t="s">
        <v>1251</v>
      </c>
      <c r="B912" t="s">
        <v>1402</v>
      </c>
      <c r="C912" t="s">
        <v>1403</v>
      </c>
      <c r="D912" t="s">
        <v>1254</v>
      </c>
      <c r="E912" t="s">
        <v>1287</v>
      </c>
      <c r="F912" s="56">
        <v>120.54306</v>
      </c>
      <c r="G912" s="56">
        <v>24.176162999999999</v>
      </c>
      <c r="H912" t="s">
        <v>36</v>
      </c>
      <c r="I912" s="56">
        <v>4</v>
      </c>
      <c r="J912" s="56">
        <v>70</v>
      </c>
      <c r="K912" s="56">
        <v>1</v>
      </c>
      <c r="L912" s="56">
        <v>2</v>
      </c>
      <c r="M912" s="56">
        <v>10</v>
      </c>
      <c r="N912" s="56">
        <v>0</v>
      </c>
      <c r="Q912" t="s">
        <v>2847</v>
      </c>
    </row>
    <row r="913" spans="1:17">
      <c r="A913" t="s">
        <v>1251</v>
      </c>
      <c r="B913" t="s">
        <v>1389</v>
      </c>
      <c r="C913" t="s">
        <v>1404</v>
      </c>
      <c r="D913" t="s">
        <v>1254</v>
      </c>
      <c r="F913" s="56">
        <v>120.73518</v>
      </c>
      <c r="G913" s="56">
        <v>24.176296000000001</v>
      </c>
      <c r="H913" t="s">
        <v>36</v>
      </c>
      <c r="I913" s="56">
        <v>4</v>
      </c>
      <c r="J913" s="56">
        <v>50</v>
      </c>
      <c r="K913" s="56">
        <v>1</v>
      </c>
      <c r="L913" s="56">
        <v>2</v>
      </c>
      <c r="M913" s="56">
        <v>10</v>
      </c>
      <c r="N913" s="56">
        <v>0</v>
      </c>
      <c r="Q913" t="s">
        <v>2847</v>
      </c>
    </row>
    <row r="914" spans="1:17">
      <c r="A914" t="s">
        <v>1251</v>
      </c>
      <c r="B914" t="s">
        <v>1389</v>
      </c>
      <c r="C914" t="s">
        <v>1405</v>
      </c>
      <c r="D914" t="s">
        <v>1254</v>
      </c>
      <c r="F914" s="56">
        <v>120.73828</v>
      </c>
      <c r="G914" s="56">
        <v>24.176615000000002</v>
      </c>
      <c r="H914" t="s">
        <v>53</v>
      </c>
      <c r="I914" s="56">
        <v>6</v>
      </c>
      <c r="J914" s="56">
        <v>50</v>
      </c>
      <c r="K914" s="56">
        <v>1</v>
      </c>
      <c r="L914" s="56">
        <v>2</v>
      </c>
      <c r="M914" s="56">
        <v>10</v>
      </c>
      <c r="N914" s="56">
        <v>0</v>
      </c>
      <c r="Q914" t="s">
        <v>2847</v>
      </c>
    </row>
    <row r="915" spans="1:17">
      <c r="A915" t="s">
        <v>1251</v>
      </c>
      <c r="B915" t="s">
        <v>1402</v>
      </c>
      <c r="C915" t="s">
        <v>1406</v>
      </c>
      <c r="D915" t="s">
        <v>1254</v>
      </c>
      <c r="F915" s="56">
        <v>120.57916</v>
      </c>
      <c r="G915" s="56">
        <v>24.176645000000001</v>
      </c>
      <c r="H915" t="s">
        <v>53</v>
      </c>
      <c r="I915" s="56">
        <v>6</v>
      </c>
      <c r="J915" s="56">
        <v>60</v>
      </c>
      <c r="K915" s="56">
        <v>1</v>
      </c>
      <c r="L915" s="56">
        <v>2</v>
      </c>
      <c r="M915" s="56">
        <v>10</v>
      </c>
      <c r="N915" s="56">
        <v>0</v>
      </c>
      <c r="Q915" t="s">
        <v>2847</v>
      </c>
    </row>
    <row r="916" spans="1:17">
      <c r="A916" t="s">
        <v>1251</v>
      </c>
      <c r="B916" t="s">
        <v>1389</v>
      </c>
      <c r="C916" t="s">
        <v>1407</v>
      </c>
      <c r="D916" t="s">
        <v>1254</v>
      </c>
      <c r="F916" s="56">
        <v>120.71065</v>
      </c>
      <c r="G916" s="56">
        <v>24.176659000000001</v>
      </c>
      <c r="H916" t="s">
        <v>36</v>
      </c>
      <c r="I916" s="56">
        <v>4</v>
      </c>
      <c r="J916" s="56">
        <v>50</v>
      </c>
      <c r="K916" s="56">
        <v>1</v>
      </c>
      <c r="L916" s="56">
        <v>2</v>
      </c>
      <c r="M916" s="56">
        <v>10</v>
      </c>
      <c r="N916" s="56">
        <v>0</v>
      </c>
      <c r="Q916" t="s">
        <v>2847</v>
      </c>
    </row>
    <row r="917" spans="1:17">
      <c r="A917" t="s">
        <v>117</v>
      </c>
      <c r="C917" t="s">
        <v>1408</v>
      </c>
      <c r="D917" t="s">
        <v>119</v>
      </c>
      <c r="E917" t="s">
        <v>1142</v>
      </c>
      <c r="F917" s="56">
        <v>120.54876</v>
      </c>
      <c r="G917" s="56">
        <v>24.178509999999999</v>
      </c>
      <c r="H917" t="s">
        <v>121</v>
      </c>
      <c r="I917" s="56">
        <v>1</v>
      </c>
      <c r="J917" s="56">
        <v>110</v>
      </c>
      <c r="K917" s="56">
        <v>1</v>
      </c>
      <c r="L917" s="56">
        <v>2</v>
      </c>
      <c r="M917" s="56">
        <v>10</v>
      </c>
      <c r="N917" s="56">
        <v>0</v>
      </c>
      <c r="Q917" t="s">
        <v>2847</v>
      </c>
    </row>
    <row r="918" spans="1:17">
      <c r="A918" t="s">
        <v>1251</v>
      </c>
      <c r="B918" t="s">
        <v>1402</v>
      </c>
      <c r="C918" t="s">
        <v>1409</v>
      </c>
      <c r="D918" t="s">
        <v>1254</v>
      </c>
      <c r="F918" s="56">
        <v>120.54362</v>
      </c>
      <c r="G918" s="56">
        <v>24.178782999999999</v>
      </c>
      <c r="H918" t="s">
        <v>33</v>
      </c>
      <c r="I918" s="56">
        <v>8</v>
      </c>
      <c r="J918" s="56">
        <v>70</v>
      </c>
      <c r="K918" s="56">
        <v>1</v>
      </c>
      <c r="L918" s="56">
        <v>2</v>
      </c>
      <c r="M918" s="56">
        <v>10</v>
      </c>
      <c r="N918" s="56">
        <v>0</v>
      </c>
      <c r="Q918" t="s">
        <v>2847</v>
      </c>
    </row>
    <row r="919" spans="1:17">
      <c r="A919" t="s">
        <v>1251</v>
      </c>
      <c r="B919" t="s">
        <v>1389</v>
      </c>
      <c r="C919" t="s">
        <v>1410</v>
      </c>
      <c r="D919" t="s">
        <v>1254</v>
      </c>
      <c r="F919" s="56">
        <v>120.72484</v>
      </c>
      <c r="G919" s="56">
        <v>24.180975</v>
      </c>
      <c r="H919" t="s">
        <v>53</v>
      </c>
      <c r="I919" s="56">
        <v>6</v>
      </c>
      <c r="J919" s="56">
        <v>50</v>
      </c>
      <c r="K919" s="56">
        <v>1</v>
      </c>
      <c r="L919" s="56">
        <v>2</v>
      </c>
      <c r="M919" s="56">
        <v>10</v>
      </c>
      <c r="N919" s="56">
        <v>0</v>
      </c>
      <c r="Q919" t="s">
        <v>2847</v>
      </c>
    </row>
    <row r="920" spans="1:17">
      <c r="A920" t="s">
        <v>1251</v>
      </c>
      <c r="B920" t="s">
        <v>1384</v>
      </c>
      <c r="C920" t="s">
        <v>1411</v>
      </c>
      <c r="D920" t="s">
        <v>1254</v>
      </c>
      <c r="E920" t="s">
        <v>572</v>
      </c>
      <c r="F920" s="56">
        <v>120.61983499999999</v>
      </c>
      <c r="G920" s="56">
        <v>24.181044</v>
      </c>
      <c r="H920" t="s">
        <v>108</v>
      </c>
      <c r="I920" s="56">
        <v>3</v>
      </c>
      <c r="J920" s="56">
        <v>50</v>
      </c>
      <c r="K920" s="56">
        <v>1</v>
      </c>
      <c r="L920" s="56">
        <v>2</v>
      </c>
      <c r="M920" s="56">
        <v>10</v>
      </c>
      <c r="N920" s="56">
        <v>0</v>
      </c>
      <c r="Q920" t="s">
        <v>2847</v>
      </c>
    </row>
    <row r="921" spans="1:17">
      <c r="A921" t="s">
        <v>1251</v>
      </c>
      <c r="B921" t="s">
        <v>1384</v>
      </c>
      <c r="C921" t="s">
        <v>1412</v>
      </c>
      <c r="D921" t="s">
        <v>1254</v>
      </c>
      <c r="F921" s="56">
        <v>120.59780000000001</v>
      </c>
      <c r="G921" s="56">
        <v>24.181899999999999</v>
      </c>
      <c r="H921" t="s">
        <v>108</v>
      </c>
      <c r="I921" s="56">
        <v>2</v>
      </c>
      <c r="J921" s="56">
        <v>50</v>
      </c>
      <c r="K921" s="56">
        <v>1</v>
      </c>
      <c r="L921" s="56">
        <v>2</v>
      </c>
      <c r="M921" s="56">
        <v>10</v>
      </c>
      <c r="N921" s="56">
        <v>0</v>
      </c>
      <c r="Q921" t="s">
        <v>2847</v>
      </c>
    </row>
    <row r="922" spans="1:17">
      <c r="A922" t="s">
        <v>1251</v>
      </c>
      <c r="B922" t="s">
        <v>1389</v>
      </c>
      <c r="C922" t="s">
        <v>1413</v>
      </c>
      <c r="D922" t="s">
        <v>1254</v>
      </c>
      <c r="F922" s="56">
        <v>120.674286</v>
      </c>
      <c r="G922" s="56">
        <v>24.181916999999999</v>
      </c>
      <c r="H922" t="s">
        <v>108</v>
      </c>
      <c r="I922" s="56">
        <v>2</v>
      </c>
      <c r="J922" s="56">
        <v>50</v>
      </c>
      <c r="K922" s="56">
        <v>1</v>
      </c>
      <c r="L922" s="56">
        <v>2</v>
      </c>
      <c r="M922" s="56">
        <v>10</v>
      </c>
      <c r="N922" s="56">
        <v>0</v>
      </c>
      <c r="Q922" t="s">
        <v>2847</v>
      </c>
    </row>
    <row r="923" spans="1:17">
      <c r="A923" t="s">
        <v>1251</v>
      </c>
      <c r="B923" t="s">
        <v>1384</v>
      </c>
      <c r="C923" t="s">
        <v>1414</v>
      </c>
      <c r="D923" t="s">
        <v>1254</v>
      </c>
      <c r="E923" t="s">
        <v>572</v>
      </c>
      <c r="F923" s="56">
        <v>120.6022</v>
      </c>
      <c r="G923" s="56">
        <v>24.182700000000001</v>
      </c>
      <c r="H923" t="s">
        <v>108</v>
      </c>
      <c r="I923" s="56">
        <v>6</v>
      </c>
      <c r="J923" s="56">
        <v>50</v>
      </c>
      <c r="K923" s="56">
        <v>1</v>
      </c>
      <c r="L923" s="56">
        <v>2</v>
      </c>
      <c r="M923" s="56">
        <v>10</v>
      </c>
      <c r="N923" s="56">
        <v>0</v>
      </c>
      <c r="Q923" t="s">
        <v>2847</v>
      </c>
    </row>
    <row r="924" spans="1:17">
      <c r="A924" t="s">
        <v>1251</v>
      </c>
      <c r="B924" t="s">
        <v>1384</v>
      </c>
      <c r="C924" t="s">
        <v>1415</v>
      </c>
      <c r="D924" t="s">
        <v>1254</v>
      </c>
      <c r="F924" s="56">
        <v>120.60272000000001</v>
      </c>
      <c r="G924" s="56">
        <v>24.182938</v>
      </c>
      <c r="H924" t="s">
        <v>108</v>
      </c>
      <c r="I924" s="56">
        <v>2</v>
      </c>
      <c r="J924" s="56">
        <v>40</v>
      </c>
      <c r="K924" s="56">
        <v>1</v>
      </c>
      <c r="L924" s="56">
        <v>2</v>
      </c>
      <c r="M924" s="56">
        <v>10</v>
      </c>
      <c r="N924" s="56">
        <v>0</v>
      </c>
      <c r="Q924" t="s">
        <v>2847</v>
      </c>
    </row>
    <row r="925" spans="1:17">
      <c r="A925" t="s">
        <v>1251</v>
      </c>
      <c r="B925" t="s">
        <v>1384</v>
      </c>
      <c r="C925" t="s">
        <v>1416</v>
      </c>
      <c r="D925" t="s">
        <v>1254</v>
      </c>
      <c r="F925" s="56">
        <v>120.60414</v>
      </c>
      <c r="G925" s="56">
        <v>24.186530000000001</v>
      </c>
      <c r="H925" t="s">
        <v>33</v>
      </c>
      <c r="I925" s="56">
        <v>8</v>
      </c>
      <c r="J925" s="56">
        <v>50</v>
      </c>
      <c r="K925" s="56">
        <v>1</v>
      </c>
      <c r="L925" s="56">
        <v>2</v>
      </c>
      <c r="M925" s="56">
        <v>10</v>
      </c>
      <c r="N925" s="56">
        <v>0</v>
      </c>
      <c r="Q925" t="s">
        <v>2847</v>
      </c>
    </row>
    <row r="926" spans="1:17">
      <c r="A926" t="s">
        <v>1251</v>
      </c>
      <c r="B926" t="s">
        <v>1384</v>
      </c>
      <c r="C926" t="s">
        <v>1417</v>
      </c>
      <c r="D926" t="s">
        <v>1254</v>
      </c>
      <c r="F926" s="56">
        <v>120.61284000000001</v>
      </c>
      <c r="G926" s="56">
        <v>24.186693000000002</v>
      </c>
      <c r="H926" t="s">
        <v>108</v>
      </c>
      <c r="I926" s="56">
        <v>2</v>
      </c>
      <c r="J926" s="56">
        <v>50</v>
      </c>
      <c r="K926" s="56">
        <v>1</v>
      </c>
      <c r="L926" s="56">
        <v>2</v>
      </c>
      <c r="M926" s="56">
        <v>10</v>
      </c>
      <c r="N926" s="56">
        <v>0</v>
      </c>
      <c r="Q926" t="s">
        <v>2847</v>
      </c>
    </row>
    <row r="927" spans="1:17">
      <c r="A927" t="s">
        <v>1251</v>
      </c>
      <c r="B927" t="s">
        <v>1402</v>
      </c>
      <c r="C927" t="s">
        <v>1418</v>
      </c>
      <c r="D927" t="s">
        <v>1254</v>
      </c>
      <c r="F927" s="56">
        <v>120.57346</v>
      </c>
      <c r="G927" s="56">
        <v>24.187629999999999</v>
      </c>
      <c r="H927" t="s">
        <v>891</v>
      </c>
      <c r="I927" s="56">
        <v>99</v>
      </c>
      <c r="J927" s="56">
        <v>50</v>
      </c>
      <c r="K927" s="56">
        <v>1</v>
      </c>
      <c r="L927" s="56">
        <v>2</v>
      </c>
      <c r="M927" s="56">
        <v>10</v>
      </c>
      <c r="N927" s="56">
        <v>3</v>
      </c>
      <c r="P927" t="s">
        <v>54</v>
      </c>
      <c r="Q927" t="s">
        <v>2912</v>
      </c>
    </row>
    <row r="928" spans="1:17">
      <c r="A928" t="s">
        <v>1251</v>
      </c>
      <c r="B928" t="s">
        <v>1402</v>
      </c>
      <c r="C928" t="s">
        <v>1419</v>
      </c>
      <c r="D928" t="s">
        <v>1254</v>
      </c>
      <c r="E928" t="s">
        <v>1287</v>
      </c>
      <c r="F928" s="56">
        <v>120.57871</v>
      </c>
      <c r="G928" s="56">
        <v>24.187832</v>
      </c>
      <c r="H928" t="s">
        <v>33</v>
      </c>
      <c r="I928" s="56">
        <v>9</v>
      </c>
      <c r="J928" s="56">
        <v>60</v>
      </c>
      <c r="K928" s="56">
        <v>1</v>
      </c>
      <c r="L928" s="56">
        <v>2</v>
      </c>
      <c r="M928" s="56">
        <v>10</v>
      </c>
      <c r="N928" s="56">
        <v>0</v>
      </c>
      <c r="Q928" t="s">
        <v>2847</v>
      </c>
    </row>
    <row r="929" spans="1:18">
      <c r="A929" t="s">
        <v>1251</v>
      </c>
      <c r="B929" t="s">
        <v>1389</v>
      </c>
      <c r="C929" t="s">
        <v>1420</v>
      </c>
      <c r="D929" t="s">
        <v>1254</v>
      </c>
      <c r="F929" s="56">
        <v>120.71834</v>
      </c>
      <c r="G929" s="56">
        <v>24.188057000000001</v>
      </c>
      <c r="H929" t="s">
        <v>36</v>
      </c>
      <c r="I929" s="56">
        <v>4</v>
      </c>
      <c r="J929" s="56">
        <v>50</v>
      </c>
      <c r="K929" s="56">
        <v>1</v>
      </c>
      <c r="L929" s="56">
        <v>2</v>
      </c>
      <c r="M929" s="56">
        <v>10</v>
      </c>
      <c r="N929" s="56">
        <v>0</v>
      </c>
      <c r="Q929" t="s">
        <v>2847</v>
      </c>
    </row>
    <row r="930" spans="1:18">
      <c r="A930" t="s">
        <v>1251</v>
      </c>
      <c r="B930" t="s">
        <v>1384</v>
      </c>
      <c r="C930" t="s">
        <v>1421</v>
      </c>
      <c r="D930" t="s">
        <v>1254</v>
      </c>
      <c r="F930" s="56">
        <v>120.61279999999999</v>
      </c>
      <c r="G930" s="56">
        <v>24.190100000000001</v>
      </c>
      <c r="H930" t="s">
        <v>108</v>
      </c>
      <c r="I930" s="56">
        <v>9</v>
      </c>
      <c r="J930" s="56">
        <v>50</v>
      </c>
      <c r="K930" s="56">
        <v>1</v>
      </c>
      <c r="L930" s="56">
        <v>2</v>
      </c>
      <c r="M930" s="56">
        <v>10</v>
      </c>
      <c r="N930" s="56">
        <v>0</v>
      </c>
      <c r="Q930" t="s">
        <v>2847</v>
      </c>
    </row>
    <row r="931" spans="1:18">
      <c r="A931" t="s">
        <v>117</v>
      </c>
      <c r="C931" t="s">
        <v>1422</v>
      </c>
      <c r="D931" t="s">
        <v>119</v>
      </c>
      <c r="E931" t="s">
        <v>1142</v>
      </c>
      <c r="F931" s="56">
        <v>120.56188</v>
      </c>
      <c r="G931" s="56">
        <v>24.190897</v>
      </c>
      <c r="H931" t="s">
        <v>125</v>
      </c>
      <c r="I931" s="56">
        <v>5</v>
      </c>
      <c r="J931" s="56">
        <v>110</v>
      </c>
      <c r="K931" s="56">
        <v>1</v>
      </c>
      <c r="L931" s="56">
        <v>2</v>
      </c>
      <c r="M931" s="56">
        <v>10</v>
      </c>
      <c r="N931" s="56">
        <v>0</v>
      </c>
      <c r="Q931" t="s">
        <v>2847</v>
      </c>
    </row>
    <row r="932" spans="1:18">
      <c r="A932" t="s">
        <v>1251</v>
      </c>
      <c r="B932" t="s">
        <v>1384</v>
      </c>
      <c r="C932" t="s">
        <v>1423</v>
      </c>
      <c r="D932" t="s">
        <v>1254</v>
      </c>
      <c r="F932" s="56">
        <v>120.64391999999999</v>
      </c>
      <c r="G932" s="56">
        <v>24.191655999999998</v>
      </c>
      <c r="H932" t="s">
        <v>53</v>
      </c>
      <c r="I932" s="56">
        <v>9</v>
      </c>
      <c r="J932" s="56">
        <v>50</v>
      </c>
      <c r="K932" s="56">
        <v>1</v>
      </c>
      <c r="L932" s="56">
        <v>2</v>
      </c>
      <c r="M932" s="56">
        <v>10</v>
      </c>
      <c r="N932" s="56">
        <v>0</v>
      </c>
      <c r="Q932" t="s">
        <v>2847</v>
      </c>
    </row>
    <row r="933" spans="1:18">
      <c r="A933" t="s">
        <v>1251</v>
      </c>
      <c r="B933" t="s">
        <v>1389</v>
      </c>
      <c r="C933" t="s">
        <v>1424</v>
      </c>
      <c r="D933" t="s">
        <v>1254</v>
      </c>
      <c r="E933" t="s">
        <v>643</v>
      </c>
      <c r="F933" s="56">
        <v>120.67149000000001</v>
      </c>
      <c r="G933" s="56">
        <v>24.192782999999999</v>
      </c>
      <c r="H933" t="s">
        <v>53</v>
      </c>
      <c r="I933" s="56">
        <v>8</v>
      </c>
      <c r="J933" s="56">
        <v>50</v>
      </c>
      <c r="K933" s="56">
        <v>1</v>
      </c>
      <c r="L933" s="56">
        <v>2</v>
      </c>
      <c r="M933" s="56">
        <v>10</v>
      </c>
      <c r="N933" s="56">
        <v>0</v>
      </c>
      <c r="Q933" t="s">
        <v>2847</v>
      </c>
    </row>
    <row r="934" spans="1:18">
      <c r="A934" t="s">
        <v>1251</v>
      </c>
      <c r="B934" t="s">
        <v>1402</v>
      </c>
      <c r="C934" t="s">
        <v>1425</v>
      </c>
      <c r="D934" t="s">
        <v>1254</v>
      </c>
      <c r="F934" s="56">
        <v>120.57993</v>
      </c>
      <c r="G934" s="56">
        <v>24.192793000000002</v>
      </c>
      <c r="H934" t="s">
        <v>53</v>
      </c>
      <c r="I934" s="56">
        <v>8</v>
      </c>
      <c r="J934" s="56">
        <v>70</v>
      </c>
      <c r="K934" s="56">
        <v>1</v>
      </c>
      <c r="L934" s="56">
        <v>2</v>
      </c>
      <c r="M934" s="56">
        <v>10</v>
      </c>
      <c r="N934" s="56">
        <v>0</v>
      </c>
      <c r="Q934" t="s">
        <v>2847</v>
      </c>
    </row>
    <row r="935" spans="1:18">
      <c r="A935" t="s">
        <v>1251</v>
      </c>
      <c r="B935" t="s">
        <v>1384</v>
      </c>
      <c r="C935" t="s">
        <v>1426</v>
      </c>
      <c r="D935" t="s">
        <v>1254</v>
      </c>
      <c r="F935" s="56">
        <v>120.64267</v>
      </c>
      <c r="G935" s="56">
        <v>24.193169999999999</v>
      </c>
      <c r="H935" t="s">
        <v>33</v>
      </c>
      <c r="I935" s="56">
        <v>9</v>
      </c>
      <c r="J935" s="56">
        <v>60</v>
      </c>
      <c r="K935" s="56">
        <v>1</v>
      </c>
      <c r="L935" s="56">
        <v>2</v>
      </c>
      <c r="M935" s="56">
        <v>10</v>
      </c>
      <c r="N935" s="56">
        <v>0</v>
      </c>
      <c r="Q935" t="s">
        <v>2847</v>
      </c>
    </row>
    <row r="936" spans="1:18">
      <c r="A936" t="s">
        <v>1251</v>
      </c>
      <c r="B936" t="s">
        <v>1384</v>
      </c>
      <c r="C936" t="s">
        <v>1427</v>
      </c>
      <c r="D936" t="s">
        <v>1254</v>
      </c>
      <c r="F936" s="56">
        <v>120.644775</v>
      </c>
      <c r="G936" s="56">
        <v>24.194983000000001</v>
      </c>
      <c r="H936" t="s">
        <v>53</v>
      </c>
      <c r="I936" s="56">
        <v>9</v>
      </c>
      <c r="J936" s="56">
        <v>80</v>
      </c>
      <c r="K936" s="56">
        <v>1</v>
      </c>
      <c r="L936" s="56">
        <v>2</v>
      </c>
      <c r="M936" s="56">
        <v>10</v>
      </c>
      <c r="N936" s="56">
        <v>0</v>
      </c>
      <c r="Q936" t="s">
        <v>2847</v>
      </c>
    </row>
    <row r="937" spans="1:18">
      <c r="A937" t="s">
        <v>1251</v>
      </c>
      <c r="B937" t="s">
        <v>1384</v>
      </c>
      <c r="C937" t="s">
        <v>1428</v>
      </c>
      <c r="D937" t="s">
        <v>1254</v>
      </c>
      <c r="F937" s="56">
        <v>120.59475</v>
      </c>
      <c r="G937" s="56">
        <v>24.196200999999999</v>
      </c>
      <c r="H937" t="s">
        <v>36</v>
      </c>
      <c r="I937" s="56">
        <v>4</v>
      </c>
      <c r="J937" s="56">
        <v>50</v>
      </c>
      <c r="K937" s="56">
        <v>1</v>
      </c>
      <c r="L937" s="56">
        <v>2</v>
      </c>
      <c r="M937" s="56">
        <v>10</v>
      </c>
      <c r="N937" s="56">
        <v>0</v>
      </c>
      <c r="Q937" t="s">
        <v>2847</v>
      </c>
    </row>
    <row r="938" spans="1:18">
      <c r="A938" t="s">
        <v>1251</v>
      </c>
      <c r="B938" t="s">
        <v>1384</v>
      </c>
      <c r="C938" t="s">
        <v>1429</v>
      </c>
      <c r="D938" t="s">
        <v>1254</v>
      </c>
      <c r="F938" s="56">
        <v>120.650085</v>
      </c>
      <c r="G938" s="56">
        <v>24.197182000000002</v>
      </c>
      <c r="H938" t="s">
        <v>108</v>
      </c>
      <c r="I938" s="56">
        <v>2</v>
      </c>
      <c r="J938" s="56">
        <v>80</v>
      </c>
      <c r="K938" s="56">
        <v>1</v>
      </c>
      <c r="L938" s="56">
        <v>2</v>
      </c>
      <c r="M938" s="56">
        <v>10</v>
      </c>
      <c r="N938" s="56">
        <v>0</v>
      </c>
      <c r="Q938" t="s">
        <v>2847</v>
      </c>
    </row>
    <row r="939" spans="1:18">
      <c r="A939" t="s">
        <v>1251</v>
      </c>
      <c r="B939" t="s">
        <v>1430</v>
      </c>
      <c r="C939" t="s">
        <v>1431</v>
      </c>
      <c r="D939" t="s">
        <v>1254</v>
      </c>
      <c r="F939" s="56">
        <v>120.70296999999999</v>
      </c>
      <c r="G939" s="56">
        <v>24.198017</v>
      </c>
      <c r="H939" t="s">
        <v>36</v>
      </c>
      <c r="I939" s="56">
        <v>9</v>
      </c>
      <c r="J939" s="56">
        <v>60</v>
      </c>
      <c r="K939" s="56">
        <v>1</v>
      </c>
      <c r="L939" s="56">
        <v>2</v>
      </c>
      <c r="M939" s="56">
        <v>10</v>
      </c>
      <c r="N939" s="56">
        <v>0</v>
      </c>
      <c r="Q939" t="s">
        <v>2847</v>
      </c>
    </row>
    <row r="940" spans="1:18">
      <c r="A940" t="s">
        <v>1251</v>
      </c>
      <c r="B940" t="s">
        <v>1402</v>
      </c>
      <c r="C940" t="s">
        <v>1432</v>
      </c>
      <c r="D940" t="s">
        <v>1254</v>
      </c>
      <c r="E940" t="s">
        <v>1287</v>
      </c>
      <c r="F940" s="56">
        <v>120.51382</v>
      </c>
      <c r="G940" s="56">
        <v>24.198784</v>
      </c>
      <c r="H940" t="s">
        <v>36</v>
      </c>
      <c r="I940" s="56">
        <v>99</v>
      </c>
      <c r="J940" s="56">
        <v>60</v>
      </c>
      <c r="K940" s="56">
        <v>1</v>
      </c>
      <c r="L940" s="56">
        <v>2</v>
      </c>
      <c r="M940" s="56">
        <v>10</v>
      </c>
      <c r="N940" s="56">
        <v>3</v>
      </c>
      <c r="P940" t="s">
        <v>54</v>
      </c>
      <c r="Q940" t="s">
        <v>2881</v>
      </c>
    </row>
    <row r="941" spans="1:18">
      <c r="A941" t="s">
        <v>1251</v>
      </c>
      <c r="B941" t="s">
        <v>1389</v>
      </c>
      <c r="C941" t="s">
        <v>1433</v>
      </c>
      <c r="D941" t="s">
        <v>1254</v>
      </c>
      <c r="F941" s="56">
        <v>120.76548</v>
      </c>
      <c r="G941" s="56">
        <v>24.198912</v>
      </c>
      <c r="H941" t="s">
        <v>53</v>
      </c>
      <c r="I941" s="56">
        <v>9</v>
      </c>
      <c r="J941" s="56">
        <v>50</v>
      </c>
      <c r="K941" s="56">
        <v>1</v>
      </c>
      <c r="L941" s="56">
        <v>2</v>
      </c>
      <c r="M941" s="56">
        <v>10</v>
      </c>
      <c r="N941" s="56">
        <v>0</v>
      </c>
      <c r="Q941" t="s">
        <v>2847</v>
      </c>
    </row>
    <row r="942" spans="1:18">
      <c r="A942" t="s">
        <v>1251</v>
      </c>
      <c r="B942" t="s">
        <v>1384</v>
      </c>
      <c r="C942" t="s">
        <v>1434</v>
      </c>
      <c r="D942" t="s">
        <v>1254</v>
      </c>
      <c r="E942" t="s">
        <v>572</v>
      </c>
      <c r="F942" s="56">
        <v>120.65582999999999</v>
      </c>
      <c r="G942" s="56">
        <v>24.199210999999998</v>
      </c>
      <c r="H942" t="s">
        <v>33</v>
      </c>
      <c r="I942" s="56">
        <v>9</v>
      </c>
      <c r="J942" s="56">
        <v>50</v>
      </c>
      <c r="K942" s="56">
        <v>1</v>
      </c>
      <c r="L942" s="56">
        <v>2</v>
      </c>
      <c r="M942" s="56">
        <v>10</v>
      </c>
      <c r="N942" s="56">
        <v>0</v>
      </c>
      <c r="Q942" t="s">
        <v>2847</v>
      </c>
    </row>
    <row r="943" spans="1:18">
      <c r="A943" t="s">
        <v>1251</v>
      </c>
      <c r="B943" t="s">
        <v>1430</v>
      </c>
      <c r="C943" t="s">
        <v>1435</v>
      </c>
      <c r="D943" t="s">
        <v>1254</v>
      </c>
      <c r="F943" s="56">
        <v>120.70981999999999</v>
      </c>
      <c r="G943" s="56">
        <v>24.200447</v>
      </c>
      <c r="H943" t="s">
        <v>108</v>
      </c>
      <c r="I943" s="56">
        <v>3</v>
      </c>
      <c r="J943" s="56">
        <v>80</v>
      </c>
      <c r="K943" s="56">
        <v>1</v>
      </c>
      <c r="L943" s="56">
        <v>2</v>
      </c>
      <c r="M943" s="56">
        <v>10</v>
      </c>
      <c r="N943" s="56">
        <v>0</v>
      </c>
      <c r="Q943" t="s">
        <v>2847</v>
      </c>
      <c r="R943" t="s">
        <v>2958</v>
      </c>
    </row>
    <row r="944" spans="1:18">
      <c r="A944" t="s">
        <v>1251</v>
      </c>
      <c r="B944" t="s">
        <v>1430</v>
      </c>
      <c r="C944" t="s">
        <v>1437</v>
      </c>
      <c r="D944" t="s">
        <v>1254</v>
      </c>
      <c r="F944" s="56">
        <v>120.70975</v>
      </c>
      <c r="G944" s="56">
        <v>24.200749999999999</v>
      </c>
      <c r="H944" t="s">
        <v>53</v>
      </c>
      <c r="I944" s="56">
        <v>6</v>
      </c>
      <c r="J944" s="56">
        <v>80</v>
      </c>
      <c r="K944" s="56">
        <v>1</v>
      </c>
      <c r="L944" s="56">
        <v>2</v>
      </c>
      <c r="M944" s="56">
        <v>10</v>
      </c>
      <c r="N944" s="56">
        <v>0</v>
      </c>
      <c r="Q944" t="s">
        <v>2847</v>
      </c>
      <c r="R944" t="s">
        <v>2959</v>
      </c>
    </row>
    <row r="945" spans="1:17">
      <c r="A945" t="s">
        <v>1251</v>
      </c>
      <c r="B945" t="s">
        <v>1439</v>
      </c>
      <c r="C945" t="s">
        <v>1440</v>
      </c>
      <c r="D945" t="s">
        <v>1254</v>
      </c>
      <c r="F945" s="56">
        <v>120.56995000000001</v>
      </c>
      <c r="G945" s="56">
        <v>24.201291999999999</v>
      </c>
      <c r="H945" t="s">
        <v>53</v>
      </c>
      <c r="I945" s="56">
        <v>9</v>
      </c>
      <c r="J945" s="56">
        <v>50</v>
      </c>
      <c r="K945" s="56">
        <v>1</v>
      </c>
      <c r="L945" s="56">
        <v>2</v>
      </c>
      <c r="M945" s="56">
        <v>10</v>
      </c>
      <c r="N945" s="56">
        <v>0</v>
      </c>
      <c r="Q945" t="s">
        <v>2847</v>
      </c>
    </row>
    <row r="946" spans="1:17">
      <c r="A946" t="s">
        <v>1251</v>
      </c>
      <c r="B946" t="s">
        <v>1384</v>
      </c>
      <c r="C946" t="s">
        <v>1441</v>
      </c>
      <c r="D946" t="s">
        <v>1254</v>
      </c>
      <c r="E946" t="s">
        <v>572</v>
      </c>
      <c r="F946" s="56">
        <v>120.627754</v>
      </c>
      <c r="G946" s="56">
        <v>24.201816999999998</v>
      </c>
      <c r="H946" t="s">
        <v>36</v>
      </c>
      <c r="I946" s="56">
        <v>5</v>
      </c>
      <c r="J946" s="56">
        <v>50</v>
      </c>
      <c r="K946" s="56">
        <v>1</v>
      </c>
      <c r="L946" s="56">
        <v>2</v>
      </c>
      <c r="M946" s="56">
        <v>10</v>
      </c>
      <c r="N946" s="56">
        <v>0</v>
      </c>
      <c r="Q946" t="s">
        <v>2847</v>
      </c>
    </row>
    <row r="947" spans="1:17">
      <c r="A947" t="s">
        <v>1251</v>
      </c>
      <c r="B947" t="s">
        <v>1389</v>
      </c>
      <c r="C947" t="s">
        <v>1442</v>
      </c>
      <c r="D947" t="s">
        <v>1254</v>
      </c>
      <c r="F947" s="56">
        <v>120.6867</v>
      </c>
      <c r="G947" s="56">
        <v>24.203175000000002</v>
      </c>
      <c r="H947" t="s">
        <v>86</v>
      </c>
      <c r="I947" s="56">
        <v>9</v>
      </c>
      <c r="J947" s="56">
        <v>60</v>
      </c>
      <c r="K947" s="56">
        <v>1</v>
      </c>
      <c r="L947" s="56">
        <v>2</v>
      </c>
      <c r="M947" s="56">
        <v>10</v>
      </c>
      <c r="N947" s="56">
        <v>0</v>
      </c>
      <c r="Q947" t="s">
        <v>2847</v>
      </c>
    </row>
    <row r="948" spans="1:17">
      <c r="A948" t="s">
        <v>1251</v>
      </c>
      <c r="B948" t="s">
        <v>1384</v>
      </c>
      <c r="C948" t="s">
        <v>1443</v>
      </c>
      <c r="D948" t="s">
        <v>515</v>
      </c>
      <c r="E948" t="s">
        <v>1052</v>
      </c>
      <c r="F948" s="56">
        <v>120.60799</v>
      </c>
      <c r="G948" s="56">
        <v>24.203811999999999</v>
      </c>
      <c r="H948" t="s">
        <v>887</v>
      </c>
      <c r="I948" s="56">
        <v>9</v>
      </c>
      <c r="J948" s="56">
        <v>40</v>
      </c>
      <c r="K948" s="56">
        <v>1</v>
      </c>
      <c r="L948" s="56">
        <v>2</v>
      </c>
      <c r="M948" s="56">
        <v>10</v>
      </c>
      <c r="N948" s="56">
        <v>0</v>
      </c>
      <c r="Q948" t="s">
        <v>2847</v>
      </c>
    </row>
    <row r="949" spans="1:17">
      <c r="A949" t="s">
        <v>1251</v>
      </c>
      <c r="B949" t="s">
        <v>1444</v>
      </c>
      <c r="C949" t="s">
        <v>1445</v>
      </c>
      <c r="D949" t="s">
        <v>1254</v>
      </c>
      <c r="F949" s="56">
        <v>120.63207</v>
      </c>
      <c r="G949" s="56">
        <v>24.205421000000001</v>
      </c>
      <c r="H949" t="s">
        <v>53</v>
      </c>
      <c r="I949" s="56">
        <v>7</v>
      </c>
      <c r="J949" s="56">
        <v>60</v>
      </c>
      <c r="K949" s="56">
        <v>1</v>
      </c>
      <c r="L949" s="56">
        <v>2</v>
      </c>
      <c r="M949" s="56">
        <v>10</v>
      </c>
      <c r="N949" s="56">
        <v>0</v>
      </c>
      <c r="Q949" t="s">
        <v>2847</v>
      </c>
    </row>
    <row r="950" spans="1:17">
      <c r="A950" t="s">
        <v>1251</v>
      </c>
      <c r="B950" t="s">
        <v>1444</v>
      </c>
      <c r="C950" t="s">
        <v>1446</v>
      </c>
      <c r="D950" t="s">
        <v>515</v>
      </c>
      <c r="E950" t="s">
        <v>1447</v>
      </c>
      <c r="F950" s="56">
        <v>120.62186</v>
      </c>
      <c r="G950" s="56">
        <v>24.207615000000001</v>
      </c>
      <c r="H950" t="s">
        <v>887</v>
      </c>
      <c r="I950" s="56">
        <v>3</v>
      </c>
      <c r="J950" s="56">
        <v>60</v>
      </c>
      <c r="K950" s="56">
        <v>1</v>
      </c>
      <c r="L950" s="56">
        <v>2</v>
      </c>
      <c r="M950" s="56">
        <v>10</v>
      </c>
      <c r="N950" s="56">
        <v>0</v>
      </c>
      <c r="Q950" t="s">
        <v>2847</v>
      </c>
    </row>
    <row r="951" spans="1:17">
      <c r="A951" t="s">
        <v>1251</v>
      </c>
      <c r="B951" t="s">
        <v>1402</v>
      </c>
      <c r="C951" t="s">
        <v>1448</v>
      </c>
      <c r="D951" t="s">
        <v>1254</v>
      </c>
      <c r="F951" s="56">
        <v>120.53984</v>
      </c>
      <c r="G951" s="56">
        <v>24.208696</v>
      </c>
      <c r="H951" t="s">
        <v>33</v>
      </c>
      <c r="I951" s="56">
        <v>8</v>
      </c>
      <c r="J951" s="56">
        <v>70</v>
      </c>
      <c r="K951" s="56">
        <v>1</v>
      </c>
      <c r="L951" s="56">
        <v>2</v>
      </c>
      <c r="M951" s="56">
        <v>10</v>
      </c>
      <c r="N951" s="56">
        <v>0</v>
      </c>
      <c r="Q951" t="s">
        <v>2847</v>
      </c>
    </row>
    <row r="952" spans="1:17">
      <c r="A952" t="s">
        <v>1251</v>
      </c>
      <c r="B952" t="s">
        <v>1402</v>
      </c>
      <c r="C952" t="s">
        <v>1449</v>
      </c>
      <c r="D952" t="s">
        <v>1450</v>
      </c>
      <c r="F952" s="56">
        <v>120.48009</v>
      </c>
      <c r="G952" s="56">
        <v>24.208727</v>
      </c>
      <c r="H952" t="s">
        <v>108</v>
      </c>
      <c r="I952" s="56">
        <v>99</v>
      </c>
      <c r="J952" s="56">
        <v>50</v>
      </c>
      <c r="K952" s="56">
        <v>1</v>
      </c>
      <c r="L952" s="56">
        <v>2</v>
      </c>
      <c r="M952" s="56">
        <v>10</v>
      </c>
      <c r="N952" s="56">
        <v>3</v>
      </c>
      <c r="O952" t="s">
        <v>2960</v>
      </c>
      <c r="P952" t="s">
        <v>54</v>
      </c>
      <c r="Q952" t="s">
        <v>2912</v>
      </c>
    </row>
    <row r="953" spans="1:17">
      <c r="A953" t="s">
        <v>1251</v>
      </c>
      <c r="B953" t="s">
        <v>1430</v>
      </c>
      <c r="C953" t="s">
        <v>1452</v>
      </c>
      <c r="D953" t="s">
        <v>1254</v>
      </c>
      <c r="F953" s="56">
        <v>120.72174</v>
      </c>
      <c r="G953" s="56">
        <v>24.209267000000001</v>
      </c>
      <c r="H953" t="s">
        <v>36</v>
      </c>
      <c r="I953" s="56">
        <v>9</v>
      </c>
      <c r="J953" s="56">
        <v>50</v>
      </c>
      <c r="K953" s="56">
        <v>1</v>
      </c>
      <c r="L953" s="56">
        <v>2</v>
      </c>
      <c r="M953" s="56">
        <v>10</v>
      </c>
      <c r="N953" s="56">
        <v>0</v>
      </c>
      <c r="Q953" t="s">
        <v>2847</v>
      </c>
    </row>
    <row r="954" spans="1:17">
      <c r="A954" t="s">
        <v>1251</v>
      </c>
      <c r="B954" t="s">
        <v>1384</v>
      </c>
      <c r="C954" t="s">
        <v>1453</v>
      </c>
      <c r="D954" t="s">
        <v>515</v>
      </c>
      <c r="E954" t="s">
        <v>1052</v>
      </c>
      <c r="F954" s="56">
        <v>120.61238</v>
      </c>
      <c r="G954" s="56">
        <v>24.209778</v>
      </c>
      <c r="H954" t="s">
        <v>492</v>
      </c>
      <c r="I954" s="56">
        <v>9</v>
      </c>
      <c r="J954" s="56">
        <v>60</v>
      </c>
      <c r="K954" s="56">
        <v>1</v>
      </c>
      <c r="L954" s="56">
        <v>2</v>
      </c>
      <c r="M954" s="56">
        <v>10</v>
      </c>
      <c r="N954" s="56">
        <v>0</v>
      </c>
    </row>
    <row r="955" spans="1:17">
      <c r="A955" t="s">
        <v>1251</v>
      </c>
      <c r="B955" t="s">
        <v>1439</v>
      </c>
      <c r="C955" t="s">
        <v>1455</v>
      </c>
      <c r="D955" t="s">
        <v>1254</v>
      </c>
      <c r="F955" s="56">
        <v>120.559746</v>
      </c>
      <c r="G955" s="56">
        <v>24.210121000000001</v>
      </c>
      <c r="H955" t="s">
        <v>53</v>
      </c>
      <c r="I955" s="56">
        <v>9</v>
      </c>
      <c r="J955" s="56">
        <v>60</v>
      </c>
      <c r="K955" s="56">
        <v>1</v>
      </c>
      <c r="L955" s="56">
        <v>2</v>
      </c>
      <c r="M955" s="56">
        <v>10</v>
      </c>
      <c r="N955" s="56">
        <v>0</v>
      </c>
      <c r="Q955" t="s">
        <v>2847</v>
      </c>
    </row>
    <row r="956" spans="1:17">
      <c r="A956" t="s">
        <v>1251</v>
      </c>
      <c r="B956" t="s">
        <v>1430</v>
      </c>
      <c r="C956" t="s">
        <v>1456</v>
      </c>
      <c r="D956" t="s">
        <v>1254</v>
      </c>
      <c r="E956" t="s">
        <v>1457</v>
      </c>
      <c r="F956" s="56">
        <v>120.70532</v>
      </c>
      <c r="G956" s="56">
        <v>24.210284999999999</v>
      </c>
      <c r="H956" t="s">
        <v>36</v>
      </c>
      <c r="I956" s="56">
        <v>9</v>
      </c>
      <c r="J956" s="56">
        <v>60</v>
      </c>
      <c r="K956" s="56">
        <v>1</v>
      </c>
      <c r="L956" s="56">
        <v>2</v>
      </c>
      <c r="M956" s="56">
        <v>10</v>
      </c>
      <c r="N956" s="56">
        <v>0</v>
      </c>
      <c r="Q956" t="s">
        <v>2847</v>
      </c>
    </row>
    <row r="957" spans="1:17">
      <c r="A957" t="s">
        <v>1251</v>
      </c>
      <c r="B957" t="s">
        <v>1430</v>
      </c>
      <c r="C957" t="s">
        <v>1458</v>
      </c>
      <c r="D957" t="s">
        <v>1254</v>
      </c>
      <c r="F957" s="56">
        <v>120.72229</v>
      </c>
      <c r="G957" s="56">
        <v>24.210611</v>
      </c>
      <c r="H957" t="s">
        <v>33</v>
      </c>
      <c r="I957" s="56">
        <v>9</v>
      </c>
      <c r="J957" s="56">
        <v>50</v>
      </c>
      <c r="K957" s="56">
        <v>1</v>
      </c>
      <c r="L957" s="56">
        <v>2</v>
      </c>
      <c r="M957" s="56">
        <v>10</v>
      </c>
      <c r="N957" s="56">
        <v>0</v>
      </c>
      <c r="Q957" t="s">
        <v>2847</v>
      </c>
    </row>
    <row r="958" spans="1:17">
      <c r="A958" t="s">
        <v>200</v>
      </c>
      <c r="C958" t="s">
        <v>1338</v>
      </c>
      <c r="D958" t="s">
        <v>119</v>
      </c>
      <c r="E958" t="s">
        <v>1112</v>
      </c>
      <c r="F958" s="56">
        <v>120.66934000000001</v>
      </c>
      <c r="G958" s="56">
        <v>24.211715099999999</v>
      </c>
      <c r="H958" t="s">
        <v>121</v>
      </c>
      <c r="I958" s="56">
        <v>8</v>
      </c>
      <c r="J958" s="56">
        <v>110</v>
      </c>
      <c r="K958" s="56">
        <v>1</v>
      </c>
      <c r="L958" s="56">
        <v>2</v>
      </c>
      <c r="M958" s="56">
        <v>10</v>
      </c>
      <c r="N958" s="56">
        <v>0</v>
      </c>
      <c r="Q958" t="s">
        <v>2961</v>
      </c>
    </row>
    <row r="959" spans="1:17">
      <c r="A959" t="s">
        <v>200</v>
      </c>
      <c r="C959" t="s">
        <v>1459</v>
      </c>
      <c r="D959" t="s">
        <v>119</v>
      </c>
      <c r="E959" t="s">
        <v>1112</v>
      </c>
      <c r="F959" s="56">
        <v>120.673164</v>
      </c>
      <c r="G959" s="56">
        <v>24.214231000000002</v>
      </c>
      <c r="H959" t="s">
        <v>125</v>
      </c>
      <c r="I959" s="56">
        <v>5</v>
      </c>
      <c r="J959" s="56">
        <v>110</v>
      </c>
      <c r="K959" s="56">
        <v>1</v>
      </c>
      <c r="L959" s="56">
        <v>2</v>
      </c>
      <c r="M959" s="56">
        <v>10</v>
      </c>
      <c r="N959" s="56">
        <v>0</v>
      </c>
      <c r="Q959" t="s">
        <v>2847</v>
      </c>
    </row>
    <row r="960" spans="1:17">
      <c r="A960" t="s">
        <v>200</v>
      </c>
      <c r="C960" t="s">
        <v>1459</v>
      </c>
      <c r="D960" t="s">
        <v>119</v>
      </c>
      <c r="E960" t="s">
        <v>1112</v>
      </c>
      <c r="F960" s="56">
        <v>120.673164</v>
      </c>
      <c r="G960" s="56">
        <v>24.214231000000002</v>
      </c>
      <c r="H960" t="s">
        <v>125</v>
      </c>
      <c r="I960" s="56">
        <v>4</v>
      </c>
      <c r="J960" s="56">
        <v>110</v>
      </c>
      <c r="K960" s="56">
        <v>1</v>
      </c>
      <c r="L960" s="56">
        <v>2</v>
      </c>
      <c r="M960" s="56">
        <v>10</v>
      </c>
      <c r="N960" s="56">
        <v>0</v>
      </c>
    </row>
    <row r="961" spans="1:17">
      <c r="A961" t="s">
        <v>1251</v>
      </c>
      <c r="B961" t="s">
        <v>1444</v>
      </c>
      <c r="C961" t="s">
        <v>1460</v>
      </c>
      <c r="D961" t="s">
        <v>1254</v>
      </c>
      <c r="F961" s="56">
        <v>120.67085</v>
      </c>
      <c r="G961" s="56">
        <v>24.215734000000001</v>
      </c>
      <c r="H961" t="s">
        <v>53</v>
      </c>
      <c r="I961" s="56">
        <v>99</v>
      </c>
      <c r="J961" s="56">
        <v>50</v>
      </c>
      <c r="K961" s="56">
        <v>1</v>
      </c>
      <c r="L961" s="56">
        <v>2</v>
      </c>
      <c r="M961" s="56">
        <v>10</v>
      </c>
      <c r="N961" s="56">
        <v>3</v>
      </c>
      <c r="P961" t="s">
        <v>54</v>
      </c>
      <c r="Q961" t="s">
        <v>2962</v>
      </c>
    </row>
    <row r="962" spans="1:17">
      <c r="A962" t="s">
        <v>1251</v>
      </c>
      <c r="B962" t="s">
        <v>1430</v>
      </c>
      <c r="C962" t="s">
        <v>1462</v>
      </c>
      <c r="D962" t="s">
        <v>1254</v>
      </c>
      <c r="E962" t="s">
        <v>1457</v>
      </c>
      <c r="F962" s="56">
        <v>120.68834</v>
      </c>
      <c r="G962" s="56">
        <v>24.21576</v>
      </c>
      <c r="H962" t="s">
        <v>33</v>
      </c>
      <c r="I962" s="56">
        <v>8</v>
      </c>
      <c r="J962" s="56">
        <v>60</v>
      </c>
      <c r="K962" s="56">
        <v>1</v>
      </c>
      <c r="L962" s="56">
        <v>2</v>
      </c>
      <c r="M962" s="56">
        <v>10</v>
      </c>
      <c r="N962" s="56">
        <v>0</v>
      </c>
      <c r="Q962" t="s">
        <v>2847</v>
      </c>
    </row>
    <row r="963" spans="1:17">
      <c r="A963" t="s">
        <v>1251</v>
      </c>
      <c r="B963" t="s">
        <v>1439</v>
      </c>
      <c r="C963" t="s">
        <v>1463</v>
      </c>
      <c r="D963" t="s">
        <v>1254</v>
      </c>
      <c r="E963" t="s">
        <v>1464</v>
      </c>
      <c r="F963" s="56">
        <v>120.580826</v>
      </c>
      <c r="G963" s="56">
        <v>24.216763</v>
      </c>
      <c r="H963" t="s">
        <v>53</v>
      </c>
      <c r="I963" s="56">
        <v>9</v>
      </c>
      <c r="J963" s="56">
        <v>60</v>
      </c>
      <c r="K963" s="56">
        <v>1</v>
      </c>
      <c r="L963" s="56">
        <v>2</v>
      </c>
      <c r="M963" s="56">
        <v>10</v>
      </c>
      <c r="N963" s="56">
        <v>0</v>
      </c>
      <c r="Q963" t="s">
        <v>2847</v>
      </c>
    </row>
    <row r="964" spans="1:17">
      <c r="A964" t="s">
        <v>1251</v>
      </c>
      <c r="B964" t="s">
        <v>1465</v>
      </c>
      <c r="C964" t="s">
        <v>1466</v>
      </c>
      <c r="D964" t="s">
        <v>1254</v>
      </c>
      <c r="F964" s="56">
        <v>120.52294000000001</v>
      </c>
      <c r="G964" s="56">
        <v>24.218498</v>
      </c>
      <c r="H964" t="s">
        <v>33</v>
      </c>
      <c r="I964" s="56">
        <v>99</v>
      </c>
      <c r="J964" s="56">
        <v>90</v>
      </c>
      <c r="K964" s="56">
        <v>1</v>
      </c>
      <c r="L964" s="56">
        <v>2</v>
      </c>
      <c r="M964" s="56">
        <v>10</v>
      </c>
      <c r="N964" s="56">
        <v>3</v>
      </c>
      <c r="O964" t="s">
        <v>2963</v>
      </c>
      <c r="P964" t="s">
        <v>54</v>
      </c>
      <c r="Q964" t="s">
        <v>2912</v>
      </c>
    </row>
    <row r="965" spans="1:17">
      <c r="A965" t="s">
        <v>1251</v>
      </c>
      <c r="B965" t="s">
        <v>1402</v>
      </c>
      <c r="C965" t="s">
        <v>1468</v>
      </c>
      <c r="D965" t="s">
        <v>1254</v>
      </c>
      <c r="F965" s="56">
        <v>120.53763600000001</v>
      </c>
      <c r="G965" s="56">
        <v>24.219356999999999</v>
      </c>
      <c r="H965" t="s">
        <v>53</v>
      </c>
      <c r="I965" s="56">
        <v>9</v>
      </c>
      <c r="J965" s="56">
        <v>60</v>
      </c>
      <c r="K965" s="56">
        <v>1</v>
      </c>
      <c r="L965" s="56">
        <v>2</v>
      </c>
      <c r="M965" s="56">
        <v>10</v>
      </c>
      <c r="N965" s="56">
        <v>0</v>
      </c>
      <c r="Q965" t="s">
        <v>2847</v>
      </c>
    </row>
    <row r="966" spans="1:17">
      <c r="A966" t="s">
        <v>1251</v>
      </c>
      <c r="B966" t="s">
        <v>1402</v>
      </c>
      <c r="C966" t="s">
        <v>1469</v>
      </c>
      <c r="D966" t="s">
        <v>1450</v>
      </c>
      <c r="F966" s="56">
        <v>120.49773399999999</v>
      </c>
      <c r="G966" s="56">
        <v>24.220963000000001</v>
      </c>
      <c r="H966" t="s">
        <v>33</v>
      </c>
      <c r="I966" s="56">
        <v>9</v>
      </c>
      <c r="J966" s="56">
        <v>50</v>
      </c>
      <c r="K966" s="56">
        <v>1</v>
      </c>
      <c r="L966" s="56">
        <v>2</v>
      </c>
      <c r="M966" s="56">
        <v>10</v>
      </c>
      <c r="N966" s="56">
        <v>0</v>
      </c>
      <c r="Q966" t="s">
        <v>2847</v>
      </c>
    </row>
    <row r="967" spans="1:17">
      <c r="A967" t="s">
        <v>1251</v>
      </c>
      <c r="B967" t="s">
        <v>1470</v>
      </c>
      <c r="C967" t="s">
        <v>1471</v>
      </c>
      <c r="D967" t="s">
        <v>1254</v>
      </c>
      <c r="E967" t="s">
        <v>1472</v>
      </c>
      <c r="F967" s="56">
        <v>120.83711</v>
      </c>
      <c r="G967" s="56">
        <v>24.221622</v>
      </c>
      <c r="H967" t="s">
        <v>108</v>
      </c>
      <c r="I967" s="56">
        <v>9</v>
      </c>
      <c r="J967" s="56">
        <v>60</v>
      </c>
      <c r="K967" s="56">
        <v>1</v>
      </c>
      <c r="L967" s="56">
        <v>2</v>
      </c>
      <c r="M967" s="56">
        <v>10</v>
      </c>
      <c r="N967" s="56">
        <v>0</v>
      </c>
      <c r="Q967" t="s">
        <v>2847</v>
      </c>
    </row>
    <row r="968" spans="1:17">
      <c r="A968" t="s">
        <v>1251</v>
      </c>
      <c r="B968" t="s">
        <v>1470</v>
      </c>
      <c r="C968" t="s">
        <v>1473</v>
      </c>
      <c r="D968" t="s">
        <v>1254</v>
      </c>
      <c r="F968" s="56">
        <v>120.83718</v>
      </c>
      <c r="G968" s="56">
        <v>24.222034000000001</v>
      </c>
      <c r="H968" t="s">
        <v>53</v>
      </c>
      <c r="I968" s="56">
        <v>1</v>
      </c>
      <c r="J968" s="56">
        <v>60</v>
      </c>
      <c r="K968" s="56">
        <v>1</v>
      </c>
      <c r="L968" s="56">
        <v>2</v>
      </c>
      <c r="M968" s="56">
        <v>10</v>
      </c>
      <c r="N968" s="56">
        <v>0</v>
      </c>
      <c r="Q968" t="s">
        <v>2847</v>
      </c>
    </row>
    <row r="969" spans="1:17">
      <c r="A969" t="s">
        <v>1251</v>
      </c>
      <c r="B969" t="s">
        <v>1439</v>
      </c>
      <c r="C969" t="s">
        <v>1474</v>
      </c>
      <c r="D969" t="s">
        <v>1254</v>
      </c>
      <c r="E969" t="s">
        <v>1464</v>
      </c>
      <c r="F969" s="56">
        <v>120.5771</v>
      </c>
      <c r="G969" s="56">
        <v>24.2254</v>
      </c>
      <c r="H969" t="s">
        <v>53</v>
      </c>
      <c r="I969" s="56">
        <v>9</v>
      </c>
      <c r="J969" s="56">
        <v>60</v>
      </c>
      <c r="K969" s="56">
        <v>1</v>
      </c>
      <c r="L969" s="56">
        <v>2</v>
      </c>
      <c r="M969" s="56">
        <v>10</v>
      </c>
      <c r="N969" s="56">
        <v>0</v>
      </c>
      <c r="Q969" t="s">
        <v>2847</v>
      </c>
    </row>
    <row r="970" spans="1:17">
      <c r="A970" t="s">
        <v>751</v>
      </c>
      <c r="B970" t="s">
        <v>1211</v>
      </c>
      <c r="C970" t="s">
        <v>1475</v>
      </c>
      <c r="D970" t="s">
        <v>754</v>
      </c>
      <c r="E970" t="s">
        <v>1213</v>
      </c>
      <c r="F970" s="56">
        <v>121.69864</v>
      </c>
      <c r="G970" s="56">
        <v>24.227335</v>
      </c>
      <c r="H970" t="s">
        <v>1122</v>
      </c>
      <c r="I970" s="56">
        <v>2</v>
      </c>
      <c r="J970" s="56">
        <v>50</v>
      </c>
      <c r="K970" s="56">
        <v>1</v>
      </c>
      <c r="L970" s="56">
        <v>2</v>
      </c>
      <c r="M970" s="56">
        <v>10</v>
      </c>
      <c r="N970" s="56">
        <v>0</v>
      </c>
      <c r="P970" t="s">
        <v>60</v>
      </c>
      <c r="Q970" t="s">
        <v>2847</v>
      </c>
    </row>
    <row r="971" spans="1:17">
      <c r="A971" t="s">
        <v>1251</v>
      </c>
      <c r="B971" t="s">
        <v>1430</v>
      </c>
      <c r="C971" t="s">
        <v>1476</v>
      </c>
      <c r="D971" t="s">
        <v>1254</v>
      </c>
      <c r="E971" t="s">
        <v>1457</v>
      </c>
      <c r="F971" s="56">
        <v>120.70860999999999</v>
      </c>
      <c r="G971" s="56">
        <v>24.229410000000001</v>
      </c>
      <c r="H971" t="s">
        <v>33</v>
      </c>
      <c r="I971" s="56">
        <v>9</v>
      </c>
      <c r="J971" s="56">
        <v>60</v>
      </c>
      <c r="K971" s="56">
        <v>1</v>
      </c>
      <c r="L971" s="56">
        <v>2</v>
      </c>
      <c r="M971" s="56">
        <v>10</v>
      </c>
      <c r="N971" s="56">
        <v>0</v>
      </c>
      <c r="Q971" t="s">
        <v>2847</v>
      </c>
    </row>
    <row r="972" spans="1:17">
      <c r="A972" t="s">
        <v>117</v>
      </c>
      <c r="C972" t="s">
        <v>1477</v>
      </c>
      <c r="D972" t="s">
        <v>119</v>
      </c>
      <c r="E972" t="s">
        <v>1142</v>
      </c>
      <c r="F972" s="56">
        <v>120.59093</v>
      </c>
      <c r="G972" s="56">
        <v>24.229562999999999</v>
      </c>
      <c r="H972" t="s">
        <v>125</v>
      </c>
      <c r="I972" s="56">
        <v>4</v>
      </c>
      <c r="J972" s="56">
        <v>110</v>
      </c>
      <c r="K972" s="56">
        <v>1</v>
      </c>
      <c r="L972" s="56">
        <v>2</v>
      </c>
      <c r="M972" s="56">
        <v>10</v>
      </c>
      <c r="N972" s="56">
        <v>0</v>
      </c>
      <c r="Q972" t="s">
        <v>2847</v>
      </c>
    </row>
    <row r="973" spans="1:17">
      <c r="A973" t="s">
        <v>1251</v>
      </c>
      <c r="B973" t="s">
        <v>1478</v>
      </c>
      <c r="C973" t="s">
        <v>1479</v>
      </c>
      <c r="D973" t="s">
        <v>1254</v>
      </c>
      <c r="F973" s="56">
        <v>120.69065000000001</v>
      </c>
      <c r="G973" s="56">
        <v>24.22982</v>
      </c>
      <c r="H973" t="s">
        <v>30</v>
      </c>
      <c r="I973" s="56">
        <v>1</v>
      </c>
      <c r="J973" s="56">
        <v>60</v>
      </c>
      <c r="K973" s="56">
        <v>1</v>
      </c>
      <c r="L973" s="56">
        <v>2</v>
      </c>
      <c r="M973" s="56">
        <v>10</v>
      </c>
      <c r="N973" s="56">
        <v>0</v>
      </c>
      <c r="Q973" t="s">
        <v>2847</v>
      </c>
    </row>
    <row r="974" spans="1:17">
      <c r="A974" t="s">
        <v>751</v>
      </c>
      <c r="B974" t="s">
        <v>1211</v>
      </c>
      <c r="C974" t="s">
        <v>1480</v>
      </c>
      <c r="D974" t="s">
        <v>754</v>
      </c>
      <c r="E974" t="s">
        <v>1213</v>
      </c>
      <c r="F974" s="56">
        <v>121.7037</v>
      </c>
      <c r="G974" s="56">
        <v>24.232019999999999</v>
      </c>
      <c r="H974" t="s">
        <v>328</v>
      </c>
      <c r="I974" s="56">
        <v>5</v>
      </c>
      <c r="J974" s="56">
        <v>50</v>
      </c>
      <c r="K974" s="56">
        <v>1</v>
      </c>
      <c r="L974" s="56">
        <v>2</v>
      </c>
      <c r="M974" s="56">
        <v>10</v>
      </c>
      <c r="N974" s="56">
        <v>0</v>
      </c>
      <c r="P974" t="s">
        <v>60</v>
      </c>
      <c r="Q974" t="s">
        <v>2847</v>
      </c>
    </row>
    <row r="975" spans="1:17">
      <c r="A975" t="s">
        <v>1251</v>
      </c>
      <c r="B975" t="s">
        <v>1439</v>
      </c>
      <c r="C975" t="s">
        <v>1481</v>
      </c>
      <c r="D975" t="s">
        <v>1254</v>
      </c>
      <c r="F975" s="56">
        <v>120.57241</v>
      </c>
      <c r="G975" s="56">
        <v>24.232697999999999</v>
      </c>
      <c r="H975" t="s">
        <v>53</v>
      </c>
      <c r="I975" s="56">
        <v>6</v>
      </c>
      <c r="J975" s="56">
        <v>60</v>
      </c>
      <c r="K975" s="56">
        <v>1</v>
      </c>
      <c r="L975" s="56">
        <v>2</v>
      </c>
      <c r="M975" s="56">
        <v>10</v>
      </c>
      <c r="N975" s="56">
        <v>0</v>
      </c>
      <c r="Q975" t="s">
        <v>2847</v>
      </c>
    </row>
    <row r="976" spans="1:17">
      <c r="A976" t="s">
        <v>117</v>
      </c>
      <c r="C976" t="s">
        <v>1482</v>
      </c>
      <c r="D976" t="s">
        <v>119</v>
      </c>
      <c r="E976" t="s">
        <v>1142</v>
      </c>
      <c r="F976" s="56">
        <v>120.59371</v>
      </c>
      <c r="G976" s="56">
        <v>24.236176</v>
      </c>
      <c r="H976" t="s">
        <v>121</v>
      </c>
      <c r="I976" s="56">
        <v>8</v>
      </c>
      <c r="J976" s="56">
        <v>110</v>
      </c>
      <c r="K976" s="56">
        <v>1</v>
      </c>
      <c r="L976" s="56">
        <v>2</v>
      </c>
      <c r="M976" s="56">
        <v>10</v>
      </c>
      <c r="N976" s="56">
        <v>0</v>
      </c>
      <c r="Q976" t="s">
        <v>2847</v>
      </c>
    </row>
    <row r="977" spans="1:17">
      <c r="A977" t="s">
        <v>1251</v>
      </c>
      <c r="B977" t="s">
        <v>1465</v>
      </c>
      <c r="C977" t="s">
        <v>1483</v>
      </c>
      <c r="D977" t="s">
        <v>1254</v>
      </c>
      <c r="F977" s="56">
        <v>120.54832500000001</v>
      </c>
      <c r="G977" s="56">
        <v>24.236661999999999</v>
      </c>
      <c r="H977" t="s">
        <v>36</v>
      </c>
      <c r="I977" s="56">
        <v>5</v>
      </c>
      <c r="J977" s="56">
        <v>70</v>
      </c>
      <c r="K977" s="56">
        <v>1</v>
      </c>
      <c r="L977" s="56">
        <v>2</v>
      </c>
      <c r="M977" s="56">
        <v>10</v>
      </c>
      <c r="N977" s="56">
        <v>0</v>
      </c>
      <c r="Q977" t="s">
        <v>2847</v>
      </c>
    </row>
    <row r="978" spans="1:17">
      <c r="A978" t="s">
        <v>1251</v>
      </c>
      <c r="B978" t="s">
        <v>1470</v>
      </c>
      <c r="C978" t="s">
        <v>1484</v>
      </c>
      <c r="D978" t="s">
        <v>1254</v>
      </c>
      <c r="E978" t="s">
        <v>1472</v>
      </c>
      <c r="F978" s="56">
        <v>120.834564</v>
      </c>
      <c r="G978" s="56">
        <v>24.237774000000002</v>
      </c>
      <c r="H978" t="s">
        <v>108</v>
      </c>
      <c r="I978" s="56">
        <v>9</v>
      </c>
      <c r="J978" s="56">
        <v>60</v>
      </c>
      <c r="K978" s="56">
        <v>1</v>
      </c>
      <c r="L978" s="56">
        <v>2</v>
      </c>
      <c r="M978" s="56">
        <v>10</v>
      </c>
      <c r="N978" s="56">
        <v>0</v>
      </c>
      <c r="Q978" t="s">
        <v>2847</v>
      </c>
    </row>
    <row r="979" spans="1:17">
      <c r="A979" t="s">
        <v>1251</v>
      </c>
      <c r="B979" t="s">
        <v>1439</v>
      </c>
      <c r="C979" t="s">
        <v>1485</v>
      </c>
      <c r="D979" t="s">
        <v>1254</v>
      </c>
      <c r="E979" t="s">
        <v>1464</v>
      </c>
      <c r="F979" s="56">
        <v>120.56767000000001</v>
      </c>
      <c r="G979" s="56">
        <v>24.238121</v>
      </c>
      <c r="H979" t="s">
        <v>108</v>
      </c>
      <c r="I979" s="56">
        <v>9</v>
      </c>
      <c r="J979" s="56">
        <v>60</v>
      </c>
      <c r="K979" s="56">
        <v>1</v>
      </c>
      <c r="L979" s="56">
        <v>2</v>
      </c>
      <c r="M979" s="56">
        <v>10</v>
      </c>
      <c r="N979" s="56">
        <v>0</v>
      </c>
      <c r="Q979" t="s">
        <v>2847</v>
      </c>
    </row>
    <row r="980" spans="1:17">
      <c r="A980" t="s">
        <v>1251</v>
      </c>
      <c r="B980" t="s">
        <v>1478</v>
      </c>
      <c r="C980" t="s">
        <v>1486</v>
      </c>
      <c r="D980" t="s">
        <v>1254</v>
      </c>
      <c r="F980" s="56">
        <v>120.675</v>
      </c>
      <c r="G980" s="56">
        <v>24.240811999999998</v>
      </c>
      <c r="H980" t="s">
        <v>176</v>
      </c>
      <c r="I980" s="56">
        <v>9</v>
      </c>
      <c r="J980" s="56">
        <v>60</v>
      </c>
      <c r="K980" s="56">
        <v>1</v>
      </c>
      <c r="L980" s="56">
        <v>2</v>
      </c>
      <c r="M980" s="56">
        <v>10</v>
      </c>
      <c r="N980" s="56">
        <v>0</v>
      </c>
      <c r="Q980" t="s">
        <v>2847</v>
      </c>
    </row>
    <row r="981" spans="1:17">
      <c r="A981" t="s">
        <v>1251</v>
      </c>
      <c r="B981" t="s">
        <v>1439</v>
      </c>
      <c r="C981" t="s">
        <v>1487</v>
      </c>
      <c r="D981" t="s">
        <v>1254</v>
      </c>
      <c r="F981" s="56">
        <v>120.60923</v>
      </c>
      <c r="G981" s="56">
        <v>24.246230000000001</v>
      </c>
      <c r="H981" t="s">
        <v>53</v>
      </c>
      <c r="I981" s="56">
        <v>9</v>
      </c>
      <c r="J981" s="56">
        <v>70</v>
      </c>
      <c r="K981" s="56">
        <v>1</v>
      </c>
      <c r="L981" s="56">
        <v>2</v>
      </c>
      <c r="M981" s="56">
        <v>10</v>
      </c>
      <c r="N981" s="56">
        <v>0</v>
      </c>
      <c r="Q981" t="s">
        <v>2847</v>
      </c>
    </row>
    <row r="982" spans="1:17">
      <c r="A982" t="s">
        <v>1251</v>
      </c>
      <c r="B982" t="s">
        <v>1488</v>
      </c>
      <c r="C982" t="s">
        <v>2964</v>
      </c>
      <c r="D982" t="s">
        <v>1254</v>
      </c>
      <c r="F982" s="56">
        <v>120.70663500000001</v>
      </c>
      <c r="G982" s="56">
        <v>24.24755</v>
      </c>
      <c r="H982" t="s">
        <v>30</v>
      </c>
      <c r="I982" s="56">
        <v>99</v>
      </c>
      <c r="J982" s="56">
        <v>60</v>
      </c>
      <c r="K982" s="56">
        <v>1</v>
      </c>
      <c r="L982" s="56">
        <v>2</v>
      </c>
      <c r="M982" s="56">
        <v>10</v>
      </c>
      <c r="N982" s="56">
        <v>3</v>
      </c>
      <c r="P982" t="s">
        <v>54</v>
      </c>
      <c r="Q982" t="s">
        <v>2847</v>
      </c>
    </row>
    <row r="983" spans="1:17">
      <c r="A983" t="s">
        <v>1251</v>
      </c>
      <c r="B983" t="s">
        <v>1488</v>
      </c>
      <c r="C983" t="s">
        <v>1490</v>
      </c>
      <c r="D983" t="s">
        <v>1254</v>
      </c>
      <c r="F983" s="56">
        <v>120.7364</v>
      </c>
      <c r="G983" s="56">
        <v>24.24755</v>
      </c>
      <c r="H983" t="s">
        <v>53</v>
      </c>
      <c r="I983" s="56">
        <v>9</v>
      </c>
      <c r="J983" s="56">
        <v>60</v>
      </c>
      <c r="K983" s="56">
        <v>1</v>
      </c>
      <c r="L983" s="56">
        <v>2</v>
      </c>
      <c r="M983" s="56">
        <v>10</v>
      </c>
      <c r="N983" s="56">
        <v>0</v>
      </c>
      <c r="Q983" t="s">
        <v>2847</v>
      </c>
    </row>
    <row r="984" spans="1:17">
      <c r="A984" t="s">
        <v>1251</v>
      </c>
      <c r="B984" t="s">
        <v>1439</v>
      </c>
      <c r="C984" t="s">
        <v>1491</v>
      </c>
      <c r="D984" t="s">
        <v>1254</v>
      </c>
      <c r="F984" s="56">
        <v>120.58471</v>
      </c>
      <c r="G984" s="56">
        <v>24.250250000000001</v>
      </c>
      <c r="H984" t="s">
        <v>53</v>
      </c>
      <c r="I984" s="56">
        <v>6</v>
      </c>
      <c r="J984" s="56">
        <v>60</v>
      </c>
      <c r="K984" s="56">
        <v>1</v>
      </c>
      <c r="L984" s="56">
        <v>2</v>
      </c>
      <c r="M984" s="56">
        <v>10</v>
      </c>
      <c r="N984" s="56">
        <v>0</v>
      </c>
      <c r="Q984" t="s">
        <v>2847</v>
      </c>
    </row>
    <row r="985" spans="1:17">
      <c r="A985" t="s">
        <v>1251</v>
      </c>
      <c r="B985" t="s">
        <v>1465</v>
      </c>
      <c r="C985" t="s">
        <v>1492</v>
      </c>
      <c r="D985" t="s">
        <v>1493</v>
      </c>
      <c r="F985" s="56">
        <v>120.52082</v>
      </c>
      <c r="G985" s="56">
        <v>24.252244999999998</v>
      </c>
      <c r="H985" t="s">
        <v>36</v>
      </c>
      <c r="I985" s="56">
        <v>4</v>
      </c>
      <c r="J985" s="56">
        <v>60</v>
      </c>
      <c r="K985" s="56">
        <v>1</v>
      </c>
      <c r="L985" s="56">
        <v>2</v>
      </c>
      <c r="M985" s="56">
        <v>10</v>
      </c>
      <c r="N985" s="56">
        <v>0</v>
      </c>
      <c r="Q985" t="s">
        <v>2847</v>
      </c>
    </row>
    <row r="986" spans="1:17">
      <c r="A986" t="s">
        <v>1251</v>
      </c>
      <c r="B986" t="s">
        <v>1439</v>
      </c>
      <c r="C986" t="s">
        <v>1494</v>
      </c>
      <c r="D986" t="s">
        <v>1254</v>
      </c>
      <c r="F986" s="56">
        <v>120.57487999999999</v>
      </c>
      <c r="G986" s="56">
        <v>24.253681</v>
      </c>
      <c r="H986" t="s">
        <v>108</v>
      </c>
      <c r="I986" s="56">
        <v>2</v>
      </c>
      <c r="J986" s="56">
        <v>60</v>
      </c>
      <c r="K986" s="56">
        <v>1</v>
      </c>
      <c r="L986" s="56">
        <v>2</v>
      </c>
      <c r="M986" s="56">
        <v>10</v>
      </c>
      <c r="N986" s="56">
        <v>0</v>
      </c>
      <c r="Q986" t="s">
        <v>2847</v>
      </c>
    </row>
    <row r="987" spans="1:17">
      <c r="A987" t="s">
        <v>1251</v>
      </c>
      <c r="B987" t="s">
        <v>1465</v>
      </c>
      <c r="C987" t="s">
        <v>1495</v>
      </c>
      <c r="D987" t="s">
        <v>1493</v>
      </c>
      <c r="F987" s="56">
        <v>120.52258999999999</v>
      </c>
      <c r="G987" s="56">
        <v>24.255108</v>
      </c>
      <c r="H987" t="s">
        <v>53</v>
      </c>
      <c r="I987" s="56">
        <v>6</v>
      </c>
      <c r="J987" s="56">
        <v>50</v>
      </c>
      <c r="K987" s="56">
        <v>1</v>
      </c>
      <c r="L987" s="56">
        <v>2</v>
      </c>
      <c r="M987" s="56">
        <v>10</v>
      </c>
      <c r="N987" s="56">
        <v>0</v>
      </c>
      <c r="Q987" t="s">
        <v>2847</v>
      </c>
    </row>
    <row r="988" spans="1:17">
      <c r="A988" t="s">
        <v>1251</v>
      </c>
      <c r="B988" t="s">
        <v>1465</v>
      </c>
      <c r="C988" t="s">
        <v>1496</v>
      </c>
      <c r="D988" t="s">
        <v>1254</v>
      </c>
      <c r="E988" t="s">
        <v>1464</v>
      </c>
      <c r="F988" s="56">
        <v>120.53942000000001</v>
      </c>
      <c r="G988" s="56">
        <v>24.258165000000002</v>
      </c>
      <c r="H988" t="s">
        <v>36</v>
      </c>
      <c r="I988" s="56">
        <v>5</v>
      </c>
      <c r="J988" s="56">
        <v>60</v>
      </c>
      <c r="K988" s="56">
        <v>1</v>
      </c>
      <c r="L988" s="56">
        <v>2</v>
      </c>
      <c r="M988" s="56">
        <v>10</v>
      </c>
      <c r="N988" s="56">
        <v>0</v>
      </c>
      <c r="Q988" t="s">
        <v>2847</v>
      </c>
    </row>
    <row r="989" spans="1:17">
      <c r="A989" t="s">
        <v>1251</v>
      </c>
      <c r="B989" t="s">
        <v>1488</v>
      </c>
      <c r="C989" t="s">
        <v>1497</v>
      </c>
      <c r="D989" t="s">
        <v>1254</v>
      </c>
      <c r="E989" t="s">
        <v>1457</v>
      </c>
      <c r="F989" s="56">
        <v>120.72356000000001</v>
      </c>
      <c r="G989" s="56">
        <v>24.260449999999999</v>
      </c>
      <c r="H989" t="s">
        <v>108</v>
      </c>
      <c r="I989" s="56">
        <v>9</v>
      </c>
      <c r="J989" s="56">
        <v>50</v>
      </c>
      <c r="K989" s="56">
        <v>1</v>
      </c>
      <c r="L989" s="56">
        <v>2</v>
      </c>
      <c r="M989" s="56">
        <v>10</v>
      </c>
      <c r="N989" s="56">
        <v>0</v>
      </c>
      <c r="Q989" t="s">
        <v>2847</v>
      </c>
    </row>
    <row r="990" spans="1:17">
      <c r="A990" t="s">
        <v>1251</v>
      </c>
      <c r="B990" t="s">
        <v>1488</v>
      </c>
      <c r="C990" t="s">
        <v>1498</v>
      </c>
      <c r="D990" t="s">
        <v>1254</v>
      </c>
      <c r="E990" t="s">
        <v>1457</v>
      </c>
      <c r="F990" s="56">
        <v>120.73685500000001</v>
      </c>
      <c r="G990" s="56">
        <v>24.261272000000002</v>
      </c>
      <c r="H990" t="s">
        <v>36</v>
      </c>
      <c r="I990" s="56">
        <v>9</v>
      </c>
      <c r="J990" s="56">
        <v>50</v>
      </c>
      <c r="K990" s="56">
        <v>1</v>
      </c>
      <c r="L990" s="56">
        <v>2</v>
      </c>
      <c r="M990" s="56">
        <v>10</v>
      </c>
      <c r="N990" s="56">
        <v>0</v>
      </c>
      <c r="Q990" t="s">
        <v>2847</v>
      </c>
    </row>
    <row r="991" spans="1:17">
      <c r="A991" t="s">
        <v>1251</v>
      </c>
      <c r="B991" t="s">
        <v>1488</v>
      </c>
      <c r="C991" t="s">
        <v>1499</v>
      </c>
      <c r="D991" t="s">
        <v>1254</v>
      </c>
      <c r="F991" s="56">
        <v>120.72574</v>
      </c>
      <c r="G991" s="56">
        <v>24.264332</v>
      </c>
      <c r="H991" t="s">
        <v>53</v>
      </c>
      <c r="I991" s="56">
        <v>9</v>
      </c>
      <c r="J991" s="56">
        <v>60</v>
      </c>
      <c r="K991" s="56">
        <v>1</v>
      </c>
      <c r="L991" s="56">
        <v>2</v>
      </c>
      <c r="M991" s="56">
        <v>10</v>
      </c>
      <c r="N991" s="56">
        <v>0</v>
      </c>
      <c r="Q991" t="s">
        <v>2847</v>
      </c>
    </row>
    <row r="992" spans="1:17">
      <c r="A992" t="s">
        <v>751</v>
      </c>
      <c r="B992" t="s">
        <v>1211</v>
      </c>
      <c r="C992" t="s">
        <v>1500</v>
      </c>
      <c r="D992" t="s">
        <v>754</v>
      </c>
      <c r="E992" t="s">
        <v>1213</v>
      </c>
      <c r="F992" s="56">
        <v>121.7247</v>
      </c>
      <c r="G992" s="56">
        <v>24.266957999999999</v>
      </c>
      <c r="H992" t="s">
        <v>1122</v>
      </c>
      <c r="I992" s="56">
        <v>2</v>
      </c>
      <c r="J992" s="56">
        <v>70</v>
      </c>
      <c r="K992" s="56">
        <v>1</v>
      </c>
      <c r="L992" s="56">
        <v>2</v>
      </c>
      <c r="M992" s="56">
        <v>10</v>
      </c>
      <c r="N992" s="56">
        <v>0</v>
      </c>
      <c r="P992" t="s">
        <v>60</v>
      </c>
      <c r="Q992" t="s">
        <v>2847</v>
      </c>
    </row>
    <row r="993" spans="1:17">
      <c r="A993" t="s">
        <v>751</v>
      </c>
      <c r="B993" t="s">
        <v>1211</v>
      </c>
      <c r="C993" t="s">
        <v>1501</v>
      </c>
      <c r="D993" t="s">
        <v>754</v>
      </c>
      <c r="E993" t="s">
        <v>1213</v>
      </c>
      <c r="F993" s="56">
        <v>121.724266</v>
      </c>
      <c r="G993" s="56">
        <v>24.267444999999999</v>
      </c>
      <c r="H993" t="s">
        <v>328</v>
      </c>
      <c r="I993" s="56">
        <v>6</v>
      </c>
      <c r="J993" s="56">
        <v>70</v>
      </c>
      <c r="K993" s="56">
        <v>1</v>
      </c>
      <c r="L993" s="56">
        <v>2</v>
      </c>
      <c r="M993" s="56">
        <v>10</v>
      </c>
      <c r="N993" s="56">
        <v>0</v>
      </c>
      <c r="P993" t="s">
        <v>60</v>
      </c>
      <c r="Q993" t="s">
        <v>2847</v>
      </c>
    </row>
    <row r="994" spans="1:17">
      <c r="A994" t="s">
        <v>1251</v>
      </c>
      <c r="B994" t="s">
        <v>1502</v>
      </c>
      <c r="C994" t="s">
        <v>1503</v>
      </c>
      <c r="D994" t="s">
        <v>1254</v>
      </c>
      <c r="E994" t="s">
        <v>1464</v>
      </c>
      <c r="F994" s="56">
        <v>120.566574</v>
      </c>
      <c r="G994" s="56">
        <v>24.267813</v>
      </c>
      <c r="H994" t="s">
        <v>33</v>
      </c>
      <c r="I994" s="56">
        <v>9</v>
      </c>
      <c r="J994" s="56">
        <v>70</v>
      </c>
      <c r="K994" s="56">
        <v>1</v>
      </c>
      <c r="L994" s="56">
        <v>2</v>
      </c>
      <c r="M994" s="56">
        <v>10</v>
      </c>
      <c r="N994" s="56">
        <v>0</v>
      </c>
      <c r="Q994" t="s">
        <v>2847</v>
      </c>
    </row>
    <row r="995" spans="1:17">
      <c r="A995" t="s">
        <v>1251</v>
      </c>
      <c r="B995" t="s">
        <v>1502</v>
      </c>
      <c r="C995" t="s">
        <v>1504</v>
      </c>
      <c r="D995" t="s">
        <v>1254</v>
      </c>
      <c r="E995" t="s">
        <v>1464</v>
      </c>
      <c r="F995" s="56">
        <v>120.56480999999999</v>
      </c>
      <c r="G995" s="56">
        <v>24.271301000000001</v>
      </c>
      <c r="H995" t="s">
        <v>53</v>
      </c>
      <c r="I995" s="56">
        <v>9</v>
      </c>
      <c r="J995" s="56">
        <v>60</v>
      </c>
      <c r="K995" s="56">
        <v>1</v>
      </c>
      <c r="L995" s="56">
        <v>2</v>
      </c>
      <c r="M995" s="56">
        <v>10</v>
      </c>
      <c r="N995" s="56">
        <v>0</v>
      </c>
      <c r="Q995" t="s">
        <v>2847</v>
      </c>
    </row>
    <row r="996" spans="1:17">
      <c r="A996" t="s">
        <v>1251</v>
      </c>
      <c r="B996" t="s">
        <v>1505</v>
      </c>
      <c r="C996" t="s">
        <v>1506</v>
      </c>
      <c r="D996" t="s">
        <v>1254</v>
      </c>
      <c r="E996" t="s">
        <v>1472</v>
      </c>
      <c r="F996" s="56">
        <v>120.79112000000001</v>
      </c>
      <c r="G996" s="56">
        <v>24.273009999999999</v>
      </c>
      <c r="H996" t="s">
        <v>108</v>
      </c>
      <c r="I996" s="56">
        <v>9</v>
      </c>
      <c r="J996" s="56">
        <v>70</v>
      </c>
      <c r="K996" s="56">
        <v>1</v>
      </c>
      <c r="L996" s="56">
        <v>2</v>
      </c>
      <c r="M996" s="56">
        <v>10</v>
      </c>
      <c r="N996" s="56">
        <v>0</v>
      </c>
      <c r="Q996" t="s">
        <v>2847</v>
      </c>
    </row>
    <row r="997" spans="1:17">
      <c r="A997" t="s">
        <v>200</v>
      </c>
      <c r="C997" t="s">
        <v>1507</v>
      </c>
      <c r="D997" t="s">
        <v>119</v>
      </c>
      <c r="E997" t="s">
        <v>1112</v>
      </c>
      <c r="F997" s="56">
        <v>120.693085</v>
      </c>
      <c r="G997" s="56">
        <v>24.273295999999998</v>
      </c>
      <c r="H997" t="s">
        <v>125</v>
      </c>
      <c r="I997" s="56">
        <v>4</v>
      </c>
      <c r="J997" s="56">
        <v>110</v>
      </c>
      <c r="K997" s="56">
        <v>1</v>
      </c>
      <c r="L997" s="56">
        <v>2</v>
      </c>
      <c r="M997" s="56">
        <v>10</v>
      </c>
      <c r="N997" s="56">
        <v>0</v>
      </c>
      <c r="Q997" t="s">
        <v>2847</v>
      </c>
    </row>
    <row r="998" spans="1:17">
      <c r="A998" t="s">
        <v>200</v>
      </c>
      <c r="C998" t="s">
        <v>1507</v>
      </c>
      <c r="D998" t="s">
        <v>119</v>
      </c>
      <c r="E998" t="s">
        <v>1112</v>
      </c>
      <c r="F998" s="56">
        <v>120.693085</v>
      </c>
      <c r="G998" s="56">
        <v>24.273295999999998</v>
      </c>
      <c r="H998" t="s">
        <v>125</v>
      </c>
      <c r="I998" s="56">
        <v>8</v>
      </c>
      <c r="J998" s="56">
        <v>110</v>
      </c>
      <c r="K998" s="56">
        <v>1</v>
      </c>
      <c r="L998" s="56">
        <v>2</v>
      </c>
      <c r="M998" s="56">
        <v>10</v>
      </c>
      <c r="N998" s="56">
        <v>0</v>
      </c>
    </row>
    <row r="999" spans="1:17">
      <c r="A999" t="s">
        <v>1251</v>
      </c>
      <c r="B999" t="s">
        <v>1505</v>
      </c>
      <c r="C999" t="s">
        <v>1508</v>
      </c>
      <c r="D999" t="s">
        <v>1254</v>
      </c>
      <c r="F999" s="56">
        <v>120.77903000000001</v>
      </c>
      <c r="G999" s="56">
        <v>24.274149999999999</v>
      </c>
      <c r="H999" t="s">
        <v>36</v>
      </c>
      <c r="I999" s="56">
        <v>9</v>
      </c>
      <c r="J999" s="56">
        <v>70</v>
      </c>
      <c r="K999" s="56">
        <v>1</v>
      </c>
      <c r="L999" s="56">
        <v>2</v>
      </c>
      <c r="M999" s="56">
        <v>10</v>
      </c>
      <c r="N999" s="56">
        <v>0</v>
      </c>
      <c r="Q999" t="s">
        <v>2847</v>
      </c>
    </row>
    <row r="1000" spans="1:17">
      <c r="A1000" t="s">
        <v>1251</v>
      </c>
      <c r="B1000" t="s">
        <v>1505</v>
      </c>
      <c r="C1000" t="s">
        <v>1509</v>
      </c>
      <c r="D1000" t="s">
        <v>1254</v>
      </c>
      <c r="F1000" s="56">
        <v>120.78371989999999</v>
      </c>
      <c r="G1000" s="56">
        <v>24.274704400000001</v>
      </c>
      <c r="H1000" t="s">
        <v>36</v>
      </c>
      <c r="I1000" s="56">
        <v>9</v>
      </c>
      <c r="J1000" s="56">
        <v>70</v>
      </c>
      <c r="K1000" s="56">
        <v>1</v>
      </c>
      <c r="L1000" s="56">
        <v>2</v>
      </c>
      <c r="M1000" s="56">
        <v>10</v>
      </c>
      <c r="N1000" s="56">
        <v>0</v>
      </c>
      <c r="Q1000" t="s">
        <v>2965</v>
      </c>
    </row>
    <row r="1001" spans="1:17">
      <c r="A1001" t="s">
        <v>1251</v>
      </c>
      <c r="B1001" t="s">
        <v>1505</v>
      </c>
      <c r="C1001" t="s">
        <v>1511</v>
      </c>
      <c r="D1001" t="s">
        <v>1254</v>
      </c>
      <c r="E1001" t="s">
        <v>1472</v>
      </c>
      <c r="F1001" s="56">
        <v>120.7738525</v>
      </c>
      <c r="G1001" s="56">
        <v>24.274706699999999</v>
      </c>
      <c r="H1001" t="s">
        <v>36</v>
      </c>
      <c r="I1001" s="56">
        <v>9</v>
      </c>
      <c r="J1001" s="56">
        <v>70</v>
      </c>
      <c r="K1001" s="56">
        <v>1</v>
      </c>
      <c r="L1001" s="56">
        <v>2</v>
      </c>
      <c r="M1001" s="56">
        <v>10</v>
      </c>
      <c r="N1001" s="56">
        <v>0</v>
      </c>
      <c r="Q1001" t="s">
        <v>2966</v>
      </c>
    </row>
    <row r="1002" spans="1:17">
      <c r="A1002" t="s">
        <v>1251</v>
      </c>
      <c r="B1002" t="s">
        <v>1488</v>
      </c>
      <c r="C1002" t="s">
        <v>1513</v>
      </c>
      <c r="D1002" t="s">
        <v>1254</v>
      </c>
      <c r="E1002" t="s">
        <v>1457</v>
      </c>
      <c r="F1002" s="56">
        <v>120.75961</v>
      </c>
      <c r="G1002" s="56">
        <v>24.277002</v>
      </c>
      <c r="H1002" t="s">
        <v>36</v>
      </c>
      <c r="I1002" s="56">
        <v>9</v>
      </c>
      <c r="J1002" s="56">
        <v>50</v>
      </c>
      <c r="K1002" s="56">
        <v>1</v>
      </c>
      <c r="L1002" s="56">
        <v>2</v>
      </c>
      <c r="M1002" s="56">
        <v>10</v>
      </c>
      <c r="N1002" s="56">
        <v>0</v>
      </c>
      <c r="Q1002" t="s">
        <v>2847</v>
      </c>
    </row>
    <row r="1003" spans="1:17">
      <c r="A1003" t="s">
        <v>1251</v>
      </c>
      <c r="B1003" t="s">
        <v>1488</v>
      </c>
      <c r="C1003" t="s">
        <v>1523</v>
      </c>
      <c r="D1003" t="s">
        <v>1254</v>
      </c>
      <c r="F1003" s="56">
        <v>120.71295000000001</v>
      </c>
      <c r="G1003" s="56">
        <v>24.277452</v>
      </c>
      <c r="H1003" t="s">
        <v>108</v>
      </c>
      <c r="I1003" s="56">
        <v>2</v>
      </c>
      <c r="J1003" s="56">
        <v>50</v>
      </c>
      <c r="K1003" s="56">
        <v>1</v>
      </c>
      <c r="L1003" s="56">
        <v>2</v>
      </c>
      <c r="M1003" s="56">
        <v>10</v>
      </c>
      <c r="N1003" s="56">
        <v>0</v>
      </c>
    </row>
    <row r="1004" spans="1:17">
      <c r="A1004" t="s">
        <v>1251</v>
      </c>
      <c r="B1004" t="s">
        <v>1502</v>
      </c>
      <c r="C1004" t="s">
        <v>1524</v>
      </c>
      <c r="D1004" t="s">
        <v>1254</v>
      </c>
      <c r="E1004" t="s">
        <v>1464</v>
      </c>
      <c r="F1004" s="56">
        <v>120.57553</v>
      </c>
      <c r="G1004" s="56">
        <v>24.278490000000001</v>
      </c>
      <c r="H1004" t="s">
        <v>36</v>
      </c>
      <c r="I1004" s="56">
        <v>6</v>
      </c>
      <c r="J1004" s="56">
        <v>70</v>
      </c>
      <c r="K1004" s="56">
        <v>1</v>
      </c>
      <c r="L1004" s="56">
        <v>2</v>
      </c>
      <c r="M1004" s="56">
        <v>10</v>
      </c>
      <c r="N1004" s="56">
        <v>0</v>
      </c>
    </row>
    <row r="1005" spans="1:17">
      <c r="A1005" t="s">
        <v>1251</v>
      </c>
      <c r="B1005" t="s">
        <v>1454</v>
      </c>
      <c r="C1005" t="s">
        <v>1525</v>
      </c>
      <c r="D1005" t="s">
        <v>1254</v>
      </c>
      <c r="E1005" t="s">
        <v>1526</v>
      </c>
      <c r="F1005" s="56">
        <v>120.72255</v>
      </c>
      <c r="G1005" s="56">
        <v>24.284721000000001</v>
      </c>
      <c r="H1005" t="s">
        <v>36</v>
      </c>
      <c r="I1005" s="56">
        <v>4</v>
      </c>
      <c r="J1005" s="56">
        <v>60</v>
      </c>
      <c r="K1005" s="56">
        <v>1</v>
      </c>
      <c r="L1005" s="56">
        <v>2</v>
      </c>
      <c r="M1005" s="56">
        <v>10</v>
      </c>
      <c r="N1005" s="56">
        <v>0</v>
      </c>
    </row>
    <row r="1006" spans="1:17">
      <c r="A1006" t="s">
        <v>1251</v>
      </c>
      <c r="B1006" t="s">
        <v>1454</v>
      </c>
      <c r="C1006" t="s">
        <v>1527</v>
      </c>
      <c r="D1006" t="s">
        <v>1254</v>
      </c>
      <c r="F1006" s="56">
        <v>120.723434</v>
      </c>
      <c r="G1006" s="56">
        <v>24.291350000000001</v>
      </c>
      <c r="H1006" t="s">
        <v>36</v>
      </c>
      <c r="I1006" s="56">
        <v>4</v>
      </c>
      <c r="J1006" s="56">
        <v>60</v>
      </c>
      <c r="K1006" s="56">
        <v>1</v>
      </c>
      <c r="L1006" s="56">
        <v>2</v>
      </c>
      <c r="M1006" s="56">
        <v>10</v>
      </c>
      <c r="N1006" s="56">
        <v>0</v>
      </c>
    </row>
    <row r="1007" spans="1:17">
      <c r="A1007" t="s">
        <v>1251</v>
      </c>
      <c r="B1007" t="s">
        <v>1470</v>
      </c>
      <c r="C1007" t="s">
        <v>1529</v>
      </c>
      <c r="D1007" t="s">
        <v>1254</v>
      </c>
      <c r="F1007" s="56">
        <v>120.80011957308901</v>
      </c>
      <c r="G1007" s="56">
        <v>24.2916458108079</v>
      </c>
      <c r="H1007" t="s">
        <v>36</v>
      </c>
      <c r="I1007" s="56">
        <v>6</v>
      </c>
      <c r="J1007" s="56">
        <v>60</v>
      </c>
      <c r="K1007" s="56">
        <v>1</v>
      </c>
      <c r="L1007" s="56">
        <v>2</v>
      </c>
      <c r="M1007" s="56">
        <v>10</v>
      </c>
      <c r="N1007" s="56">
        <v>0</v>
      </c>
    </row>
    <row r="1008" spans="1:17">
      <c r="A1008" t="s">
        <v>1251</v>
      </c>
      <c r="B1008" t="s">
        <v>1502</v>
      </c>
      <c r="C1008" t="s">
        <v>1528</v>
      </c>
      <c r="D1008" t="s">
        <v>1254</v>
      </c>
      <c r="F1008" s="56">
        <v>120.58763999999999</v>
      </c>
      <c r="G1008" s="56">
        <v>24.291664000000001</v>
      </c>
      <c r="H1008" t="s">
        <v>36</v>
      </c>
      <c r="I1008" s="56">
        <v>5</v>
      </c>
      <c r="J1008" s="56">
        <v>70</v>
      </c>
      <c r="K1008" s="56">
        <v>1</v>
      </c>
      <c r="L1008" s="56">
        <v>2</v>
      </c>
      <c r="M1008" s="56">
        <v>10</v>
      </c>
      <c r="N1008" s="56">
        <v>0</v>
      </c>
    </row>
    <row r="1009" spans="1:16">
      <c r="A1009" t="s">
        <v>1251</v>
      </c>
      <c r="B1009" t="s">
        <v>1502</v>
      </c>
      <c r="C1009" t="s">
        <v>1532</v>
      </c>
      <c r="D1009" t="s">
        <v>1254</v>
      </c>
      <c r="E1009" t="s">
        <v>1464</v>
      </c>
      <c r="F1009" s="56">
        <v>120.55248</v>
      </c>
      <c r="G1009" s="56">
        <v>24.294132000000001</v>
      </c>
      <c r="H1009" t="s">
        <v>36</v>
      </c>
      <c r="I1009" s="56">
        <v>6</v>
      </c>
      <c r="J1009" s="56">
        <v>70</v>
      </c>
      <c r="K1009" s="56">
        <v>1</v>
      </c>
      <c r="L1009" s="56">
        <v>2</v>
      </c>
      <c r="M1009" s="56">
        <v>10</v>
      </c>
      <c r="N1009" s="56">
        <v>0</v>
      </c>
    </row>
    <row r="1010" spans="1:16">
      <c r="A1010" t="s">
        <v>1251</v>
      </c>
      <c r="B1010" t="s">
        <v>1502</v>
      </c>
      <c r="C1010" t="s">
        <v>1533</v>
      </c>
      <c r="D1010" t="s">
        <v>1254</v>
      </c>
      <c r="E1010" t="s">
        <v>1464</v>
      </c>
      <c r="F1010" s="56">
        <v>120.56402</v>
      </c>
      <c r="G1010" s="56">
        <v>24.296700999999999</v>
      </c>
      <c r="H1010" t="s">
        <v>33</v>
      </c>
      <c r="I1010" s="56">
        <v>2</v>
      </c>
      <c r="J1010" s="56">
        <v>70</v>
      </c>
      <c r="K1010" s="56">
        <v>1</v>
      </c>
      <c r="L1010" s="56">
        <v>2</v>
      </c>
      <c r="M1010" s="56">
        <v>10</v>
      </c>
      <c r="N1010" s="56">
        <v>0</v>
      </c>
    </row>
    <row r="1011" spans="1:16">
      <c r="A1011" t="s">
        <v>751</v>
      </c>
      <c r="B1011" t="s">
        <v>1211</v>
      </c>
      <c r="C1011" t="s">
        <v>1535</v>
      </c>
      <c r="D1011" t="s">
        <v>754</v>
      </c>
      <c r="E1011" t="s">
        <v>1213</v>
      </c>
      <c r="F1011" s="56">
        <v>121.750694</v>
      </c>
      <c r="G1011" s="56">
        <v>24.302109999999999</v>
      </c>
      <c r="H1011" t="s">
        <v>756</v>
      </c>
      <c r="I1011" s="56">
        <v>8</v>
      </c>
      <c r="J1011" s="56">
        <v>50</v>
      </c>
      <c r="K1011" s="56">
        <v>1</v>
      </c>
      <c r="L1011" s="56">
        <v>2</v>
      </c>
      <c r="M1011" s="56">
        <v>10</v>
      </c>
      <c r="N1011" s="56">
        <v>0</v>
      </c>
    </row>
    <row r="1012" spans="1:16">
      <c r="A1012" t="s">
        <v>1251</v>
      </c>
      <c r="B1012" t="s">
        <v>1502</v>
      </c>
      <c r="C1012" t="s">
        <v>1534</v>
      </c>
      <c r="D1012" t="s">
        <v>1450</v>
      </c>
      <c r="F1012" s="56">
        <v>120.544879017658</v>
      </c>
      <c r="G1012" s="56">
        <v>24.302495002908401</v>
      </c>
      <c r="H1012" t="s">
        <v>33</v>
      </c>
      <c r="I1012" s="56">
        <v>8</v>
      </c>
      <c r="J1012" s="56">
        <v>50</v>
      </c>
      <c r="K1012" s="56">
        <v>1</v>
      </c>
      <c r="L1012" s="56">
        <v>2</v>
      </c>
      <c r="M1012" s="56">
        <v>10</v>
      </c>
      <c r="N1012" s="56">
        <v>0</v>
      </c>
    </row>
    <row r="1013" spans="1:16">
      <c r="A1013" t="s">
        <v>1530</v>
      </c>
      <c r="C1013" t="s">
        <v>1531</v>
      </c>
      <c r="D1013" t="s">
        <v>119</v>
      </c>
      <c r="E1013" t="s">
        <v>1112</v>
      </c>
      <c r="F1013" s="56">
        <v>120.6332256</v>
      </c>
      <c r="G1013" s="56">
        <v>24.302720699999998</v>
      </c>
      <c r="H1013" t="s">
        <v>473</v>
      </c>
      <c r="I1013" s="56">
        <v>7</v>
      </c>
      <c r="J1013" s="56">
        <v>100</v>
      </c>
      <c r="K1013" s="56">
        <v>1</v>
      </c>
      <c r="L1013" s="56">
        <v>2</v>
      </c>
      <c r="M1013" s="56">
        <v>10</v>
      </c>
      <c r="N1013" s="56">
        <v>0</v>
      </c>
    </row>
    <row r="1014" spans="1:16">
      <c r="A1014" t="s">
        <v>1251</v>
      </c>
      <c r="B1014" t="s">
        <v>1502</v>
      </c>
      <c r="C1014" t="s">
        <v>1536</v>
      </c>
      <c r="D1014" t="s">
        <v>1254</v>
      </c>
      <c r="F1014" s="56">
        <v>120.58682</v>
      </c>
      <c r="G1014" s="56">
        <v>24.303308000000001</v>
      </c>
      <c r="H1014" t="s">
        <v>53</v>
      </c>
      <c r="I1014" s="56">
        <v>6</v>
      </c>
      <c r="J1014" s="56">
        <v>70</v>
      </c>
      <c r="K1014" s="56">
        <v>1</v>
      </c>
      <c r="L1014" s="56">
        <v>2</v>
      </c>
      <c r="M1014" s="56">
        <v>10</v>
      </c>
      <c r="N1014" s="56">
        <v>0</v>
      </c>
    </row>
    <row r="1015" spans="1:16">
      <c r="A1015" t="s">
        <v>1251</v>
      </c>
      <c r="B1015" t="s">
        <v>1454</v>
      </c>
      <c r="C1015" t="s">
        <v>1538</v>
      </c>
      <c r="D1015" t="s">
        <v>515</v>
      </c>
      <c r="E1015" t="s">
        <v>1052</v>
      </c>
      <c r="F1015" s="56">
        <v>120.7323</v>
      </c>
      <c r="G1015" s="56">
        <v>24.319900000000001</v>
      </c>
      <c r="H1015" t="s">
        <v>887</v>
      </c>
      <c r="I1015" s="56">
        <v>3</v>
      </c>
      <c r="J1015" s="56">
        <v>50</v>
      </c>
      <c r="K1015" s="56">
        <v>1</v>
      </c>
      <c r="L1015" s="56">
        <v>2</v>
      </c>
      <c r="M1015" s="56">
        <v>10</v>
      </c>
      <c r="N1015" s="56">
        <v>0</v>
      </c>
    </row>
    <row r="1016" spans="1:16">
      <c r="A1016" t="s">
        <v>1251</v>
      </c>
      <c r="B1016" t="s">
        <v>1502</v>
      </c>
      <c r="C1016" t="s">
        <v>1539</v>
      </c>
      <c r="D1016" t="s">
        <v>1254</v>
      </c>
      <c r="F1016" s="56">
        <v>120.56591</v>
      </c>
      <c r="G1016" s="56">
        <v>24.320395000000001</v>
      </c>
      <c r="H1016" t="s">
        <v>36</v>
      </c>
      <c r="I1016" s="56">
        <v>99</v>
      </c>
      <c r="J1016" s="56">
        <v>90</v>
      </c>
      <c r="K1016" s="56">
        <v>1</v>
      </c>
      <c r="L1016" s="56">
        <v>2</v>
      </c>
      <c r="M1016" s="56">
        <v>10</v>
      </c>
      <c r="N1016" s="56">
        <v>3</v>
      </c>
      <c r="O1016" t="s">
        <v>2967</v>
      </c>
      <c r="P1016" t="s">
        <v>68</v>
      </c>
    </row>
    <row r="1017" spans="1:16">
      <c r="A1017" t="s">
        <v>1251</v>
      </c>
      <c r="B1017" t="s">
        <v>1454</v>
      </c>
      <c r="C1017" t="s">
        <v>1541</v>
      </c>
      <c r="D1017" t="s">
        <v>515</v>
      </c>
      <c r="E1017" t="s">
        <v>1052</v>
      </c>
      <c r="F1017" s="56">
        <v>120.7221061</v>
      </c>
      <c r="G1017" s="56">
        <v>24.321737800000001</v>
      </c>
      <c r="H1017" t="s">
        <v>887</v>
      </c>
      <c r="I1017" s="56">
        <v>3</v>
      </c>
      <c r="J1017" s="56">
        <v>50</v>
      </c>
      <c r="K1017" s="56">
        <v>1</v>
      </c>
      <c r="L1017" s="56">
        <v>2</v>
      </c>
      <c r="M1017" s="56">
        <v>10</v>
      </c>
      <c r="N1017" s="56">
        <v>0</v>
      </c>
    </row>
    <row r="1018" spans="1:16">
      <c r="A1018" t="s">
        <v>1097</v>
      </c>
      <c r="B1018" t="s">
        <v>1542</v>
      </c>
      <c r="C1018" t="s">
        <v>1543</v>
      </c>
      <c r="D1018" t="s">
        <v>1100</v>
      </c>
      <c r="E1018" t="s">
        <v>1544</v>
      </c>
      <c r="F1018" s="56">
        <v>120.77479</v>
      </c>
      <c r="G1018" s="56">
        <v>24.323367999999999</v>
      </c>
      <c r="H1018" t="s">
        <v>176</v>
      </c>
      <c r="I1018" s="56">
        <v>9</v>
      </c>
      <c r="J1018" s="56">
        <v>50</v>
      </c>
      <c r="K1018" s="56">
        <v>1</v>
      </c>
      <c r="L1018" s="56">
        <v>2</v>
      </c>
      <c r="M1018" s="56">
        <v>10</v>
      </c>
      <c r="N1018" s="56">
        <v>0</v>
      </c>
    </row>
    <row r="1019" spans="1:16">
      <c r="A1019" t="s">
        <v>1097</v>
      </c>
      <c r="B1019" t="s">
        <v>1545</v>
      </c>
      <c r="C1019" t="s">
        <v>1546</v>
      </c>
      <c r="D1019" t="s">
        <v>1100</v>
      </c>
      <c r="E1019" t="s">
        <v>1101</v>
      </c>
      <c r="F1019" s="56">
        <v>120.82384500000001</v>
      </c>
      <c r="G1019" s="56">
        <v>24.3246</v>
      </c>
      <c r="H1019" t="s">
        <v>36</v>
      </c>
      <c r="I1019" s="56">
        <v>4</v>
      </c>
      <c r="J1019" s="56">
        <v>60</v>
      </c>
      <c r="K1019" s="56">
        <v>1</v>
      </c>
      <c r="L1019" s="56">
        <v>2</v>
      </c>
      <c r="M1019" s="56">
        <v>10</v>
      </c>
      <c r="N1019" s="56">
        <v>0</v>
      </c>
    </row>
    <row r="1020" spans="1:16">
      <c r="A1020" t="s">
        <v>1251</v>
      </c>
      <c r="B1020" t="s">
        <v>1547</v>
      </c>
      <c r="C1020" t="s">
        <v>1548</v>
      </c>
      <c r="D1020" t="s">
        <v>1254</v>
      </c>
      <c r="F1020" s="56">
        <v>120.607839</v>
      </c>
      <c r="G1020" s="56">
        <v>24.325181600000001</v>
      </c>
      <c r="H1020" t="s">
        <v>33</v>
      </c>
      <c r="I1020" s="56">
        <v>1</v>
      </c>
      <c r="J1020" s="56">
        <v>70</v>
      </c>
      <c r="K1020" s="56">
        <v>1</v>
      </c>
      <c r="L1020" s="56">
        <v>2</v>
      </c>
      <c r="M1020" s="56">
        <v>10</v>
      </c>
      <c r="N1020" s="56">
        <v>0</v>
      </c>
    </row>
    <row r="1021" spans="1:16">
      <c r="A1021" t="s">
        <v>117</v>
      </c>
      <c r="C1021" t="s">
        <v>1537</v>
      </c>
      <c r="D1021" t="s">
        <v>119</v>
      </c>
      <c r="E1021" t="s">
        <v>1142</v>
      </c>
      <c r="F1021" s="56">
        <v>120.62855</v>
      </c>
      <c r="G1021" s="56">
        <v>24.330593</v>
      </c>
      <c r="H1021" t="s">
        <v>125</v>
      </c>
      <c r="I1021" s="56">
        <v>6</v>
      </c>
      <c r="J1021" s="56">
        <v>110</v>
      </c>
      <c r="K1021" s="56">
        <v>1</v>
      </c>
      <c r="L1021" s="56">
        <v>2</v>
      </c>
      <c r="M1021" s="56">
        <v>10</v>
      </c>
      <c r="N1021" s="56">
        <v>3</v>
      </c>
      <c r="P1021" t="s">
        <v>54</v>
      </c>
    </row>
    <row r="1022" spans="1:16">
      <c r="A1022" t="s">
        <v>1552</v>
      </c>
      <c r="B1022" t="s">
        <v>1553</v>
      </c>
      <c r="C1022" t="s">
        <v>1554</v>
      </c>
      <c r="D1022" t="s">
        <v>1555</v>
      </c>
      <c r="E1022" t="s">
        <v>1556</v>
      </c>
      <c r="F1022" s="56">
        <v>121.76479999999999</v>
      </c>
      <c r="G1022" s="56">
        <v>24.330963000000001</v>
      </c>
      <c r="H1022" t="s">
        <v>36</v>
      </c>
      <c r="I1022" s="56">
        <v>99</v>
      </c>
      <c r="J1022" s="56">
        <v>70</v>
      </c>
      <c r="K1022" s="56">
        <v>1</v>
      </c>
      <c r="L1022" s="56">
        <v>2</v>
      </c>
      <c r="M1022" s="56">
        <v>10</v>
      </c>
      <c r="N1022" s="56">
        <v>0</v>
      </c>
      <c r="P1022" t="s">
        <v>60</v>
      </c>
    </row>
    <row r="1023" spans="1:16">
      <c r="A1023" t="s">
        <v>1552</v>
      </c>
      <c r="B1023" t="s">
        <v>1553</v>
      </c>
      <c r="C1023" t="s">
        <v>1557</v>
      </c>
      <c r="D1023" t="s">
        <v>1555</v>
      </c>
      <c r="E1023" t="s">
        <v>1556</v>
      </c>
      <c r="F1023" s="56">
        <v>121.76504</v>
      </c>
      <c r="G1023" s="56">
        <v>24.332408999999998</v>
      </c>
      <c r="H1023" t="s">
        <v>33</v>
      </c>
      <c r="I1023" s="56">
        <v>99</v>
      </c>
      <c r="J1023" s="56">
        <v>70</v>
      </c>
      <c r="K1023" s="56">
        <v>1</v>
      </c>
      <c r="L1023" s="56">
        <v>2</v>
      </c>
      <c r="M1023" s="56">
        <v>10</v>
      </c>
      <c r="N1023" s="56">
        <v>0</v>
      </c>
      <c r="P1023" t="s">
        <v>60</v>
      </c>
    </row>
    <row r="1024" spans="1:16">
      <c r="A1024" t="s">
        <v>1251</v>
      </c>
      <c r="B1024" t="s">
        <v>1454</v>
      </c>
      <c r="C1024" t="s">
        <v>1558</v>
      </c>
      <c r="D1024" t="s">
        <v>1254</v>
      </c>
      <c r="F1024" s="56">
        <v>120.7308</v>
      </c>
      <c r="G1024" s="56">
        <v>24.33512</v>
      </c>
      <c r="H1024" t="s">
        <v>36</v>
      </c>
      <c r="I1024" s="56">
        <v>5</v>
      </c>
      <c r="J1024" s="56">
        <v>60</v>
      </c>
      <c r="K1024" s="56">
        <v>1</v>
      </c>
      <c r="L1024" s="56">
        <v>2</v>
      </c>
      <c r="M1024" s="56">
        <v>10</v>
      </c>
      <c r="N1024" s="56">
        <v>0</v>
      </c>
    </row>
    <row r="1025" spans="1:16">
      <c r="A1025" t="s">
        <v>1097</v>
      </c>
      <c r="B1025" t="s">
        <v>1545</v>
      </c>
      <c r="C1025" t="s">
        <v>1560</v>
      </c>
      <c r="D1025" t="s">
        <v>1100</v>
      </c>
      <c r="E1025" t="s">
        <v>1101</v>
      </c>
      <c r="F1025" s="56">
        <v>120.82357</v>
      </c>
      <c r="G1025" s="56">
        <v>24.338885999999999</v>
      </c>
      <c r="H1025" t="s">
        <v>33</v>
      </c>
      <c r="I1025" s="56">
        <v>99</v>
      </c>
      <c r="J1025" s="56">
        <v>60</v>
      </c>
      <c r="K1025" s="56">
        <v>1</v>
      </c>
      <c r="L1025" s="56">
        <v>2</v>
      </c>
      <c r="M1025" s="56">
        <v>10</v>
      </c>
      <c r="N1025" s="56">
        <v>3</v>
      </c>
      <c r="O1025" t="s">
        <v>2968</v>
      </c>
      <c r="P1025" t="s">
        <v>54</v>
      </c>
    </row>
    <row r="1026" spans="1:16">
      <c r="A1026" t="s">
        <v>1097</v>
      </c>
      <c r="B1026" t="s">
        <v>1542</v>
      </c>
      <c r="C1026" t="s">
        <v>1562</v>
      </c>
      <c r="D1026" t="s">
        <v>1100</v>
      </c>
      <c r="E1026" t="s">
        <v>1544</v>
      </c>
      <c r="F1026" s="56">
        <v>120.744514</v>
      </c>
      <c r="G1026" s="56">
        <v>24.345043</v>
      </c>
      <c r="H1026" t="s">
        <v>176</v>
      </c>
      <c r="I1026" s="56">
        <v>99</v>
      </c>
      <c r="J1026" s="56">
        <v>50</v>
      </c>
      <c r="K1026" s="56">
        <v>1</v>
      </c>
      <c r="L1026" s="56">
        <v>2</v>
      </c>
      <c r="M1026" s="56">
        <v>10</v>
      </c>
      <c r="N1026" s="56">
        <v>3</v>
      </c>
      <c r="P1026" t="s">
        <v>68</v>
      </c>
    </row>
    <row r="1027" spans="1:16">
      <c r="A1027" t="s">
        <v>1251</v>
      </c>
      <c r="B1027" t="s">
        <v>1547</v>
      </c>
      <c r="C1027" t="s">
        <v>1563</v>
      </c>
      <c r="D1027" t="s">
        <v>1254</v>
      </c>
      <c r="E1027" t="s">
        <v>1526</v>
      </c>
      <c r="F1027" s="56">
        <v>120.61696999999999</v>
      </c>
      <c r="G1027" s="56">
        <v>24.347183000000001</v>
      </c>
      <c r="H1027" t="s">
        <v>36</v>
      </c>
      <c r="I1027" s="56">
        <v>4</v>
      </c>
      <c r="J1027" s="56">
        <v>60</v>
      </c>
      <c r="K1027" s="56">
        <v>1</v>
      </c>
      <c r="L1027" s="56">
        <v>2</v>
      </c>
      <c r="M1027" s="56">
        <v>10</v>
      </c>
      <c r="N1027" s="56">
        <v>0</v>
      </c>
    </row>
    <row r="1028" spans="1:16">
      <c r="A1028" t="s">
        <v>1552</v>
      </c>
      <c r="B1028" t="s">
        <v>1553</v>
      </c>
      <c r="C1028" t="s">
        <v>1564</v>
      </c>
      <c r="D1028" t="s">
        <v>1555</v>
      </c>
      <c r="E1028" t="s">
        <v>1556</v>
      </c>
      <c r="F1028" s="56">
        <v>121.7668</v>
      </c>
      <c r="G1028" s="56">
        <v>24.347892999999999</v>
      </c>
      <c r="H1028" t="s">
        <v>33</v>
      </c>
      <c r="I1028" s="56">
        <v>99</v>
      </c>
      <c r="J1028" s="56">
        <v>70</v>
      </c>
      <c r="K1028" s="56">
        <v>1</v>
      </c>
      <c r="L1028" s="56">
        <v>2</v>
      </c>
      <c r="M1028" s="56">
        <v>10</v>
      </c>
      <c r="N1028" s="56">
        <v>0</v>
      </c>
      <c r="P1028" t="s">
        <v>60</v>
      </c>
    </row>
    <row r="1029" spans="1:16">
      <c r="A1029" t="s">
        <v>1097</v>
      </c>
      <c r="B1029" t="s">
        <v>1565</v>
      </c>
      <c r="C1029" t="s">
        <v>1566</v>
      </c>
      <c r="D1029" t="s">
        <v>1100</v>
      </c>
      <c r="E1029" t="s">
        <v>1101</v>
      </c>
      <c r="F1029" s="56">
        <v>120.8283</v>
      </c>
      <c r="G1029" s="56">
        <v>24.348303000000001</v>
      </c>
      <c r="H1029" t="s">
        <v>36</v>
      </c>
      <c r="I1029" s="56">
        <v>99</v>
      </c>
      <c r="J1029" s="56">
        <v>60</v>
      </c>
      <c r="K1029" s="56">
        <v>1</v>
      </c>
      <c r="L1029" s="56">
        <v>2</v>
      </c>
      <c r="M1029" s="56">
        <v>10</v>
      </c>
      <c r="N1029" s="56">
        <v>3</v>
      </c>
      <c r="O1029" t="s">
        <v>2969</v>
      </c>
      <c r="P1029" t="s">
        <v>54</v>
      </c>
    </row>
    <row r="1030" spans="1:16">
      <c r="A1030" t="s">
        <v>117</v>
      </c>
      <c r="C1030" t="s">
        <v>1559</v>
      </c>
      <c r="D1030" t="s">
        <v>119</v>
      </c>
      <c r="E1030" t="s">
        <v>1142</v>
      </c>
      <c r="F1030" s="56">
        <v>120.6586619</v>
      </c>
      <c r="G1030" s="56">
        <v>24.349844000000001</v>
      </c>
      <c r="H1030" t="s">
        <v>121</v>
      </c>
      <c r="I1030" s="56">
        <v>9</v>
      </c>
      <c r="J1030" s="56">
        <v>110</v>
      </c>
      <c r="K1030" s="56">
        <v>1</v>
      </c>
      <c r="L1030" s="56">
        <v>2</v>
      </c>
      <c r="M1030" s="56">
        <v>10</v>
      </c>
      <c r="N1030" s="56">
        <v>0</v>
      </c>
    </row>
    <row r="1031" spans="1:16">
      <c r="A1031" t="s">
        <v>1097</v>
      </c>
      <c r="B1031" t="s">
        <v>1542</v>
      </c>
      <c r="C1031" t="s">
        <v>1568</v>
      </c>
      <c r="D1031" t="s">
        <v>1100</v>
      </c>
      <c r="E1031" t="s">
        <v>1544</v>
      </c>
      <c r="F1031" s="56">
        <v>120.74204</v>
      </c>
      <c r="G1031" s="56">
        <v>24.35014</v>
      </c>
      <c r="H1031" t="s">
        <v>159</v>
      </c>
      <c r="I1031" s="56">
        <v>8</v>
      </c>
      <c r="J1031" s="56">
        <v>50</v>
      </c>
      <c r="K1031" s="56">
        <v>1</v>
      </c>
      <c r="L1031" s="56">
        <v>2</v>
      </c>
      <c r="M1031" s="56">
        <v>10</v>
      </c>
      <c r="N1031" s="56">
        <v>0</v>
      </c>
    </row>
    <row r="1032" spans="1:16">
      <c r="A1032" t="s">
        <v>1251</v>
      </c>
      <c r="B1032" t="s">
        <v>1547</v>
      </c>
      <c r="C1032" t="s">
        <v>1570</v>
      </c>
      <c r="D1032" t="s">
        <v>1254</v>
      </c>
      <c r="E1032" t="s">
        <v>1526</v>
      </c>
      <c r="F1032" s="56">
        <v>120.61875999999999</v>
      </c>
      <c r="G1032" s="56">
        <v>24.35378</v>
      </c>
      <c r="H1032" t="s">
        <v>33</v>
      </c>
      <c r="I1032" s="56">
        <v>1</v>
      </c>
      <c r="J1032" s="56">
        <v>60</v>
      </c>
      <c r="K1032" s="56">
        <v>1</v>
      </c>
      <c r="L1032" s="56">
        <v>2</v>
      </c>
      <c r="M1032" s="56">
        <v>10</v>
      </c>
      <c r="N1032" s="56">
        <v>0</v>
      </c>
    </row>
    <row r="1033" spans="1:16">
      <c r="A1033" t="s">
        <v>1552</v>
      </c>
      <c r="B1033" t="s">
        <v>1553</v>
      </c>
      <c r="C1033" t="s">
        <v>1571</v>
      </c>
      <c r="D1033" t="s">
        <v>1555</v>
      </c>
      <c r="E1033" t="s">
        <v>1556</v>
      </c>
      <c r="F1033" s="56">
        <v>121.771545</v>
      </c>
      <c r="G1033" s="56">
        <v>24.355694</v>
      </c>
      <c r="H1033" t="s">
        <v>36</v>
      </c>
      <c r="I1033" s="56">
        <v>99</v>
      </c>
      <c r="J1033" s="56">
        <v>70</v>
      </c>
      <c r="K1033" s="56">
        <v>1</v>
      </c>
      <c r="L1033" s="56">
        <v>2</v>
      </c>
      <c r="M1033" s="56">
        <v>10</v>
      </c>
      <c r="N1033" s="56">
        <v>0</v>
      </c>
      <c r="P1033" t="s">
        <v>60</v>
      </c>
    </row>
    <row r="1034" spans="1:16">
      <c r="A1034" t="s">
        <v>1251</v>
      </c>
      <c r="B1034" t="s">
        <v>1547</v>
      </c>
      <c r="C1034" t="s">
        <v>1572</v>
      </c>
      <c r="D1034" t="s">
        <v>1254</v>
      </c>
      <c r="E1034" t="s">
        <v>1526</v>
      </c>
      <c r="F1034" s="56">
        <v>120.6228</v>
      </c>
      <c r="G1034" s="56">
        <v>24.356601999999999</v>
      </c>
      <c r="H1034" t="s">
        <v>36</v>
      </c>
      <c r="I1034" s="56">
        <v>6</v>
      </c>
      <c r="J1034" s="56">
        <v>60</v>
      </c>
      <c r="K1034" s="56">
        <v>1</v>
      </c>
      <c r="L1034" s="56">
        <v>2</v>
      </c>
      <c r="M1034" s="56">
        <v>10</v>
      </c>
      <c r="N1034" s="56">
        <v>0</v>
      </c>
    </row>
    <row r="1035" spans="1:16">
      <c r="A1035" t="s">
        <v>1552</v>
      </c>
      <c r="B1035" t="s">
        <v>1553</v>
      </c>
      <c r="C1035" t="s">
        <v>1573</v>
      </c>
      <c r="D1035" t="s">
        <v>1555</v>
      </c>
      <c r="E1035" t="s">
        <v>1556</v>
      </c>
      <c r="F1035" s="56">
        <v>121.77798</v>
      </c>
      <c r="G1035" s="56">
        <v>24.365217000000001</v>
      </c>
      <c r="H1035" t="s">
        <v>36</v>
      </c>
      <c r="I1035" s="56">
        <v>99</v>
      </c>
      <c r="J1035" s="56">
        <v>70</v>
      </c>
      <c r="K1035" s="56">
        <v>1</v>
      </c>
      <c r="L1035" s="56">
        <v>2</v>
      </c>
      <c r="M1035" s="56">
        <v>10</v>
      </c>
      <c r="N1035" s="56">
        <v>0</v>
      </c>
      <c r="P1035" t="s">
        <v>60</v>
      </c>
    </row>
    <row r="1036" spans="1:16">
      <c r="A1036" t="s">
        <v>1552</v>
      </c>
      <c r="B1036" t="s">
        <v>1553</v>
      </c>
      <c r="C1036" t="s">
        <v>1574</v>
      </c>
      <c r="D1036" t="s">
        <v>1555</v>
      </c>
      <c r="E1036" t="s">
        <v>1556</v>
      </c>
      <c r="F1036" s="56">
        <v>121.77934999999999</v>
      </c>
      <c r="G1036" s="56">
        <v>24.366602</v>
      </c>
      <c r="H1036" t="s">
        <v>33</v>
      </c>
      <c r="I1036" s="56">
        <v>99</v>
      </c>
      <c r="J1036" s="56">
        <v>70</v>
      </c>
      <c r="K1036" s="56">
        <v>1</v>
      </c>
      <c r="L1036" s="56">
        <v>2</v>
      </c>
      <c r="M1036" s="56">
        <v>10</v>
      </c>
      <c r="N1036" s="56">
        <v>0</v>
      </c>
      <c r="P1036" t="s">
        <v>60</v>
      </c>
    </row>
    <row r="1037" spans="1:16">
      <c r="A1037" t="s">
        <v>1552</v>
      </c>
      <c r="B1037" t="s">
        <v>1553</v>
      </c>
      <c r="C1037" t="s">
        <v>1575</v>
      </c>
      <c r="D1037" t="s">
        <v>1555</v>
      </c>
      <c r="E1037" t="s">
        <v>1556</v>
      </c>
      <c r="F1037" s="56">
        <v>121.78042600000001</v>
      </c>
      <c r="G1037" s="56">
        <v>24.369045</v>
      </c>
      <c r="H1037" t="s">
        <v>33</v>
      </c>
      <c r="I1037" s="56">
        <v>99</v>
      </c>
      <c r="J1037" s="56">
        <v>70</v>
      </c>
      <c r="K1037" s="56">
        <v>1</v>
      </c>
      <c r="L1037" s="56">
        <v>2</v>
      </c>
      <c r="M1037" s="56">
        <v>10</v>
      </c>
      <c r="N1037" s="56">
        <v>0</v>
      </c>
      <c r="P1037" t="s">
        <v>60</v>
      </c>
    </row>
    <row r="1038" spans="1:16">
      <c r="A1038" t="s">
        <v>1552</v>
      </c>
      <c r="B1038" t="s">
        <v>1553</v>
      </c>
      <c r="C1038" t="s">
        <v>1576</v>
      </c>
      <c r="D1038" t="s">
        <v>1555</v>
      </c>
      <c r="E1038" t="s">
        <v>1556</v>
      </c>
      <c r="F1038" s="56">
        <v>121.780304</v>
      </c>
      <c r="G1038" s="56">
        <v>24.369637000000001</v>
      </c>
      <c r="H1038" t="s">
        <v>36</v>
      </c>
      <c r="I1038" s="56">
        <v>99</v>
      </c>
      <c r="J1038" s="56">
        <v>70</v>
      </c>
      <c r="K1038" s="56">
        <v>1</v>
      </c>
      <c r="L1038" s="56">
        <v>2</v>
      </c>
      <c r="M1038" s="56">
        <v>10</v>
      </c>
      <c r="N1038" s="56">
        <v>0</v>
      </c>
      <c r="P1038" t="s">
        <v>60</v>
      </c>
    </row>
    <row r="1039" spans="1:16">
      <c r="A1039" t="s">
        <v>200</v>
      </c>
      <c r="C1039" t="s">
        <v>1569</v>
      </c>
      <c r="D1039" t="s">
        <v>119</v>
      </c>
      <c r="E1039" t="s">
        <v>1112</v>
      </c>
      <c r="F1039" s="56">
        <v>120.74645</v>
      </c>
      <c r="G1039" s="56">
        <v>24.370830000000002</v>
      </c>
      <c r="H1039" t="s">
        <v>125</v>
      </c>
      <c r="I1039" s="56">
        <v>5</v>
      </c>
      <c r="J1039" s="56">
        <v>100</v>
      </c>
      <c r="K1039" s="56">
        <v>1</v>
      </c>
      <c r="L1039" s="56">
        <v>2</v>
      </c>
      <c r="M1039" s="56">
        <v>10</v>
      </c>
      <c r="N1039" s="56">
        <v>0</v>
      </c>
    </row>
    <row r="1040" spans="1:16">
      <c r="A1040" t="s">
        <v>1097</v>
      </c>
      <c r="B1040" t="s">
        <v>1565</v>
      </c>
      <c r="C1040" t="s">
        <v>1579</v>
      </c>
      <c r="D1040" t="s">
        <v>1100</v>
      </c>
      <c r="E1040" t="s">
        <v>1101</v>
      </c>
      <c r="F1040" s="56">
        <v>120.842674</v>
      </c>
      <c r="G1040" s="56">
        <v>24.37388</v>
      </c>
      <c r="H1040" t="s">
        <v>33</v>
      </c>
      <c r="I1040" s="56">
        <v>1</v>
      </c>
      <c r="J1040" s="56">
        <v>60</v>
      </c>
      <c r="K1040" s="56">
        <v>1</v>
      </c>
      <c r="L1040" s="56">
        <v>2</v>
      </c>
      <c r="M1040" s="56">
        <v>10</v>
      </c>
      <c r="N1040" s="56">
        <v>0</v>
      </c>
    </row>
    <row r="1041" spans="1:16">
      <c r="A1041" t="s">
        <v>1552</v>
      </c>
      <c r="B1041" t="s">
        <v>1553</v>
      </c>
      <c r="C1041" t="s">
        <v>1580</v>
      </c>
      <c r="D1041" t="s">
        <v>1555</v>
      </c>
      <c r="E1041" t="s">
        <v>1556</v>
      </c>
      <c r="F1041" s="56">
        <v>121.78324000000001</v>
      </c>
      <c r="G1041" s="56">
        <v>24.377887999999999</v>
      </c>
      <c r="H1041" t="s">
        <v>36</v>
      </c>
      <c r="I1041" s="56">
        <v>99</v>
      </c>
      <c r="J1041" s="56">
        <v>70</v>
      </c>
      <c r="K1041" s="56">
        <v>1</v>
      </c>
      <c r="L1041" s="56">
        <v>2</v>
      </c>
      <c r="M1041" s="56">
        <v>10</v>
      </c>
      <c r="N1041" s="56">
        <v>0</v>
      </c>
      <c r="P1041" t="s">
        <v>60</v>
      </c>
    </row>
    <row r="1042" spans="1:16">
      <c r="A1042" t="s">
        <v>1552</v>
      </c>
      <c r="B1042" t="s">
        <v>1553</v>
      </c>
      <c r="C1042" t="s">
        <v>1581</v>
      </c>
      <c r="D1042" t="s">
        <v>1555</v>
      </c>
      <c r="E1042" t="s">
        <v>1556</v>
      </c>
      <c r="F1042" s="56">
        <v>121.7837</v>
      </c>
      <c r="G1042" s="56">
        <v>24.378277000000001</v>
      </c>
      <c r="H1042" t="s">
        <v>33</v>
      </c>
      <c r="I1042" s="56">
        <v>99</v>
      </c>
      <c r="J1042" s="56">
        <v>70</v>
      </c>
      <c r="K1042" s="56">
        <v>1</v>
      </c>
      <c r="L1042" s="56">
        <v>2</v>
      </c>
      <c r="M1042" s="56">
        <v>10</v>
      </c>
      <c r="N1042" s="56">
        <v>0</v>
      </c>
      <c r="P1042" t="s">
        <v>60</v>
      </c>
    </row>
    <row r="1043" spans="1:16">
      <c r="A1043" t="s">
        <v>1097</v>
      </c>
      <c r="B1043" t="s">
        <v>1542</v>
      </c>
      <c r="C1043" t="s">
        <v>1582</v>
      </c>
      <c r="D1043" t="s">
        <v>1100</v>
      </c>
      <c r="E1043" t="s">
        <v>1544</v>
      </c>
      <c r="F1043" s="56">
        <v>120.74986</v>
      </c>
      <c r="G1043" s="56">
        <v>24.378526999999998</v>
      </c>
      <c r="H1043" t="s">
        <v>36</v>
      </c>
      <c r="I1043" s="56">
        <v>5</v>
      </c>
      <c r="J1043" s="56">
        <v>60</v>
      </c>
      <c r="K1043" s="56">
        <v>1</v>
      </c>
      <c r="L1043" s="56">
        <v>2</v>
      </c>
      <c r="M1043" s="56">
        <v>10</v>
      </c>
      <c r="N1043" s="56">
        <v>0</v>
      </c>
    </row>
    <row r="1044" spans="1:16">
      <c r="A1044" t="s">
        <v>1097</v>
      </c>
      <c r="B1044" t="s">
        <v>1583</v>
      </c>
      <c r="C1044" t="s">
        <v>1584</v>
      </c>
      <c r="D1044" t="s">
        <v>1100</v>
      </c>
      <c r="E1044" t="s">
        <v>1585</v>
      </c>
      <c r="F1044" s="56">
        <v>120.68583</v>
      </c>
      <c r="G1044" s="56">
        <v>24.379950000000001</v>
      </c>
      <c r="H1044" t="s">
        <v>108</v>
      </c>
      <c r="I1044" s="56">
        <v>3</v>
      </c>
      <c r="J1044" s="56">
        <v>60</v>
      </c>
      <c r="K1044" s="56">
        <v>1</v>
      </c>
      <c r="L1044" s="56">
        <v>2</v>
      </c>
      <c r="M1044" s="56">
        <v>10</v>
      </c>
      <c r="N1044" s="56">
        <v>0</v>
      </c>
    </row>
    <row r="1045" spans="1:16">
      <c r="A1045" t="s">
        <v>1251</v>
      </c>
      <c r="B1045" t="s">
        <v>1547</v>
      </c>
      <c r="C1045" t="s">
        <v>1586</v>
      </c>
      <c r="D1045" t="s">
        <v>1254</v>
      </c>
      <c r="E1045" t="s">
        <v>1526</v>
      </c>
      <c r="F1045" s="56">
        <v>120.651505</v>
      </c>
      <c r="G1045" s="56">
        <v>24.382694000000001</v>
      </c>
      <c r="H1045" t="s">
        <v>36</v>
      </c>
      <c r="I1045" s="56">
        <v>5</v>
      </c>
      <c r="J1045" s="56">
        <v>70</v>
      </c>
      <c r="K1045" s="56">
        <v>1</v>
      </c>
      <c r="L1045" s="56">
        <v>2</v>
      </c>
      <c r="M1045" s="56">
        <v>10</v>
      </c>
      <c r="N1045" s="56">
        <v>0</v>
      </c>
    </row>
    <row r="1046" spans="1:16">
      <c r="A1046" t="s">
        <v>1552</v>
      </c>
      <c r="B1046" t="s">
        <v>1553</v>
      </c>
      <c r="C1046" t="s">
        <v>1587</v>
      </c>
      <c r="D1046" t="s">
        <v>1555</v>
      </c>
      <c r="E1046" t="s">
        <v>1556</v>
      </c>
      <c r="F1046" s="56">
        <v>121.78547</v>
      </c>
      <c r="G1046" s="56">
        <v>24.390111999999998</v>
      </c>
      <c r="H1046" t="s">
        <v>36</v>
      </c>
      <c r="I1046" s="56">
        <v>99</v>
      </c>
      <c r="J1046" s="56">
        <v>70</v>
      </c>
      <c r="K1046" s="56">
        <v>1</v>
      </c>
      <c r="L1046" s="56">
        <v>2</v>
      </c>
      <c r="M1046" s="56">
        <v>10</v>
      </c>
      <c r="N1046" s="56">
        <v>0</v>
      </c>
      <c r="P1046" t="s">
        <v>60</v>
      </c>
    </row>
    <row r="1047" spans="1:16">
      <c r="A1047" t="s">
        <v>1552</v>
      </c>
      <c r="B1047" t="s">
        <v>1553</v>
      </c>
      <c r="C1047" t="s">
        <v>1588</v>
      </c>
      <c r="D1047" t="s">
        <v>1555</v>
      </c>
      <c r="E1047" t="s">
        <v>1556</v>
      </c>
      <c r="F1047" s="56">
        <v>121.785706</v>
      </c>
      <c r="G1047" s="56">
        <v>24.390937999999998</v>
      </c>
      <c r="H1047" t="s">
        <v>33</v>
      </c>
      <c r="I1047" s="56">
        <v>99</v>
      </c>
      <c r="J1047" s="56">
        <v>70</v>
      </c>
      <c r="K1047" s="56">
        <v>1</v>
      </c>
      <c r="L1047" s="56">
        <v>2</v>
      </c>
      <c r="M1047" s="56">
        <v>10</v>
      </c>
      <c r="N1047" s="56">
        <v>0</v>
      </c>
      <c r="P1047" t="s">
        <v>60</v>
      </c>
    </row>
    <row r="1048" spans="1:16">
      <c r="A1048" t="s">
        <v>1097</v>
      </c>
      <c r="B1048" t="s">
        <v>1583</v>
      </c>
      <c r="C1048" t="s">
        <v>1589</v>
      </c>
      <c r="D1048" t="s">
        <v>1100</v>
      </c>
      <c r="E1048" t="s">
        <v>1585</v>
      </c>
      <c r="F1048" s="56">
        <v>120.67131000000001</v>
      </c>
      <c r="G1048" s="56">
        <v>24.394587000000001</v>
      </c>
      <c r="H1048" t="s">
        <v>53</v>
      </c>
      <c r="I1048" s="56">
        <v>7</v>
      </c>
      <c r="J1048" s="56">
        <v>60</v>
      </c>
      <c r="K1048" s="56">
        <v>1</v>
      </c>
      <c r="L1048" s="56">
        <v>2</v>
      </c>
      <c r="M1048" s="56">
        <v>10</v>
      </c>
      <c r="N1048" s="56">
        <v>0</v>
      </c>
    </row>
    <row r="1049" spans="1:16">
      <c r="A1049" t="s">
        <v>1097</v>
      </c>
      <c r="B1049" t="s">
        <v>1565</v>
      </c>
      <c r="C1049" t="s">
        <v>1590</v>
      </c>
      <c r="D1049" t="s">
        <v>1100</v>
      </c>
      <c r="E1049" t="s">
        <v>1101</v>
      </c>
      <c r="F1049" s="56">
        <v>120.8665925</v>
      </c>
      <c r="G1049" s="56">
        <v>24.397788899999998</v>
      </c>
      <c r="H1049" t="s">
        <v>33</v>
      </c>
      <c r="I1049" s="56">
        <v>6</v>
      </c>
      <c r="J1049" s="56">
        <v>60</v>
      </c>
      <c r="K1049" s="56">
        <v>1</v>
      </c>
      <c r="L1049" s="56">
        <v>2</v>
      </c>
      <c r="M1049" s="56">
        <v>10</v>
      </c>
      <c r="N1049" s="56">
        <v>0</v>
      </c>
    </row>
    <row r="1050" spans="1:16">
      <c r="A1050" t="s">
        <v>1552</v>
      </c>
      <c r="B1050" t="s">
        <v>1553</v>
      </c>
      <c r="C1050" t="s">
        <v>1591</v>
      </c>
      <c r="D1050" t="s">
        <v>1555</v>
      </c>
      <c r="E1050" t="s">
        <v>1556</v>
      </c>
      <c r="F1050" s="56">
        <v>121.78592</v>
      </c>
      <c r="G1050" s="56">
        <v>24.401218</v>
      </c>
      <c r="H1050" t="s">
        <v>36</v>
      </c>
      <c r="I1050" s="56">
        <v>99</v>
      </c>
      <c r="J1050" s="56">
        <v>70</v>
      </c>
      <c r="K1050" s="56">
        <v>1</v>
      </c>
      <c r="L1050" s="56">
        <v>2</v>
      </c>
      <c r="M1050" s="56">
        <v>10</v>
      </c>
      <c r="N1050" s="56">
        <v>0</v>
      </c>
      <c r="P1050" t="s">
        <v>60</v>
      </c>
    </row>
    <row r="1051" spans="1:16">
      <c r="A1051" t="s">
        <v>1552</v>
      </c>
      <c r="B1051" t="s">
        <v>1553</v>
      </c>
      <c r="C1051" t="s">
        <v>1592</v>
      </c>
      <c r="D1051" t="s">
        <v>1555</v>
      </c>
      <c r="E1051" t="s">
        <v>1556</v>
      </c>
      <c r="F1051" s="56">
        <v>121.78618</v>
      </c>
      <c r="G1051" s="56">
        <v>24.401888</v>
      </c>
      <c r="H1051" t="s">
        <v>33</v>
      </c>
      <c r="I1051" s="56">
        <v>99</v>
      </c>
      <c r="J1051" s="56">
        <v>70</v>
      </c>
      <c r="K1051" s="56">
        <v>1</v>
      </c>
      <c r="L1051" s="56">
        <v>2</v>
      </c>
      <c r="M1051" s="56">
        <v>10</v>
      </c>
      <c r="N1051" s="56">
        <v>0</v>
      </c>
      <c r="P1051" t="s">
        <v>60</v>
      </c>
    </row>
    <row r="1052" spans="1:16">
      <c r="A1052" t="s">
        <v>1251</v>
      </c>
      <c r="B1052" t="s">
        <v>1547</v>
      </c>
      <c r="C1052" t="s">
        <v>1593</v>
      </c>
      <c r="D1052" t="s">
        <v>1254</v>
      </c>
      <c r="E1052" t="s">
        <v>1526</v>
      </c>
      <c r="F1052" s="56">
        <v>120.64362</v>
      </c>
      <c r="G1052" s="56">
        <v>24.408591999999999</v>
      </c>
      <c r="H1052" t="s">
        <v>33</v>
      </c>
      <c r="I1052" s="56">
        <v>1</v>
      </c>
      <c r="J1052" s="56">
        <v>70</v>
      </c>
      <c r="K1052" s="56">
        <v>1</v>
      </c>
      <c r="L1052" s="56">
        <v>2</v>
      </c>
      <c r="M1052" s="56">
        <v>10</v>
      </c>
      <c r="N1052" s="56">
        <v>0</v>
      </c>
    </row>
    <row r="1053" spans="1:16">
      <c r="A1053" t="s">
        <v>1097</v>
      </c>
      <c r="B1053" t="s">
        <v>1565</v>
      </c>
      <c r="C1053" t="s">
        <v>1594</v>
      </c>
      <c r="D1053" t="s">
        <v>1100</v>
      </c>
      <c r="E1053" t="s">
        <v>1101</v>
      </c>
      <c r="F1053" s="56">
        <v>120.86529</v>
      </c>
      <c r="G1053" s="56">
        <v>24.409587999999999</v>
      </c>
      <c r="H1053" t="s">
        <v>33</v>
      </c>
      <c r="I1053" s="56">
        <v>8</v>
      </c>
      <c r="J1053" s="56">
        <v>60</v>
      </c>
      <c r="K1053" s="56">
        <v>1</v>
      </c>
      <c r="L1053" s="56">
        <v>2</v>
      </c>
      <c r="M1053" s="56">
        <v>10</v>
      </c>
      <c r="N1053" s="56">
        <v>0</v>
      </c>
    </row>
    <row r="1054" spans="1:16">
      <c r="A1054" t="s">
        <v>1595</v>
      </c>
      <c r="B1054" t="s">
        <v>1596</v>
      </c>
      <c r="C1054" t="s">
        <v>1597</v>
      </c>
      <c r="D1054" t="s">
        <v>1598</v>
      </c>
      <c r="E1054" t="s">
        <v>1599</v>
      </c>
      <c r="F1054" s="56">
        <v>118.29998999999999</v>
      </c>
      <c r="G1054" s="56">
        <v>24.411718</v>
      </c>
      <c r="H1054" t="s">
        <v>176</v>
      </c>
      <c r="I1054" s="56">
        <v>99</v>
      </c>
      <c r="J1054" s="56">
        <v>50</v>
      </c>
      <c r="K1054" s="56">
        <v>1</v>
      </c>
      <c r="L1054" s="56">
        <v>2</v>
      </c>
      <c r="M1054" s="56">
        <v>10</v>
      </c>
      <c r="N1054" s="56">
        <v>3</v>
      </c>
      <c r="P1054" t="s">
        <v>54</v>
      </c>
    </row>
    <row r="1055" spans="1:16">
      <c r="A1055" t="s">
        <v>1595</v>
      </c>
      <c r="B1055" t="s">
        <v>1596</v>
      </c>
      <c r="C1055" t="s">
        <v>1600</v>
      </c>
      <c r="D1055" t="s">
        <v>1598</v>
      </c>
      <c r="E1055" t="s">
        <v>1599</v>
      </c>
      <c r="F1055" s="56">
        <v>118.32414</v>
      </c>
      <c r="G1055" s="56">
        <v>24.413133999999999</v>
      </c>
      <c r="H1055" t="s">
        <v>176</v>
      </c>
      <c r="I1055" s="56">
        <v>99</v>
      </c>
      <c r="J1055" s="56">
        <v>60</v>
      </c>
      <c r="K1055" s="56">
        <v>1</v>
      </c>
      <c r="L1055" s="56">
        <v>2</v>
      </c>
      <c r="M1055" s="56">
        <v>10</v>
      </c>
      <c r="N1055" s="56">
        <v>3</v>
      </c>
      <c r="P1055" t="s">
        <v>54</v>
      </c>
    </row>
    <row r="1056" spans="1:16">
      <c r="A1056" t="s">
        <v>1552</v>
      </c>
      <c r="B1056" t="s">
        <v>1553</v>
      </c>
      <c r="C1056" t="s">
        <v>1601</v>
      </c>
      <c r="D1056" t="s">
        <v>1555</v>
      </c>
      <c r="E1056" t="s">
        <v>1556</v>
      </c>
      <c r="F1056" s="56">
        <v>121.78607</v>
      </c>
      <c r="G1056" s="56">
        <v>24.413862000000002</v>
      </c>
      <c r="H1056" t="s">
        <v>33</v>
      </c>
      <c r="I1056" s="56">
        <v>99</v>
      </c>
      <c r="J1056" s="56">
        <v>70</v>
      </c>
      <c r="K1056" s="56">
        <v>1</v>
      </c>
      <c r="L1056" s="56">
        <v>2</v>
      </c>
      <c r="M1056" s="56">
        <v>10</v>
      </c>
      <c r="N1056" s="56">
        <v>0</v>
      </c>
      <c r="P1056" t="s">
        <v>60</v>
      </c>
    </row>
    <row r="1057" spans="1:16">
      <c r="A1057" t="s">
        <v>1595</v>
      </c>
      <c r="B1057" t="s">
        <v>1602</v>
      </c>
      <c r="C1057" t="s">
        <v>1603</v>
      </c>
      <c r="D1057" t="s">
        <v>1598</v>
      </c>
      <c r="E1057" t="s">
        <v>1599</v>
      </c>
      <c r="F1057" s="56">
        <v>118.3318</v>
      </c>
      <c r="G1057" s="56">
        <v>24.416346000000001</v>
      </c>
      <c r="H1057" t="s">
        <v>176</v>
      </c>
      <c r="I1057" s="56">
        <v>9</v>
      </c>
      <c r="J1057" s="56">
        <v>60</v>
      </c>
      <c r="K1057" s="56">
        <v>1</v>
      </c>
      <c r="L1057" s="56">
        <v>2</v>
      </c>
      <c r="M1057" s="56">
        <v>10</v>
      </c>
      <c r="N1057" s="56">
        <v>0</v>
      </c>
    </row>
    <row r="1058" spans="1:16">
      <c r="A1058" t="s">
        <v>1097</v>
      </c>
      <c r="B1058" t="s">
        <v>1583</v>
      </c>
      <c r="C1058" t="s">
        <v>1604</v>
      </c>
      <c r="D1058" t="s">
        <v>1100</v>
      </c>
      <c r="E1058" t="s">
        <v>1585</v>
      </c>
      <c r="F1058" s="56">
        <v>120.6551</v>
      </c>
      <c r="G1058" s="56">
        <v>24.419280000000001</v>
      </c>
      <c r="H1058" t="s">
        <v>108</v>
      </c>
      <c r="I1058" s="56">
        <v>4</v>
      </c>
      <c r="J1058" s="56">
        <v>50</v>
      </c>
      <c r="K1058" s="56">
        <v>1</v>
      </c>
      <c r="L1058" s="56">
        <v>2</v>
      </c>
      <c r="M1058" s="56">
        <v>10</v>
      </c>
      <c r="N1058" s="56">
        <v>0</v>
      </c>
    </row>
    <row r="1059" spans="1:16">
      <c r="A1059" t="s">
        <v>1595</v>
      </c>
      <c r="B1059" t="s">
        <v>1605</v>
      </c>
      <c r="C1059" t="s">
        <v>1606</v>
      </c>
      <c r="D1059" t="s">
        <v>1598</v>
      </c>
      <c r="E1059" t="s">
        <v>1599</v>
      </c>
      <c r="F1059" s="56">
        <v>118.31095999999999</v>
      </c>
      <c r="G1059" s="56">
        <v>24.419661999999999</v>
      </c>
      <c r="H1059" t="s">
        <v>30</v>
      </c>
      <c r="I1059" s="56">
        <v>99</v>
      </c>
      <c r="J1059" s="56">
        <v>50</v>
      </c>
      <c r="K1059" s="56">
        <v>1</v>
      </c>
      <c r="L1059" s="56">
        <v>2</v>
      </c>
      <c r="M1059" s="56">
        <v>10</v>
      </c>
      <c r="N1059" s="56">
        <v>3</v>
      </c>
      <c r="P1059" t="s">
        <v>54</v>
      </c>
    </row>
    <row r="1060" spans="1:16">
      <c r="A1060" t="s">
        <v>1595</v>
      </c>
      <c r="B1060" t="s">
        <v>1607</v>
      </c>
      <c r="C1060" t="s">
        <v>1608</v>
      </c>
      <c r="D1060" t="s">
        <v>1598</v>
      </c>
      <c r="E1060" t="s">
        <v>1609</v>
      </c>
      <c r="F1060" s="56">
        <v>118.43420999999999</v>
      </c>
      <c r="G1060" s="56">
        <v>24.419785999999998</v>
      </c>
      <c r="H1060" t="s">
        <v>30</v>
      </c>
      <c r="I1060" s="56">
        <v>99</v>
      </c>
      <c r="J1060" s="56">
        <v>50</v>
      </c>
      <c r="K1060" s="56">
        <v>1</v>
      </c>
      <c r="L1060" s="56">
        <v>2</v>
      </c>
      <c r="M1060" s="56">
        <v>10</v>
      </c>
      <c r="N1060" s="56">
        <v>3</v>
      </c>
      <c r="P1060" t="s">
        <v>54</v>
      </c>
    </row>
    <row r="1061" spans="1:16">
      <c r="A1061" t="s">
        <v>1595</v>
      </c>
      <c r="B1061" t="s">
        <v>1596</v>
      </c>
      <c r="C1061" t="s">
        <v>1610</v>
      </c>
      <c r="D1061" t="s">
        <v>1598</v>
      </c>
      <c r="E1061" t="s">
        <v>1599</v>
      </c>
      <c r="F1061" s="56">
        <v>118.31264</v>
      </c>
      <c r="G1061" s="56">
        <v>24.422647000000001</v>
      </c>
      <c r="H1061" t="s">
        <v>176</v>
      </c>
      <c r="I1061" s="56">
        <v>99</v>
      </c>
      <c r="J1061" s="56">
        <v>50</v>
      </c>
      <c r="K1061" s="56">
        <v>1</v>
      </c>
      <c r="L1061" s="56">
        <v>2</v>
      </c>
      <c r="M1061" s="56">
        <v>10</v>
      </c>
      <c r="N1061" s="56">
        <v>3</v>
      </c>
      <c r="P1061" t="s">
        <v>54</v>
      </c>
    </row>
    <row r="1062" spans="1:16">
      <c r="A1062" t="s">
        <v>1552</v>
      </c>
      <c r="B1062" t="s">
        <v>1553</v>
      </c>
      <c r="C1062" t="s">
        <v>1611</v>
      </c>
      <c r="D1062" t="s">
        <v>1555</v>
      </c>
      <c r="E1062" t="s">
        <v>1556</v>
      </c>
      <c r="F1062" s="56">
        <v>121.78068</v>
      </c>
      <c r="G1062" s="56">
        <v>24.425249999999998</v>
      </c>
      <c r="H1062" t="s">
        <v>36</v>
      </c>
      <c r="I1062" s="56">
        <v>99</v>
      </c>
      <c r="J1062" s="56">
        <v>70</v>
      </c>
      <c r="K1062" s="56">
        <v>1</v>
      </c>
      <c r="L1062" s="56">
        <v>2</v>
      </c>
      <c r="M1062" s="56">
        <v>10</v>
      </c>
      <c r="N1062" s="56">
        <v>0</v>
      </c>
      <c r="P1062" t="s">
        <v>60</v>
      </c>
    </row>
    <row r="1063" spans="1:16">
      <c r="A1063" t="s">
        <v>1595</v>
      </c>
      <c r="B1063" t="s">
        <v>1602</v>
      </c>
      <c r="C1063" t="s">
        <v>1612</v>
      </c>
      <c r="D1063" t="s">
        <v>1598</v>
      </c>
      <c r="E1063" t="s">
        <v>1599</v>
      </c>
      <c r="F1063" s="56">
        <v>118.34236</v>
      </c>
      <c r="G1063" s="56">
        <v>24.425799999999999</v>
      </c>
      <c r="H1063" t="s">
        <v>176</v>
      </c>
      <c r="I1063" s="56">
        <v>9</v>
      </c>
      <c r="J1063" s="56">
        <v>60</v>
      </c>
      <c r="K1063" s="56">
        <v>1</v>
      </c>
      <c r="L1063" s="56">
        <v>2</v>
      </c>
      <c r="M1063" s="56">
        <v>10</v>
      </c>
      <c r="N1063" s="56">
        <v>0</v>
      </c>
    </row>
    <row r="1064" spans="1:16">
      <c r="A1064" t="s">
        <v>1552</v>
      </c>
      <c r="B1064" t="s">
        <v>1553</v>
      </c>
      <c r="C1064" t="s">
        <v>1613</v>
      </c>
      <c r="D1064" t="s">
        <v>1555</v>
      </c>
      <c r="E1064" t="s">
        <v>1556</v>
      </c>
      <c r="F1064" s="56">
        <v>121.780174</v>
      </c>
      <c r="G1064" s="56">
        <v>24.426088</v>
      </c>
      <c r="H1064" t="s">
        <v>33</v>
      </c>
      <c r="I1064" s="56">
        <v>99</v>
      </c>
      <c r="J1064" s="56">
        <v>70</v>
      </c>
      <c r="K1064" s="56">
        <v>1</v>
      </c>
      <c r="L1064" s="56">
        <v>2</v>
      </c>
      <c r="M1064" s="56">
        <v>10</v>
      </c>
      <c r="N1064" s="56">
        <v>0</v>
      </c>
      <c r="P1064" t="s">
        <v>60</v>
      </c>
    </row>
    <row r="1065" spans="1:16">
      <c r="A1065" t="s">
        <v>1097</v>
      </c>
      <c r="B1065" t="s">
        <v>1565</v>
      </c>
      <c r="C1065" t="s">
        <v>1614</v>
      </c>
      <c r="D1065" t="s">
        <v>1100</v>
      </c>
      <c r="E1065" t="s">
        <v>1101</v>
      </c>
      <c r="F1065" s="56">
        <v>120.86771</v>
      </c>
      <c r="G1065" s="56">
        <v>24.428796999999999</v>
      </c>
      <c r="H1065" t="s">
        <v>33</v>
      </c>
      <c r="I1065" s="56">
        <v>1</v>
      </c>
      <c r="J1065" s="56">
        <v>60</v>
      </c>
      <c r="K1065" s="56">
        <v>1</v>
      </c>
      <c r="L1065" s="56">
        <v>2</v>
      </c>
      <c r="M1065" s="56">
        <v>10</v>
      </c>
      <c r="N1065" s="56">
        <v>0</v>
      </c>
    </row>
    <row r="1066" spans="1:16">
      <c r="A1066" t="s">
        <v>1595</v>
      </c>
      <c r="B1066" t="s">
        <v>1602</v>
      </c>
      <c r="C1066" t="s">
        <v>1615</v>
      </c>
      <c r="D1066" t="s">
        <v>1598</v>
      </c>
      <c r="E1066" t="s">
        <v>1599</v>
      </c>
      <c r="F1066" s="56">
        <v>118.33768499999999</v>
      </c>
      <c r="G1066" s="56">
        <v>24.430235</v>
      </c>
      <c r="H1066" t="s">
        <v>176</v>
      </c>
      <c r="I1066" s="56">
        <v>99</v>
      </c>
      <c r="J1066" s="56">
        <v>60</v>
      </c>
      <c r="K1066" s="56">
        <v>1</v>
      </c>
      <c r="L1066" s="56">
        <v>2</v>
      </c>
      <c r="M1066" s="56">
        <v>10</v>
      </c>
      <c r="N1066" s="56">
        <v>3</v>
      </c>
      <c r="P1066" t="s">
        <v>54</v>
      </c>
    </row>
    <row r="1067" spans="1:16">
      <c r="A1067" t="s">
        <v>1552</v>
      </c>
      <c r="B1067" t="s">
        <v>1553</v>
      </c>
      <c r="C1067" t="s">
        <v>1616</v>
      </c>
      <c r="D1067" t="s">
        <v>1555</v>
      </c>
      <c r="E1067" t="s">
        <v>1556</v>
      </c>
      <c r="F1067" s="56">
        <v>121.77481</v>
      </c>
      <c r="G1067" s="56">
        <v>24.433311</v>
      </c>
      <c r="H1067" t="s">
        <v>36</v>
      </c>
      <c r="I1067" s="56">
        <v>99</v>
      </c>
      <c r="J1067" s="56">
        <v>70</v>
      </c>
      <c r="K1067" s="56">
        <v>1</v>
      </c>
      <c r="L1067" s="56">
        <v>2</v>
      </c>
      <c r="M1067" s="56">
        <v>10</v>
      </c>
      <c r="N1067" s="56">
        <v>0</v>
      </c>
      <c r="P1067" t="s">
        <v>60</v>
      </c>
    </row>
    <row r="1068" spans="1:16">
      <c r="A1068" t="s">
        <v>1595</v>
      </c>
      <c r="B1068" t="s">
        <v>1602</v>
      </c>
      <c r="C1068" t="s">
        <v>1617</v>
      </c>
      <c r="D1068" t="s">
        <v>1598</v>
      </c>
      <c r="E1068" t="s">
        <v>1599</v>
      </c>
      <c r="F1068" s="56">
        <v>118.35565</v>
      </c>
      <c r="G1068" s="56">
        <v>24.436015999999999</v>
      </c>
      <c r="H1068" t="s">
        <v>176</v>
      </c>
      <c r="I1068" s="56">
        <v>99</v>
      </c>
      <c r="J1068" s="56">
        <v>60</v>
      </c>
      <c r="K1068" s="56">
        <v>1</v>
      </c>
      <c r="L1068" s="56">
        <v>2</v>
      </c>
      <c r="M1068" s="56">
        <v>10</v>
      </c>
      <c r="N1068" s="56">
        <v>3</v>
      </c>
      <c r="P1068" t="s">
        <v>54</v>
      </c>
    </row>
    <row r="1069" spans="1:16">
      <c r="A1069" t="s">
        <v>1595</v>
      </c>
      <c r="B1069" t="s">
        <v>1607</v>
      </c>
      <c r="C1069" t="s">
        <v>1618</v>
      </c>
      <c r="D1069" t="s">
        <v>1598</v>
      </c>
      <c r="E1069" t="s">
        <v>1609</v>
      </c>
      <c r="F1069" s="56">
        <v>118.4034</v>
      </c>
      <c r="G1069" s="56">
        <v>24.437878000000001</v>
      </c>
      <c r="H1069" t="s">
        <v>176</v>
      </c>
      <c r="I1069" s="56">
        <v>9</v>
      </c>
      <c r="J1069" s="56">
        <v>50</v>
      </c>
      <c r="K1069" s="56">
        <v>1</v>
      </c>
      <c r="L1069" s="56">
        <v>2</v>
      </c>
      <c r="M1069" s="56">
        <v>10</v>
      </c>
      <c r="N1069" s="56">
        <v>0</v>
      </c>
    </row>
    <row r="1070" spans="1:16">
      <c r="A1070" t="s">
        <v>1595</v>
      </c>
      <c r="B1070" t="s">
        <v>1602</v>
      </c>
      <c r="C1070" t="s">
        <v>1619</v>
      </c>
      <c r="D1070" t="s">
        <v>1598</v>
      </c>
      <c r="E1070" t="s">
        <v>1599</v>
      </c>
      <c r="F1070" s="56">
        <v>118.340614</v>
      </c>
      <c r="G1070" s="56">
        <v>24.441227000000001</v>
      </c>
      <c r="H1070" t="s">
        <v>805</v>
      </c>
      <c r="I1070" s="56">
        <v>9</v>
      </c>
      <c r="J1070" s="56">
        <v>70</v>
      </c>
      <c r="K1070" s="56">
        <v>1</v>
      </c>
      <c r="L1070" s="56">
        <v>2</v>
      </c>
      <c r="M1070" s="56">
        <v>10</v>
      </c>
      <c r="N1070" s="56">
        <v>0</v>
      </c>
    </row>
    <row r="1071" spans="1:16">
      <c r="A1071" t="s">
        <v>1595</v>
      </c>
      <c r="B1071" t="s">
        <v>1607</v>
      </c>
      <c r="C1071" t="s">
        <v>1620</v>
      </c>
      <c r="D1071" t="s">
        <v>1598</v>
      </c>
      <c r="E1071" t="s">
        <v>1609</v>
      </c>
      <c r="F1071" s="56">
        <v>118.370316</v>
      </c>
      <c r="G1071" s="56">
        <v>24.441330000000001</v>
      </c>
      <c r="H1071" t="s">
        <v>176</v>
      </c>
      <c r="I1071" s="56">
        <v>9</v>
      </c>
      <c r="J1071" s="56">
        <v>60</v>
      </c>
      <c r="K1071" s="56">
        <v>1</v>
      </c>
      <c r="L1071" s="56">
        <v>2</v>
      </c>
      <c r="M1071" s="56">
        <v>10</v>
      </c>
      <c r="N1071" s="56">
        <v>0</v>
      </c>
    </row>
    <row r="1072" spans="1:16">
      <c r="A1072" t="s">
        <v>1097</v>
      </c>
      <c r="B1072" t="s">
        <v>1583</v>
      </c>
      <c r="C1072" t="s">
        <v>1621</v>
      </c>
      <c r="D1072" t="s">
        <v>1100</v>
      </c>
      <c r="E1072" t="s">
        <v>1585</v>
      </c>
      <c r="F1072" s="56">
        <v>120.64825</v>
      </c>
      <c r="G1072" s="56">
        <v>24.4435</v>
      </c>
      <c r="H1072" t="s">
        <v>36</v>
      </c>
      <c r="I1072" s="56">
        <v>5</v>
      </c>
      <c r="J1072" s="56">
        <v>60</v>
      </c>
      <c r="K1072" s="56">
        <v>1</v>
      </c>
      <c r="L1072" s="56">
        <v>2</v>
      </c>
      <c r="M1072" s="56">
        <v>10</v>
      </c>
      <c r="N1072" s="56">
        <v>0</v>
      </c>
    </row>
    <row r="1073" spans="1:16">
      <c r="A1073" t="s">
        <v>1595</v>
      </c>
      <c r="B1073" t="s">
        <v>1622</v>
      </c>
      <c r="C1073" t="s">
        <v>1623</v>
      </c>
      <c r="D1073" t="s">
        <v>1598</v>
      </c>
      <c r="E1073" t="s">
        <v>1609</v>
      </c>
      <c r="F1073" s="56">
        <v>118.40810999999999</v>
      </c>
      <c r="G1073" s="56">
        <v>24.444569999999999</v>
      </c>
      <c r="H1073" t="s">
        <v>176</v>
      </c>
      <c r="I1073" s="56">
        <v>99</v>
      </c>
      <c r="J1073" s="56">
        <v>50</v>
      </c>
      <c r="K1073" s="56">
        <v>1</v>
      </c>
      <c r="L1073" s="56">
        <v>2</v>
      </c>
      <c r="M1073" s="56">
        <v>10</v>
      </c>
      <c r="N1073" s="56">
        <v>0</v>
      </c>
    </row>
    <row r="1074" spans="1:16">
      <c r="A1074" t="s">
        <v>1097</v>
      </c>
      <c r="B1074" t="s">
        <v>1583</v>
      </c>
      <c r="C1074" t="s">
        <v>1624</v>
      </c>
      <c r="D1074" t="s">
        <v>1100</v>
      </c>
      <c r="E1074" t="s">
        <v>1585</v>
      </c>
      <c r="F1074" s="56">
        <v>120.65331999999999</v>
      </c>
      <c r="G1074" s="56">
        <v>24.446470000000001</v>
      </c>
      <c r="H1074" t="s">
        <v>36</v>
      </c>
      <c r="I1074" s="56">
        <v>4</v>
      </c>
      <c r="J1074" s="56">
        <v>50</v>
      </c>
      <c r="K1074" s="56">
        <v>1</v>
      </c>
      <c r="L1074" s="56">
        <v>2</v>
      </c>
      <c r="M1074" s="56">
        <v>10</v>
      </c>
      <c r="N1074" s="56">
        <v>0</v>
      </c>
    </row>
    <row r="1075" spans="1:16">
      <c r="A1075" t="s">
        <v>1595</v>
      </c>
      <c r="B1075" t="s">
        <v>1607</v>
      </c>
      <c r="C1075" t="s">
        <v>1625</v>
      </c>
      <c r="D1075" t="s">
        <v>1598</v>
      </c>
      <c r="E1075" t="s">
        <v>1609</v>
      </c>
      <c r="F1075" s="56">
        <v>118.41737999999999</v>
      </c>
      <c r="G1075" s="56">
        <v>24.446643999999999</v>
      </c>
      <c r="H1075" t="s">
        <v>30</v>
      </c>
      <c r="I1075" s="56">
        <v>9</v>
      </c>
      <c r="J1075" s="56">
        <v>50</v>
      </c>
      <c r="K1075" s="56">
        <v>1</v>
      </c>
      <c r="L1075" s="56">
        <v>2</v>
      </c>
      <c r="M1075" s="56">
        <v>10</v>
      </c>
      <c r="N1075" s="56">
        <v>3</v>
      </c>
      <c r="P1075" t="s">
        <v>54</v>
      </c>
    </row>
    <row r="1076" spans="1:16">
      <c r="A1076" t="s">
        <v>1595</v>
      </c>
      <c r="B1076" t="s">
        <v>1602</v>
      </c>
      <c r="C1076" t="s">
        <v>1626</v>
      </c>
      <c r="D1076" t="s">
        <v>1598</v>
      </c>
      <c r="E1076" t="s">
        <v>1599</v>
      </c>
      <c r="F1076" s="56">
        <v>118.33072</v>
      </c>
      <c r="G1076" s="56">
        <v>24.448359</v>
      </c>
      <c r="H1076" t="s">
        <v>176</v>
      </c>
      <c r="I1076" s="56">
        <v>9</v>
      </c>
      <c r="J1076" s="56">
        <v>60</v>
      </c>
      <c r="K1076" s="56">
        <v>1</v>
      </c>
      <c r="L1076" s="56">
        <v>2</v>
      </c>
      <c r="M1076" s="56">
        <v>10</v>
      </c>
      <c r="N1076" s="56">
        <v>3</v>
      </c>
      <c r="P1076" t="s">
        <v>54</v>
      </c>
    </row>
    <row r="1077" spans="1:16">
      <c r="A1077" t="s">
        <v>1595</v>
      </c>
      <c r="B1077" t="s">
        <v>1602</v>
      </c>
      <c r="C1077" t="s">
        <v>1627</v>
      </c>
      <c r="D1077" t="s">
        <v>1598</v>
      </c>
      <c r="E1077" t="s">
        <v>1599</v>
      </c>
      <c r="F1077" s="56">
        <v>118.30965399999999</v>
      </c>
      <c r="G1077" s="56">
        <v>24.449041000000001</v>
      </c>
      <c r="H1077" t="s">
        <v>30</v>
      </c>
      <c r="I1077" s="56">
        <v>9</v>
      </c>
      <c r="J1077" s="56">
        <v>50</v>
      </c>
      <c r="K1077" s="56">
        <v>1</v>
      </c>
      <c r="L1077" s="56">
        <v>2</v>
      </c>
      <c r="M1077" s="56">
        <v>10</v>
      </c>
      <c r="N1077" s="56">
        <v>0</v>
      </c>
    </row>
    <row r="1078" spans="1:16">
      <c r="A1078" t="s">
        <v>1595</v>
      </c>
      <c r="B1078" t="s">
        <v>1622</v>
      </c>
      <c r="C1078" t="s">
        <v>1628</v>
      </c>
      <c r="D1078" t="s">
        <v>1598</v>
      </c>
      <c r="E1078" t="s">
        <v>1609</v>
      </c>
      <c r="F1078" s="56">
        <v>118.38352999999999</v>
      </c>
      <c r="G1078" s="56">
        <v>24.449204999999999</v>
      </c>
      <c r="H1078" t="s">
        <v>30</v>
      </c>
      <c r="I1078" s="56">
        <v>99</v>
      </c>
      <c r="J1078" s="56">
        <v>50</v>
      </c>
      <c r="K1078" s="56">
        <v>1</v>
      </c>
      <c r="L1078" s="56">
        <v>2</v>
      </c>
      <c r="M1078" s="56">
        <v>10</v>
      </c>
      <c r="N1078" s="56">
        <v>3</v>
      </c>
      <c r="P1078" t="s">
        <v>54</v>
      </c>
    </row>
    <row r="1079" spans="1:16">
      <c r="A1079" t="s">
        <v>1595</v>
      </c>
      <c r="B1079" t="s">
        <v>1602</v>
      </c>
      <c r="C1079" t="s">
        <v>1629</v>
      </c>
      <c r="D1079" t="s">
        <v>1598</v>
      </c>
      <c r="E1079" t="s">
        <v>1599</v>
      </c>
      <c r="F1079" s="56">
        <v>118.33837</v>
      </c>
      <c r="G1079" s="56">
        <v>24.449809999999999</v>
      </c>
      <c r="H1079" t="s">
        <v>176</v>
      </c>
      <c r="I1079" s="56">
        <v>9</v>
      </c>
      <c r="J1079" s="56">
        <v>60</v>
      </c>
      <c r="K1079" s="56">
        <v>1</v>
      </c>
      <c r="L1079" s="56">
        <v>2</v>
      </c>
      <c r="M1079" s="56">
        <v>10</v>
      </c>
      <c r="N1079" s="56">
        <v>0</v>
      </c>
    </row>
    <row r="1080" spans="1:16">
      <c r="A1080" t="s">
        <v>117</v>
      </c>
      <c r="C1080" t="s">
        <v>1577</v>
      </c>
      <c r="D1080" t="s">
        <v>119</v>
      </c>
      <c r="E1080" t="s">
        <v>1578</v>
      </c>
      <c r="F1080" s="56">
        <v>120.67838999999999</v>
      </c>
      <c r="G1080" s="56">
        <v>24.453047000000002</v>
      </c>
      <c r="H1080" t="s">
        <v>125</v>
      </c>
      <c r="I1080" s="56">
        <v>4</v>
      </c>
      <c r="J1080" s="56">
        <v>110</v>
      </c>
      <c r="K1080" s="56">
        <v>1</v>
      </c>
      <c r="L1080" s="56">
        <v>2</v>
      </c>
      <c r="M1080" s="56">
        <v>10</v>
      </c>
      <c r="N1080" s="56">
        <v>0</v>
      </c>
    </row>
    <row r="1081" spans="1:16">
      <c r="A1081" t="s">
        <v>1595</v>
      </c>
      <c r="B1081" t="s">
        <v>1602</v>
      </c>
      <c r="C1081" t="s">
        <v>1630</v>
      </c>
      <c r="D1081" t="s">
        <v>1598</v>
      </c>
      <c r="E1081" t="s">
        <v>1599</v>
      </c>
      <c r="F1081" s="56">
        <v>118.35793</v>
      </c>
      <c r="G1081" s="56">
        <v>24.453361999999998</v>
      </c>
      <c r="H1081" t="s">
        <v>176</v>
      </c>
      <c r="I1081" s="56">
        <v>9</v>
      </c>
      <c r="J1081" s="56">
        <v>60</v>
      </c>
      <c r="K1081" s="56">
        <v>1</v>
      </c>
      <c r="L1081" s="56">
        <v>2</v>
      </c>
      <c r="M1081" s="56">
        <v>10</v>
      </c>
      <c r="N1081" s="56">
        <v>0</v>
      </c>
    </row>
    <row r="1082" spans="1:16">
      <c r="A1082" t="s">
        <v>1595</v>
      </c>
      <c r="B1082" t="s">
        <v>1607</v>
      </c>
      <c r="C1082" t="s">
        <v>1631</v>
      </c>
      <c r="D1082" t="s">
        <v>1598</v>
      </c>
      <c r="E1082" t="s">
        <v>1609</v>
      </c>
      <c r="F1082" s="56">
        <v>118.43147</v>
      </c>
      <c r="G1082" s="56">
        <v>24.458808999999999</v>
      </c>
      <c r="H1082" t="s">
        <v>30</v>
      </c>
      <c r="I1082" s="56">
        <v>9</v>
      </c>
      <c r="J1082" s="56">
        <v>60</v>
      </c>
      <c r="K1082" s="56">
        <v>1</v>
      </c>
      <c r="L1082" s="56">
        <v>2</v>
      </c>
      <c r="M1082" s="56">
        <v>10</v>
      </c>
      <c r="N1082" s="56">
        <v>0</v>
      </c>
    </row>
    <row r="1083" spans="1:16">
      <c r="A1083" t="s">
        <v>1552</v>
      </c>
      <c r="B1083" t="s">
        <v>1553</v>
      </c>
      <c r="C1083" t="s">
        <v>1633</v>
      </c>
      <c r="D1083" t="s">
        <v>1555</v>
      </c>
      <c r="E1083" t="s">
        <v>1556</v>
      </c>
      <c r="F1083" s="56">
        <v>121.80645</v>
      </c>
      <c r="G1083" s="56">
        <v>24.467580000000002</v>
      </c>
      <c r="H1083" t="s">
        <v>30</v>
      </c>
      <c r="I1083" s="56">
        <v>9</v>
      </c>
      <c r="J1083" s="56">
        <v>50</v>
      </c>
      <c r="K1083" s="56">
        <v>1</v>
      </c>
      <c r="L1083" s="56">
        <v>2</v>
      </c>
      <c r="M1083" s="56">
        <v>10</v>
      </c>
      <c r="N1083" s="56">
        <v>0</v>
      </c>
    </row>
    <row r="1084" spans="1:16">
      <c r="A1084" t="s">
        <v>1097</v>
      </c>
      <c r="B1084" t="s">
        <v>1634</v>
      </c>
      <c r="C1084" t="s">
        <v>1635</v>
      </c>
      <c r="D1084" t="s">
        <v>1100</v>
      </c>
      <c r="E1084" t="s">
        <v>1544</v>
      </c>
      <c r="F1084" s="56">
        <v>120.81822</v>
      </c>
      <c r="G1084" s="56">
        <v>24.46855</v>
      </c>
      <c r="H1084" t="s">
        <v>176</v>
      </c>
      <c r="I1084" s="56">
        <v>9</v>
      </c>
      <c r="J1084" s="56">
        <v>80</v>
      </c>
      <c r="K1084" s="56">
        <v>1</v>
      </c>
      <c r="L1084" s="56">
        <v>2</v>
      </c>
      <c r="M1084" s="56">
        <v>10</v>
      </c>
      <c r="N1084" s="56">
        <v>0</v>
      </c>
    </row>
    <row r="1085" spans="1:16">
      <c r="A1085" t="s">
        <v>1097</v>
      </c>
      <c r="B1085" t="s">
        <v>1636</v>
      </c>
      <c r="C1085" t="s">
        <v>1637</v>
      </c>
      <c r="D1085" t="s">
        <v>1100</v>
      </c>
      <c r="E1085" t="s">
        <v>1585</v>
      </c>
      <c r="F1085" s="56">
        <v>120.66622</v>
      </c>
      <c r="G1085" s="56">
        <v>24.469823999999999</v>
      </c>
      <c r="H1085" t="s">
        <v>33</v>
      </c>
      <c r="I1085" s="56">
        <v>1</v>
      </c>
      <c r="J1085" s="56">
        <v>60</v>
      </c>
      <c r="K1085" s="56">
        <v>1</v>
      </c>
      <c r="L1085" s="56">
        <v>2</v>
      </c>
      <c r="M1085" s="56">
        <v>10</v>
      </c>
      <c r="N1085" s="56">
        <v>0</v>
      </c>
    </row>
    <row r="1086" spans="1:16">
      <c r="A1086" t="s">
        <v>1097</v>
      </c>
      <c r="B1086" t="s">
        <v>1098</v>
      </c>
      <c r="C1086" t="s">
        <v>1638</v>
      </c>
      <c r="D1086" t="s">
        <v>1100</v>
      </c>
      <c r="E1086" t="s">
        <v>1101</v>
      </c>
      <c r="F1086" s="56">
        <v>120.88974</v>
      </c>
      <c r="G1086" s="56">
        <v>24.476599</v>
      </c>
      <c r="H1086" t="s">
        <v>30</v>
      </c>
      <c r="I1086" s="56">
        <v>4</v>
      </c>
      <c r="J1086" s="56">
        <v>60</v>
      </c>
      <c r="K1086" s="56">
        <v>1</v>
      </c>
      <c r="L1086" s="56">
        <v>2</v>
      </c>
      <c r="M1086" s="56">
        <v>10</v>
      </c>
      <c r="N1086" s="56">
        <v>0</v>
      </c>
    </row>
    <row r="1087" spans="1:16">
      <c r="A1087" t="s">
        <v>1595</v>
      </c>
      <c r="B1087" t="s">
        <v>1639</v>
      </c>
      <c r="C1087" t="s">
        <v>1640</v>
      </c>
      <c r="D1087" t="s">
        <v>1598</v>
      </c>
      <c r="E1087" t="s">
        <v>1609</v>
      </c>
      <c r="F1087" s="56">
        <v>118.419556</v>
      </c>
      <c r="G1087" s="56">
        <v>24.476990000000001</v>
      </c>
      <c r="H1087" t="s">
        <v>176</v>
      </c>
      <c r="I1087" s="56">
        <v>9</v>
      </c>
      <c r="J1087" s="56">
        <v>60</v>
      </c>
      <c r="K1087" s="56">
        <v>1</v>
      </c>
      <c r="L1087" s="56">
        <v>2</v>
      </c>
      <c r="M1087" s="56">
        <v>10</v>
      </c>
      <c r="N1087" s="56">
        <v>0</v>
      </c>
    </row>
    <row r="1088" spans="1:16">
      <c r="A1088" t="s">
        <v>1097</v>
      </c>
      <c r="B1088" t="s">
        <v>1641</v>
      </c>
      <c r="C1088" t="s">
        <v>1642</v>
      </c>
      <c r="D1088" t="s">
        <v>1100</v>
      </c>
      <c r="E1088" t="s">
        <v>1544</v>
      </c>
      <c r="F1088" s="56">
        <v>120.80923</v>
      </c>
      <c r="G1088" s="56">
        <v>24.47729</v>
      </c>
      <c r="H1088" t="s">
        <v>53</v>
      </c>
      <c r="I1088" s="56">
        <v>8</v>
      </c>
      <c r="J1088" s="56">
        <v>80</v>
      </c>
      <c r="K1088" s="56">
        <v>1</v>
      </c>
      <c r="L1088" s="56">
        <v>2</v>
      </c>
      <c r="M1088" s="56">
        <v>10</v>
      </c>
      <c r="N1088" s="56">
        <v>0</v>
      </c>
    </row>
    <row r="1089" spans="1:16">
      <c r="A1089" t="s">
        <v>1097</v>
      </c>
      <c r="B1089" t="s">
        <v>1641</v>
      </c>
      <c r="C1089" t="s">
        <v>1643</v>
      </c>
      <c r="D1089" t="s">
        <v>1100</v>
      </c>
      <c r="E1089" t="s">
        <v>1544</v>
      </c>
      <c r="F1089" s="56">
        <v>120.78136000000001</v>
      </c>
      <c r="G1089" s="56">
        <v>24.478888000000001</v>
      </c>
      <c r="H1089" t="s">
        <v>36</v>
      </c>
      <c r="I1089" s="56">
        <v>4</v>
      </c>
      <c r="J1089" s="56">
        <v>60</v>
      </c>
      <c r="K1089" s="56">
        <v>1</v>
      </c>
      <c r="L1089" s="56">
        <v>2</v>
      </c>
      <c r="M1089" s="56">
        <v>10</v>
      </c>
      <c r="N1089" s="56">
        <v>0</v>
      </c>
    </row>
    <row r="1090" spans="1:16">
      <c r="A1090" t="s">
        <v>1097</v>
      </c>
      <c r="B1090" t="s">
        <v>1636</v>
      </c>
      <c r="C1090" t="s">
        <v>1644</v>
      </c>
      <c r="D1090" t="s">
        <v>1100</v>
      </c>
      <c r="E1090" t="s">
        <v>1585</v>
      </c>
      <c r="F1090" s="56">
        <v>120.68407000000001</v>
      </c>
      <c r="G1090" s="56">
        <v>24.481680000000001</v>
      </c>
      <c r="H1090" t="s">
        <v>36</v>
      </c>
      <c r="I1090" s="56">
        <v>5</v>
      </c>
      <c r="J1090" s="56">
        <v>60</v>
      </c>
      <c r="K1090" s="56">
        <v>1</v>
      </c>
      <c r="L1090" s="56">
        <v>2</v>
      </c>
      <c r="M1090" s="56">
        <v>10</v>
      </c>
      <c r="N1090" s="56">
        <v>0</v>
      </c>
    </row>
    <row r="1091" spans="1:16">
      <c r="A1091" t="s">
        <v>1595</v>
      </c>
      <c r="B1091" t="s">
        <v>1639</v>
      </c>
      <c r="C1091" t="s">
        <v>1645</v>
      </c>
      <c r="D1091" t="s">
        <v>1598</v>
      </c>
      <c r="E1091" t="s">
        <v>1609</v>
      </c>
      <c r="F1091" s="56">
        <v>118.40696</v>
      </c>
      <c r="G1091" s="56">
        <v>24.486644999999999</v>
      </c>
      <c r="H1091" t="s">
        <v>176</v>
      </c>
      <c r="I1091" s="56">
        <v>9</v>
      </c>
      <c r="J1091" s="56">
        <v>60</v>
      </c>
      <c r="K1091" s="56">
        <v>1</v>
      </c>
      <c r="L1091" s="56">
        <v>2</v>
      </c>
      <c r="M1091" s="56">
        <v>10</v>
      </c>
      <c r="N1091" s="56">
        <v>3</v>
      </c>
      <c r="P1091" t="s">
        <v>54</v>
      </c>
    </row>
    <row r="1092" spans="1:16">
      <c r="A1092" t="s">
        <v>1097</v>
      </c>
      <c r="B1092" t="s">
        <v>1098</v>
      </c>
      <c r="C1092" t="s">
        <v>1646</v>
      </c>
      <c r="D1092" t="s">
        <v>1100</v>
      </c>
      <c r="E1092" t="s">
        <v>1101</v>
      </c>
      <c r="F1092" s="56">
        <v>120.89901</v>
      </c>
      <c r="G1092" s="56">
        <v>24.488768</v>
      </c>
      <c r="H1092" t="s">
        <v>36</v>
      </c>
      <c r="I1092" s="56">
        <v>4</v>
      </c>
      <c r="J1092" s="56">
        <v>60</v>
      </c>
      <c r="K1092" s="56">
        <v>1</v>
      </c>
      <c r="L1092" s="56">
        <v>2</v>
      </c>
      <c r="M1092" s="56">
        <v>10</v>
      </c>
      <c r="N1092" s="56">
        <v>0</v>
      </c>
    </row>
    <row r="1093" spans="1:16">
      <c r="A1093" t="s">
        <v>1552</v>
      </c>
      <c r="B1093" t="s">
        <v>1647</v>
      </c>
      <c r="C1093" t="s">
        <v>1648</v>
      </c>
      <c r="D1093" t="s">
        <v>1555</v>
      </c>
      <c r="E1093" t="s">
        <v>1556</v>
      </c>
      <c r="F1093" s="56">
        <v>121.83023</v>
      </c>
      <c r="G1093" s="56">
        <v>24.490235999999999</v>
      </c>
      <c r="H1093" t="s">
        <v>33</v>
      </c>
      <c r="I1093" s="56">
        <v>8</v>
      </c>
      <c r="J1093" s="56">
        <v>40</v>
      </c>
      <c r="K1093" s="56">
        <v>1</v>
      </c>
      <c r="L1093" s="56">
        <v>2</v>
      </c>
      <c r="M1093" s="56">
        <v>10</v>
      </c>
      <c r="N1093" s="56">
        <v>0</v>
      </c>
      <c r="P1093" t="s">
        <v>60</v>
      </c>
    </row>
    <row r="1094" spans="1:16">
      <c r="A1094" t="s">
        <v>1097</v>
      </c>
      <c r="B1094" t="s">
        <v>1636</v>
      </c>
      <c r="C1094" t="s">
        <v>1649</v>
      </c>
      <c r="D1094" t="s">
        <v>1100</v>
      </c>
      <c r="E1094" t="s">
        <v>1585</v>
      </c>
      <c r="F1094" s="56">
        <v>120.67632</v>
      </c>
      <c r="G1094" s="56">
        <v>24.494154000000002</v>
      </c>
      <c r="H1094" t="s">
        <v>33</v>
      </c>
      <c r="I1094" s="56">
        <v>99</v>
      </c>
      <c r="J1094" s="56">
        <v>90</v>
      </c>
      <c r="K1094" s="56">
        <v>1</v>
      </c>
      <c r="L1094" s="56">
        <v>2</v>
      </c>
      <c r="M1094" s="56">
        <v>10</v>
      </c>
      <c r="N1094" s="56">
        <v>3</v>
      </c>
      <c r="P1094" t="s">
        <v>68</v>
      </c>
    </row>
    <row r="1095" spans="1:16">
      <c r="A1095" t="s">
        <v>1097</v>
      </c>
      <c r="B1095" t="s">
        <v>1641</v>
      </c>
      <c r="C1095" t="s">
        <v>1650</v>
      </c>
      <c r="D1095" t="s">
        <v>1100</v>
      </c>
      <c r="E1095" t="s">
        <v>1544</v>
      </c>
      <c r="F1095" s="56">
        <v>120.78140999999999</v>
      </c>
      <c r="G1095" s="56">
        <v>24.494357999999998</v>
      </c>
      <c r="H1095" t="s">
        <v>36</v>
      </c>
      <c r="I1095" s="56">
        <v>5</v>
      </c>
      <c r="J1095" s="56">
        <v>60</v>
      </c>
      <c r="K1095" s="56">
        <v>1</v>
      </c>
      <c r="L1095" s="56">
        <v>2</v>
      </c>
      <c r="M1095" s="56">
        <v>10</v>
      </c>
      <c r="N1095" s="56">
        <v>0</v>
      </c>
    </row>
    <row r="1096" spans="1:16">
      <c r="A1096" t="s">
        <v>1097</v>
      </c>
      <c r="B1096" t="s">
        <v>1636</v>
      </c>
      <c r="C1096" t="s">
        <v>1651</v>
      </c>
      <c r="D1096" t="s">
        <v>1100</v>
      </c>
      <c r="E1096" t="s">
        <v>1585</v>
      </c>
      <c r="F1096" s="56">
        <v>120.69913</v>
      </c>
      <c r="G1096" s="56">
        <v>24.496455999999998</v>
      </c>
      <c r="H1096" t="s">
        <v>53</v>
      </c>
      <c r="I1096" s="56">
        <v>7</v>
      </c>
      <c r="J1096" s="56">
        <v>60</v>
      </c>
      <c r="K1096" s="56">
        <v>1</v>
      </c>
      <c r="L1096" s="56">
        <v>2</v>
      </c>
      <c r="M1096" s="56">
        <v>10</v>
      </c>
      <c r="N1096" s="56">
        <v>0</v>
      </c>
    </row>
    <row r="1097" spans="1:16">
      <c r="A1097" t="s">
        <v>1097</v>
      </c>
      <c r="B1097" t="s">
        <v>1636</v>
      </c>
      <c r="C1097" t="s">
        <v>1652</v>
      </c>
      <c r="D1097" t="s">
        <v>1100</v>
      </c>
      <c r="E1097" t="s">
        <v>1585</v>
      </c>
      <c r="F1097" s="56">
        <v>120.67695999999999</v>
      </c>
      <c r="G1097" s="56">
        <v>24.497608</v>
      </c>
      <c r="H1097" t="s">
        <v>36</v>
      </c>
      <c r="I1097" s="56">
        <v>99</v>
      </c>
      <c r="J1097" s="56">
        <v>90</v>
      </c>
      <c r="K1097" s="56">
        <v>1</v>
      </c>
      <c r="L1097" s="56">
        <v>2</v>
      </c>
      <c r="M1097" s="56">
        <v>10</v>
      </c>
      <c r="N1097" s="56">
        <v>3</v>
      </c>
      <c r="P1097" t="s">
        <v>68</v>
      </c>
    </row>
    <row r="1098" spans="1:16">
      <c r="A1098" t="s">
        <v>1097</v>
      </c>
      <c r="B1098" t="s">
        <v>1641</v>
      </c>
      <c r="C1098" t="s">
        <v>1653</v>
      </c>
      <c r="D1098" t="s">
        <v>1100</v>
      </c>
      <c r="E1098" t="s">
        <v>1544</v>
      </c>
      <c r="F1098" s="56">
        <v>120.80876000000001</v>
      </c>
      <c r="G1098" s="56">
        <v>24.498888000000001</v>
      </c>
      <c r="H1098" t="s">
        <v>36</v>
      </c>
      <c r="I1098" s="56">
        <v>2</v>
      </c>
      <c r="J1098" s="56">
        <v>60</v>
      </c>
      <c r="K1098" s="56">
        <v>1</v>
      </c>
      <c r="L1098" s="56">
        <v>2</v>
      </c>
      <c r="M1098" s="56">
        <v>10</v>
      </c>
      <c r="N1098" s="56">
        <v>0</v>
      </c>
    </row>
    <row r="1099" spans="1:16">
      <c r="A1099" t="s">
        <v>117</v>
      </c>
      <c r="C1099" t="s">
        <v>1632</v>
      </c>
      <c r="D1099" t="s">
        <v>119</v>
      </c>
      <c r="E1099" t="s">
        <v>1578</v>
      </c>
      <c r="F1099" s="56">
        <v>120.71315</v>
      </c>
      <c r="G1099" s="56">
        <v>24.507294000000002</v>
      </c>
      <c r="H1099" t="s">
        <v>125</v>
      </c>
      <c r="I1099" s="56">
        <v>6</v>
      </c>
      <c r="J1099" s="56">
        <v>110</v>
      </c>
      <c r="K1099" s="56">
        <v>1</v>
      </c>
      <c r="L1099" s="56">
        <v>2</v>
      </c>
      <c r="M1099" s="56">
        <v>10</v>
      </c>
      <c r="N1099" s="56">
        <v>0</v>
      </c>
    </row>
    <row r="1100" spans="1:16">
      <c r="A1100" t="s">
        <v>1097</v>
      </c>
      <c r="B1100" t="s">
        <v>1634</v>
      </c>
      <c r="C1100" t="s">
        <v>1654</v>
      </c>
      <c r="D1100" t="s">
        <v>1100</v>
      </c>
      <c r="E1100" t="s">
        <v>1544</v>
      </c>
      <c r="F1100" s="56">
        <v>120.835365</v>
      </c>
      <c r="G1100" s="56">
        <v>24.512255</v>
      </c>
      <c r="H1100" t="s">
        <v>36</v>
      </c>
      <c r="I1100" s="56">
        <v>5</v>
      </c>
      <c r="J1100" s="56">
        <v>60</v>
      </c>
      <c r="K1100" s="56">
        <v>1</v>
      </c>
      <c r="L1100" s="56">
        <v>2</v>
      </c>
      <c r="M1100" s="56">
        <v>10</v>
      </c>
      <c r="N1100" s="56">
        <v>0</v>
      </c>
    </row>
    <row r="1101" spans="1:16">
      <c r="A1101" t="s">
        <v>22</v>
      </c>
      <c r="B1101" t="s">
        <v>1655</v>
      </c>
      <c r="C1101" t="s">
        <v>1656</v>
      </c>
      <c r="D1101" t="s">
        <v>23</v>
      </c>
      <c r="E1101" t="s">
        <v>1657</v>
      </c>
      <c r="F1101" s="56">
        <v>121.21386</v>
      </c>
      <c r="G1101" s="56">
        <v>24.513660000000002</v>
      </c>
      <c r="H1101" t="s">
        <v>1658</v>
      </c>
      <c r="I1101" s="56">
        <v>9</v>
      </c>
      <c r="J1101" s="56">
        <v>40</v>
      </c>
      <c r="K1101" s="56">
        <v>1</v>
      </c>
      <c r="L1101" s="56">
        <v>2</v>
      </c>
      <c r="M1101" s="56">
        <v>10</v>
      </c>
      <c r="N1101" s="56">
        <v>3</v>
      </c>
      <c r="P1101" t="s">
        <v>54</v>
      </c>
    </row>
    <row r="1102" spans="1:16">
      <c r="A1102" t="s">
        <v>1097</v>
      </c>
      <c r="B1102" t="s">
        <v>1659</v>
      </c>
      <c r="C1102" t="s">
        <v>1660</v>
      </c>
      <c r="D1102" t="s">
        <v>1100</v>
      </c>
      <c r="E1102" t="s">
        <v>1544</v>
      </c>
      <c r="F1102" s="56">
        <v>120.79285400000001</v>
      </c>
      <c r="G1102" s="56">
        <v>24.522364</v>
      </c>
      <c r="H1102" t="s">
        <v>33</v>
      </c>
      <c r="I1102" s="56">
        <v>2</v>
      </c>
      <c r="J1102" s="56">
        <v>60</v>
      </c>
      <c r="K1102" s="56">
        <v>1</v>
      </c>
      <c r="L1102" s="56">
        <v>2</v>
      </c>
      <c r="M1102" s="56">
        <v>10</v>
      </c>
      <c r="N1102" s="56">
        <v>0</v>
      </c>
    </row>
    <row r="1103" spans="1:16">
      <c r="A1103" t="s">
        <v>1097</v>
      </c>
      <c r="B1103" t="s">
        <v>1098</v>
      </c>
      <c r="C1103" t="s">
        <v>1663</v>
      </c>
      <c r="D1103" t="s">
        <v>1100</v>
      </c>
      <c r="E1103" t="s">
        <v>1101</v>
      </c>
      <c r="F1103" s="56">
        <v>120.91459</v>
      </c>
      <c r="G1103" s="56">
        <v>24.529861</v>
      </c>
      <c r="H1103" t="s">
        <v>33</v>
      </c>
      <c r="I1103" s="56">
        <v>99</v>
      </c>
      <c r="J1103" s="56">
        <v>60</v>
      </c>
      <c r="K1103" s="56">
        <v>1</v>
      </c>
      <c r="L1103" s="56">
        <v>2</v>
      </c>
      <c r="M1103" s="56">
        <v>10</v>
      </c>
      <c r="N1103" s="56">
        <v>3</v>
      </c>
      <c r="P1103" t="s">
        <v>54</v>
      </c>
    </row>
    <row r="1104" spans="1:16">
      <c r="A1104" t="s">
        <v>1552</v>
      </c>
      <c r="B1104" t="s">
        <v>1553</v>
      </c>
      <c r="C1104" t="s">
        <v>1667</v>
      </c>
      <c r="D1104" t="s">
        <v>1555</v>
      </c>
      <c r="E1104" t="s">
        <v>1556</v>
      </c>
      <c r="F1104" s="56">
        <v>121.83616000000001</v>
      </c>
      <c r="G1104" s="56">
        <v>24.536652</v>
      </c>
      <c r="H1104" t="s">
        <v>36</v>
      </c>
      <c r="I1104" s="56">
        <v>99</v>
      </c>
      <c r="J1104" s="56">
        <v>70</v>
      </c>
      <c r="K1104" s="56">
        <v>1</v>
      </c>
      <c r="L1104" s="56">
        <v>2</v>
      </c>
      <c r="M1104" s="56">
        <v>10</v>
      </c>
      <c r="N1104" s="56">
        <v>0</v>
      </c>
      <c r="P1104" t="s">
        <v>60</v>
      </c>
    </row>
    <row r="1105" spans="1:18">
      <c r="A1105" t="s">
        <v>1552</v>
      </c>
      <c r="B1105" t="s">
        <v>1553</v>
      </c>
      <c r="C1105" t="s">
        <v>1668</v>
      </c>
      <c r="D1105" t="s">
        <v>1555</v>
      </c>
      <c r="E1105" t="s">
        <v>1556</v>
      </c>
      <c r="F1105" s="56">
        <v>121.83665499999999</v>
      </c>
      <c r="G1105" s="56">
        <v>24.536792999999999</v>
      </c>
      <c r="H1105" t="s">
        <v>33</v>
      </c>
      <c r="I1105" s="56">
        <v>99</v>
      </c>
      <c r="J1105" s="56">
        <v>70</v>
      </c>
      <c r="K1105" s="56">
        <v>1</v>
      </c>
      <c r="L1105" s="56">
        <v>2</v>
      </c>
      <c r="M1105" s="56">
        <v>10</v>
      </c>
      <c r="N1105" s="56">
        <v>0</v>
      </c>
      <c r="P1105" t="s">
        <v>60</v>
      </c>
    </row>
    <row r="1106" spans="1:18">
      <c r="A1106" t="s">
        <v>1097</v>
      </c>
      <c r="B1106" t="s">
        <v>1098</v>
      </c>
      <c r="C1106" t="s">
        <v>1662</v>
      </c>
      <c r="D1106" t="s">
        <v>1100</v>
      </c>
      <c r="E1106" t="s">
        <v>1101</v>
      </c>
      <c r="F1106" s="56">
        <v>120.92170779999999</v>
      </c>
      <c r="G1106" s="56">
        <v>24.542078700000001</v>
      </c>
      <c r="H1106" t="s">
        <v>36</v>
      </c>
      <c r="I1106" s="56">
        <v>5</v>
      </c>
      <c r="J1106" s="56">
        <v>60</v>
      </c>
      <c r="K1106" s="56">
        <v>1</v>
      </c>
      <c r="L1106" s="56">
        <v>2</v>
      </c>
      <c r="M1106" s="56">
        <v>10</v>
      </c>
      <c r="N1106" s="56">
        <v>0</v>
      </c>
      <c r="Q1106">
        <v>120.916466</v>
      </c>
      <c r="R1106">
        <v>24.529579999999999</v>
      </c>
    </row>
    <row r="1107" spans="1:18">
      <c r="A1107" t="s">
        <v>1097</v>
      </c>
      <c r="B1107" t="s">
        <v>1098</v>
      </c>
      <c r="C1107" t="s">
        <v>1669</v>
      </c>
      <c r="D1107" t="s">
        <v>1100</v>
      </c>
      <c r="E1107" t="s">
        <v>1101</v>
      </c>
      <c r="F1107" s="56">
        <v>120.921745</v>
      </c>
      <c r="G1107" s="56">
        <v>24.542200000000001</v>
      </c>
      <c r="H1107" t="s">
        <v>36</v>
      </c>
      <c r="I1107" s="56">
        <v>5</v>
      </c>
      <c r="J1107" s="56">
        <v>60</v>
      </c>
      <c r="K1107" s="56">
        <v>1</v>
      </c>
      <c r="L1107" s="56">
        <v>2</v>
      </c>
      <c r="M1107" s="56">
        <v>10</v>
      </c>
      <c r="N1107" s="56">
        <v>0</v>
      </c>
    </row>
    <row r="1108" spans="1:18">
      <c r="A1108" t="s">
        <v>1552</v>
      </c>
      <c r="B1108" t="s">
        <v>1553</v>
      </c>
      <c r="C1108" t="s">
        <v>1670</v>
      </c>
      <c r="D1108" t="s">
        <v>1555</v>
      </c>
      <c r="E1108" t="s">
        <v>1556</v>
      </c>
      <c r="F1108" s="56">
        <v>121.83987999999999</v>
      </c>
      <c r="G1108" s="56">
        <v>24.547905</v>
      </c>
      <c r="H1108" t="s">
        <v>33</v>
      </c>
      <c r="I1108" s="56">
        <v>8</v>
      </c>
      <c r="J1108" s="56">
        <v>70</v>
      </c>
      <c r="K1108" s="56">
        <v>1</v>
      </c>
      <c r="L1108" s="56">
        <v>2</v>
      </c>
      <c r="M1108" s="56">
        <v>10</v>
      </c>
      <c r="N1108" s="56">
        <v>0</v>
      </c>
      <c r="P1108" t="s">
        <v>60</v>
      </c>
    </row>
    <row r="1109" spans="1:18">
      <c r="A1109" t="s">
        <v>1097</v>
      </c>
      <c r="B1109" t="s">
        <v>1659</v>
      </c>
      <c r="C1109" t="s">
        <v>1671</v>
      </c>
      <c r="D1109" t="s">
        <v>1100</v>
      </c>
      <c r="E1109" t="s">
        <v>1544</v>
      </c>
      <c r="F1109" s="56">
        <v>120.813934</v>
      </c>
      <c r="G1109" s="56">
        <v>24.550495000000002</v>
      </c>
      <c r="H1109" t="s">
        <v>33</v>
      </c>
      <c r="I1109" s="56">
        <v>1</v>
      </c>
      <c r="J1109" s="56">
        <v>50</v>
      </c>
      <c r="K1109" s="56">
        <v>1</v>
      </c>
      <c r="L1109" s="56">
        <v>2</v>
      </c>
      <c r="M1109" s="56">
        <v>10</v>
      </c>
      <c r="N1109" s="56">
        <v>0</v>
      </c>
    </row>
    <row r="1110" spans="1:18">
      <c r="A1110" t="s">
        <v>1097</v>
      </c>
      <c r="B1110" t="s">
        <v>1659</v>
      </c>
      <c r="C1110" t="s">
        <v>1672</v>
      </c>
      <c r="D1110" t="s">
        <v>1100</v>
      </c>
      <c r="E1110" t="s">
        <v>1544</v>
      </c>
      <c r="F1110" s="56">
        <v>120.83144</v>
      </c>
      <c r="G1110" s="56">
        <v>24.551407000000001</v>
      </c>
      <c r="H1110" t="s">
        <v>176</v>
      </c>
      <c r="I1110" s="56">
        <v>9</v>
      </c>
      <c r="J1110" s="56">
        <v>70</v>
      </c>
      <c r="K1110" s="56">
        <v>1</v>
      </c>
      <c r="L1110" s="56">
        <v>2</v>
      </c>
      <c r="M1110" s="56">
        <v>10</v>
      </c>
      <c r="N1110" s="56">
        <v>0</v>
      </c>
    </row>
    <row r="1111" spans="1:18">
      <c r="A1111" t="s">
        <v>1097</v>
      </c>
      <c r="B1111" t="s">
        <v>1659</v>
      </c>
      <c r="C1111" t="s">
        <v>1673</v>
      </c>
      <c r="D1111" t="s">
        <v>1100</v>
      </c>
      <c r="E1111" t="s">
        <v>1544</v>
      </c>
      <c r="F1111" s="56">
        <v>120.81608</v>
      </c>
      <c r="G1111" s="56">
        <v>24.551742999999998</v>
      </c>
      <c r="H1111" t="s">
        <v>30</v>
      </c>
      <c r="I1111" s="56">
        <v>99</v>
      </c>
      <c r="J1111" s="56">
        <v>50</v>
      </c>
      <c r="K1111" s="56">
        <v>1</v>
      </c>
      <c r="L1111" s="56">
        <v>2</v>
      </c>
      <c r="M1111" s="56">
        <v>10</v>
      </c>
      <c r="N1111" s="56">
        <v>3</v>
      </c>
      <c r="P1111" t="s">
        <v>54</v>
      </c>
    </row>
    <row r="1112" spans="1:18">
      <c r="A1112" t="s">
        <v>1552</v>
      </c>
      <c r="B1112" t="s">
        <v>1647</v>
      </c>
      <c r="C1112" t="s">
        <v>1674</v>
      </c>
      <c r="D1112" t="s">
        <v>1555</v>
      </c>
      <c r="E1112" t="s">
        <v>1556</v>
      </c>
      <c r="F1112" s="56">
        <v>121.84039</v>
      </c>
      <c r="G1112" s="56">
        <v>24.551931</v>
      </c>
      <c r="H1112" t="s">
        <v>36</v>
      </c>
      <c r="I1112" s="56">
        <v>4</v>
      </c>
      <c r="J1112" s="56">
        <v>70</v>
      </c>
      <c r="K1112" s="56">
        <v>1</v>
      </c>
      <c r="L1112" s="56">
        <v>2</v>
      </c>
      <c r="M1112" s="56">
        <v>10</v>
      </c>
      <c r="N1112" s="56">
        <v>0</v>
      </c>
      <c r="P1112" t="s">
        <v>60</v>
      </c>
    </row>
    <row r="1113" spans="1:18">
      <c r="A1113" t="s">
        <v>1097</v>
      </c>
      <c r="B1113" t="s">
        <v>1098</v>
      </c>
      <c r="C1113" t="s">
        <v>1661</v>
      </c>
      <c r="D1113" t="s">
        <v>1100</v>
      </c>
      <c r="E1113" t="s">
        <v>1101</v>
      </c>
      <c r="F1113" s="56">
        <v>120.9273803</v>
      </c>
      <c r="G1113" s="56">
        <v>24.556305399999999</v>
      </c>
      <c r="H1113" t="s">
        <v>36</v>
      </c>
      <c r="I1113" s="56">
        <v>5</v>
      </c>
      <c r="J1113" s="56">
        <v>60</v>
      </c>
      <c r="K1113" s="56">
        <v>1</v>
      </c>
      <c r="L1113" s="56">
        <v>2</v>
      </c>
      <c r="M1113" s="56">
        <v>10</v>
      </c>
      <c r="N1113" s="56">
        <v>0</v>
      </c>
      <c r="Q1113">
        <v>120.916466</v>
      </c>
      <c r="R1113">
        <v>24.529579999999999</v>
      </c>
    </row>
    <row r="1114" spans="1:18">
      <c r="A1114" t="s">
        <v>1097</v>
      </c>
      <c r="B1114" t="s">
        <v>1659</v>
      </c>
      <c r="C1114" t="s">
        <v>1675</v>
      </c>
      <c r="D1114" t="s">
        <v>1100</v>
      </c>
      <c r="E1114" t="s">
        <v>1544</v>
      </c>
      <c r="F1114" s="56">
        <v>120.81373000000001</v>
      </c>
      <c r="G1114" s="56">
        <v>24.557383000000002</v>
      </c>
      <c r="H1114" t="s">
        <v>30</v>
      </c>
      <c r="I1114" s="56">
        <v>9</v>
      </c>
      <c r="J1114" s="56">
        <v>50</v>
      </c>
      <c r="K1114" s="56">
        <v>1</v>
      </c>
      <c r="L1114" s="56">
        <v>2</v>
      </c>
      <c r="M1114" s="56">
        <v>10</v>
      </c>
      <c r="N1114" s="56">
        <v>0</v>
      </c>
    </row>
    <row r="1115" spans="1:18">
      <c r="A1115" t="s">
        <v>1097</v>
      </c>
      <c r="B1115" t="s">
        <v>1636</v>
      </c>
      <c r="C1115" t="s">
        <v>1676</v>
      </c>
      <c r="D1115" t="s">
        <v>1100</v>
      </c>
      <c r="E1115" t="s">
        <v>1585</v>
      </c>
      <c r="F1115" s="56">
        <v>120.7139</v>
      </c>
      <c r="G1115" s="56">
        <v>24.559273000000001</v>
      </c>
      <c r="H1115" t="s">
        <v>33</v>
      </c>
      <c r="I1115" s="56">
        <v>99</v>
      </c>
      <c r="J1115" s="56">
        <v>90</v>
      </c>
      <c r="K1115" s="56">
        <v>1</v>
      </c>
      <c r="L1115" s="56">
        <v>2</v>
      </c>
      <c r="M1115" s="56">
        <v>10</v>
      </c>
      <c r="N1115" s="56">
        <v>3</v>
      </c>
      <c r="P1115" t="s">
        <v>54</v>
      </c>
    </row>
    <row r="1116" spans="1:18">
      <c r="A1116" t="s">
        <v>1552</v>
      </c>
      <c r="B1116" t="s">
        <v>1647</v>
      </c>
      <c r="C1116" t="s">
        <v>1677</v>
      </c>
      <c r="D1116" t="s">
        <v>1555</v>
      </c>
      <c r="E1116" t="s">
        <v>1556</v>
      </c>
      <c r="F1116" s="56">
        <v>121.84233</v>
      </c>
      <c r="G1116" s="56">
        <v>24.560524000000001</v>
      </c>
      <c r="H1116" t="s">
        <v>36</v>
      </c>
      <c r="I1116" s="56">
        <v>99</v>
      </c>
      <c r="J1116" s="56">
        <v>70</v>
      </c>
      <c r="K1116" s="56">
        <v>1</v>
      </c>
      <c r="L1116" s="56">
        <v>2</v>
      </c>
      <c r="M1116" s="56">
        <v>10</v>
      </c>
      <c r="N1116" s="56">
        <v>0</v>
      </c>
      <c r="P1116" t="s">
        <v>60</v>
      </c>
    </row>
    <row r="1117" spans="1:18">
      <c r="A1117" t="s">
        <v>1552</v>
      </c>
      <c r="B1117" t="s">
        <v>1553</v>
      </c>
      <c r="C1117" t="s">
        <v>1678</v>
      </c>
      <c r="D1117" t="s">
        <v>1555</v>
      </c>
      <c r="E1117" t="s">
        <v>1556</v>
      </c>
      <c r="F1117" s="56">
        <v>121.84309</v>
      </c>
      <c r="G1117" s="56">
        <v>24.561800000000002</v>
      </c>
      <c r="H1117" t="s">
        <v>33</v>
      </c>
      <c r="I1117" s="56">
        <v>99</v>
      </c>
      <c r="J1117" s="56">
        <v>70</v>
      </c>
      <c r="K1117" s="56">
        <v>1</v>
      </c>
      <c r="L1117" s="56">
        <v>2</v>
      </c>
      <c r="M1117" s="56">
        <v>10</v>
      </c>
      <c r="N1117" s="56">
        <v>0</v>
      </c>
      <c r="P1117" t="s">
        <v>60</v>
      </c>
    </row>
    <row r="1118" spans="1:18">
      <c r="A1118" t="s">
        <v>1097</v>
      </c>
      <c r="B1118" t="s">
        <v>1636</v>
      </c>
      <c r="C1118" t="s">
        <v>1679</v>
      </c>
      <c r="D1118" t="s">
        <v>1100</v>
      </c>
      <c r="E1118" t="s">
        <v>1585</v>
      </c>
      <c r="F1118" s="56">
        <v>120.709694</v>
      </c>
      <c r="G1118" s="56">
        <v>24.56362</v>
      </c>
      <c r="H1118" t="s">
        <v>33</v>
      </c>
      <c r="I1118" s="56">
        <v>1</v>
      </c>
      <c r="J1118" s="56">
        <v>60</v>
      </c>
      <c r="K1118" s="56">
        <v>1</v>
      </c>
      <c r="L1118" s="56">
        <v>2</v>
      </c>
      <c r="M1118" s="56">
        <v>10</v>
      </c>
      <c r="N1118" s="56">
        <v>0</v>
      </c>
    </row>
    <row r="1119" spans="1:18">
      <c r="A1119" t="s">
        <v>1097</v>
      </c>
      <c r="B1119" t="s">
        <v>1680</v>
      </c>
      <c r="C1119" t="s">
        <v>1681</v>
      </c>
      <c r="D1119" t="s">
        <v>1100</v>
      </c>
      <c r="E1119" t="s">
        <v>1585</v>
      </c>
      <c r="F1119" s="56">
        <v>120.71210000000001</v>
      </c>
      <c r="G1119" s="56">
        <v>24.569326</v>
      </c>
      <c r="H1119" t="s">
        <v>36</v>
      </c>
      <c r="I1119" s="56">
        <v>6</v>
      </c>
      <c r="J1119" s="56">
        <v>60</v>
      </c>
      <c r="K1119" s="56">
        <v>1</v>
      </c>
      <c r="L1119" s="56">
        <v>2</v>
      </c>
      <c r="M1119" s="56">
        <v>10</v>
      </c>
      <c r="N1119" s="56">
        <v>0</v>
      </c>
    </row>
    <row r="1120" spans="1:18">
      <c r="A1120" t="s">
        <v>1097</v>
      </c>
      <c r="B1120" t="s">
        <v>1683</v>
      </c>
      <c r="C1120" t="s">
        <v>1684</v>
      </c>
      <c r="D1120" t="s">
        <v>1100</v>
      </c>
      <c r="E1120" t="s">
        <v>1544</v>
      </c>
      <c r="F1120" s="56">
        <v>120.85494</v>
      </c>
      <c r="G1120" s="56">
        <v>24.576844999999999</v>
      </c>
      <c r="H1120" t="s">
        <v>36</v>
      </c>
      <c r="I1120" s="56">
        <v>6</v>
      </c>
      <c r="J1120" s="56">
        <v>50</v>
      </c>
      <c r="K1120" s="56">
        <v>1</v>
      </c>
      <c r="L1120" s="56">
        <v>2</v>
      </c>
      <c r="M1120" s="56">
        <v>10</v>
      </c>
      <c r="N1120" s="56">
        <v>0</v>
      </c>
    </row>
    <row r="1121" spans="1:18">
      <c r="A1121" t="s">
        <v>1097</v>
      </c>
      <c r="B1121" t="s">
        <v>1659</v>
      </c>
      <c r="C1121" t="s">
        <v>1685</v>
      </c>
      <c r="D1121" t="s">
        <v>1100</v>
      </c>
      <c r="E1121" t="s">
        <v>1544</v>
      </c>
      <c r="F1121" s="56">
        <v>120.80374</v>
      </c>
      <c r="G1121" s="56">
        <v>24.578797999999999</v>
      </c>
      <c r="H1121" t="s">
        <v>53</v>
      </c>
      <c r="I1121" s="56">
        <v>7</v>
      </c>
      <c r="J1121" s="56">
        <v>60</v>
      </c>
      <c r="K1121" s="56">
        <v>1</v>
      </c>
      <c r="L1121" s="56">
        <v>2</v>
      </c>
      <c r="M1121" s="56">
        <v>10</v>
      </c>
      <c r="N1121" s="56">
        <v>0</v>
      </c>
    </row>
    <row r="1122" spans="1:18">
      <c r="A1122" t="s">
        <v>1097</v>
      </c>
      <c r="B1122" t="s">
        <v>1659</v>
      </c>
      <c r="C1122" t="s">
        <v>1686</v>
      </c>
      <c r="D1122" t="s">
        <v>1100</v>
      </c>
      <c r="E1122" t="s">
        <v>1544</v>
      </c>
      <c r="F1122" s="56">
        <v>120.81525999999999</v>
      </c>
      <c r="G1122" s="56">
        <v>24.590336000000001</v>
      </c>
      <c r="H1122" t="s">
        <v>53</v>
      </c>
      <c r="I1122" s="56">
        <v>5</v>
      </c>
      <c r="J1122" s="56">
        <v>50</v>
      </c>
      <c r="K1122" s="56">
        <v>1</v>
      </c>
      <c r="L1122" s="56">
        <v>2</v>
      </c>
      <c r="M1122" s="56">
        <v>10</v>
      </c>
      <c r="N1122" s="56">
        <v>0</v>
      </c>
    </row>
    <row r="1123" spans="1:18">
      <c r="A1123" t="s">
        <v>1552</v>
      </c>
      <c r="B1123" t="s">
        <v>1647</v>
      </c>
      <c r="C1123" t="s">
        <v>1688</v>
      </c>
      <c r="D1123" t="s">
        <v>1555</v>
      </c>
      <c r="E1123" t="s">
        <v>1556</v>
      </c>
      <c r="F1123" s="56">
        <v>121.8595</v>
      </c>
      <c r="G1123" s="56">
        <v>24.590792</v>
      </c>
      <c r="H1123" t="s">
        <v>30</v>
      </c>
      <c r="I1123" s="56">
        <v>9</v>
      </c>
      <c r="J1123" s="56">
        <v>60</v>
      </c>
      <c r="K1123" s="56">
        <v>1</v>
      </c>
      <c r="L1123" s="56">
        <v>2</v>
      </c>
      <c r="M1123" s="56">
        <v>10</v>
      </c>
      <c r="N1123" s="56">
        <v>0</v>
      </c>
    </row>
    <row r="1124" spans="1:18">
      <c r="A1124" t="s">
        <v>117</v>
      </c>
      <c r="C1124" t="s">
        <v>1682</v>
      </c>
      <c r="D1124" t="s">
        <v>119</v>
      </c>
      <c r="E1124" t="s">
        <v>1578</v>
      </c>
      <c r="F1124" s="56">
        <v>120.77849019999999</v>
      </c>
      <c r="G1124" s="56">
        <v>24.590950800000002</v>
      </c>
      <c r="H1124" t="s">
        <v>121</v>
      </c>
      <c r="I1124" s="56">
        <v>2</v>
      </c>
      <c r="J1124" s="56">
        <v>110</v>
      </c>
      <c r="K1124" s="56">
        <v>1</v>
      </c>
      <c r="L1124" s="56">
        <v>2</v>
      </c>
      <c r="M1124" s="56">
        <v>10</v>
      </c>
      <c r="N1124" s="56">
        <v>0</v>
      </c>
    </row>
    <row r="1125" spans="1:18">
      <c r="A1125" t="s">
        <v>1097</v>
      </c>
      <c r="B1125" t="s">
        <v>1692</v>
      </c>
      <c r="C1125" t="s">
        <v>1693</v>
      </c>
      <c r="D1125" t="s">
        <v>1100</v>
      </c>
      <c r="E1125" t="s">
        <v>1694</v>
      </c>
      <c r="F1125" s="56">
        <v>120.78955000000001</v>
      </c>
      <c r="G1125" s="56">
        <v>24.594868000000002</v>
      </c>
      <c r="H1125" t="s">
        <v>108</v>
      </c>
      <c r="I1125" s="56">
        <v>3</v>
      </c>
      <c r="J1125" s="56">
        <v>60</v>
      </c>
      <c r="K1125" s="56">
        <v>1</v>
      </c>
      <c r="L1125" s="56">
        <v>2</v>
      </c>
      <c r="M1125" s="56">
        <v>10</v>
      </c>
      <c r="N1125" s="56">
        <v>0</v>
      </c>
    </row>
    <row r="1126" spans="1:18">
      <c r="A1126" t="s">
        <v>1552</v>
      </c>
      <c r="B1126" t="s">
        <v>1647</v>
      </c>
      <c r="C1126" t="s">
        <v>1695</v>
      </c>
      <c r="D1126" t="s">
        <v>1555</v>
      </c>
      <c r="E1126" t="s">
        <v>1556</v>
      </c>
      <c r="F1126" s="56">
        <v>121.84053</v>
      </c>
      <c r="G1126" s="56">
        <v>24.595359999999999</v>
      </c>
      <c r="H1126" t="s">
        <v>30</v>
      </c>
      <c r="I1126" s="56">
        <v>3</v>
      </c>
      <c r="J1126" s="56">
        <v>50</v>
      </c>
      <c r="K1126" s="56">
        <v>1</v>
      </c>
      <c r="L1126" s="56">
        <v>2</v>
      </c>
      <c r="M1126" s="56">
        <v>10</v>
      </c>
      <c r="N1126" s="56">
        <v>0</v>
      </c>
    </row>
    <row r="1127" spans="1:18">
      <c r="A1127" t="s">
        <v>1552</v>
      </c>
      <c r="B1127" t="s">
        <v>1647</v>
      </c>
      <c r="C1127" t="s">
        <v>2970</v>
      </c>
      <c r="D1127" t="s">
        <v>1555</v>
      </c>
      <c r="E1127" t="s">
        <v>1556</v>
      </c>
      <c r="F1127" s="56">
        <v>121.85624780000001</v>
      </c>
      <c r="G1127" s="56">
        <v>24.598453599999999</v>
      </c>
      <c r="H1127" t="s">
        <v>30</v>
      </c>
      <c r="I1127" s="56">
        <v>9</v>
      </c>
      <c r="J1127" s="56">
        <v>60</v>
      </c>
      <c r="K1127" s="56">
        <v>1</v>
      </c>
      <c r="L1127" s="56">
        <v>2</v>
      </c>
      <c r="M1127" s="56">
        <v>10</v>
      </c>
      <c r="N1127" s="56">
        <v>0</v>
      </c>
      <c r="O1127">
        <v>4</v>
      </c>
      <c r="Q1127">
        <v>121.85626000000001</v>
      </c>
      <c r="R1127">
        <v>24.590792</v>
      </c>
    </row>
    <row r="1128" spans="1:18">
      <c r="A1128" t="s">
        <v>1552</v>
      </c>
      <c r="B1128" t="s">
        <v>1647</v>
      </c>
      <c r="C1128" t="s">
        <v>1696</v>
      </c>
      <c r="D1128" t="s">
        <v>1555</v>
      </c>
      <c r="E1128" t="s">
        <v>1556</v>
      </c>
      <c r="F1128" s="56">
        <v>121.83417</v>
      </c>
      <c r="G1128" s="56">
        <v>24.60313</v>
      </c>
      <c r="H1128" t="s">
        <v>30</v>
      </c>
      <c r="I1128" s="56">
        <v>3</v>
      </c>
      <c r="J1128" s="56">
        <v>60</v>
      </c>
      <c r="K1128" s="56">
        <v>1</v>
      </c>
      <c r="L1128" s="56">
        <v>2</v>
      </c>
      <c r="M1128" s="56">
        <v>10</v>
      </c>
      <c r="N1128" s="56">
        <v>0</v>
      </c>
    </row>
    <row r="1129" spans="1:18">
      <c r="A1129" t="s">
        <v>1097</v>
      </c>
      <c r="B1129" t="s">
        <v>1697</v>
      </c>
      <c r="C1129" t="s">
        <v>1698</v>
      </c>
      <c r="D1129" t="s">
        <v>1100</v>
      </c>
      <c r="E1129" t="s">
        <v>1699</v>
      </c>
      <c r="F1129" s="56">
        <v>120.9586</v>
      </c>
      <c r="G1129" s="56">
        <v>24.604675</v>
      </c>
      <c r="H1129" t="s">
        <v>33</v>
      </c>
      <c r="I1129" s="56">
        <v>99</v>
      </c>
      <c r="J1129" s="56">
        <v>60</v>
      </c>
      <c r="K1129" s="56">
        <v>1</v>
      </c>
      <c r="L1129" s="56">
        <v>2</v>
      </c>
      <c r="M1129" s="56">
        <v>10</v>
      </c>
      <c r="N1129" s="56">
        <v>3</v>
      </c>
      <c r="P1129" t="s">
        <v>54</v>
      </c>
    </row>
    <row r="1130" spans="1:18">
      <c r="A1130" t="s">
        <v>1097</v>
      </c>
      <c r="B1130" t="s">
        <v>1692</v>
      </c>
      <c r="C1130" t="s">
        <v>1700</v>
      </c>
      <c r="D1130" t="s">
        <v>1100</v>
      </c>
      <c r="E1130" t="s">
        <v>1694</v>
      </c>
      <c r="F1130" s="56">
        <v>120.832245</v>
      </c>
      <c r="G1130" s="56">
        <v>24.607538000000002</v>
      </c>
      <c r="H1130" t="s">
        <v>36</v>
      </c>
      <c r="I1130" s="56">
        <v>5</v>
      </c>
      <c r="J1130" s="56">
        <v>60</v>
      </c>
      <c r="K1130" s="56">
        <v>1</v>
      </c>
      <c r="L1130" s="56">
        <v>2</v>
      </c>
      <c r="M1130" s="56">
        <v>10</v>
      </c>
      <c r="N1130" s="56">
        <v>0</v>
      </c>
    </row>
    <row r="1131" spans="1:18">
      <c r="A1131" t="s">
        <v>1552</v>
      </c>
      <c r="B1131" t="s">
        <v>1647</v>
      </c>
      <c r="C1131" t="s">
        <v>1701</v>
      </c>
      <c r="D1131" t="s">
        <v>1555</v>
      </c>
      <c r="E1131" t="s">
        <v>1556</v>
      </c>
      <c r="F1131" s="56">
        <v>121.85278</v>
      </c>
      <c r="G1131" s="56">
        <v>24.611954000000001</v>
      </c>
      <c r="H1131" t="s">
        <v>30</v>
      </c>
      <c r="I1131" s="56">
        <v>9</v>
      </c>
      <c r="J1131" s="56">
        <v>70</v>
      </c>
      <c r="K1131" s="56">
        <v>1</v>
      </c>
      <c r="L1131" s="56">
        <v>2</v>
      </c>
      <c r="M1131" s="56">
        <v>10</v>
      </c>
      <c r="N1131" s="56">
        <v>0</v>
      </c>
    </row>
    <row r="1132" spans="1:18">
      <c r="A1132" t="s">
        <v>1097</v>
      </c>
      <c r="B1132" t="s">
        <v>1692</v>
      </c>
      <c r="C1132" t="s">
        <v>1702</v>
      </c>
      <c r="D1132" t="s">
        <v>1100</v>
      </c>
      <c r="E1132" t="s">
        <v>1694</v>
      </c>
      <c r="F1132" s="56">
        <v>120.79464</v>
      </c>
      <c r="G1132" s="56">
        <v>24.61392</v>
      </c>
      <c r="H1132" t="s">
        <v>33</v>
      </c>
      <c r="I1132" s="56">
        <v>1</v>
      </c>
      <c r="J1132" s="56">
        <v>60</v>
      </c>
      <c r="K1132" s="56">
        <v>1</v>
      </c>
      <c r="L1132" s="56">
        <v>2</v>
      </c>
      <c r="M1132" s="56">
        <v>10</v>
      </c>
      <c r="N1132" s="56">
        <v>0</v>
      </c>
    </row>
    <row r="1133" spans="1:18">
      <c r="A1133" t="s">
        <v>1097</v>
      </c>
      <c r="B1133" t="s">
        <v>1697</v>
      </c>
      <c r="C1133" t="s">
        <v>1703</v>
      </c>
      <c r="D1133" t="s">
        <v>1100</v>
      </c>
      <c r="E1133" t="s">
        <v>1699</v>
      </c>
      <c r="F1133" s="56">
        <v>120.952415</v>
      </c>
      <c r="G1133" s="56">
        <v>24.61412</v>
      </c>
      <c r="H1133" t="s">
        <v>30</v>
      </c>
      <c r="I1133" s="56">
        <v>99</v>
      </c>
      <c r="J1133" s="56">
        <v>60</v>
      </c>
      <c r="K1133" s="56">
        <v>1</v>
      </c>
      <c r="L1133" s="56">
        <v>2</v>
      </c>
      <c r="M1133" s="56">
        <v>10</v>
      </c>
      <c r="N1133" s="56">
        <v>3</v>
      </c>
      <c r="P1133" t="s">
        <v>54</v>
      </c>
    </row>
    <row r="1134" spans="1:18">
      <c r="A1134" t="s">
        <v>1552</v>
      </c>
      <c r="B1134" t="s">
        <v>1647</v>
      </c>
      <c r="C1134" t="s">
        <v>1704</v>
      </c>
      <c r="D1134" t="s">
        <v>1555</v>
      </c>
      <c r="E1134" t="s">
        <v>1556</v>
      </c>
      <c r="F1134" s="56">
        <v>121.82126599999999</v>
      </c>
      <c r="G1134" s="56">
        <v>24.615462999999998</v>
      </c>
      <c r="H1134" t="s">
        <v>30</v>
      </c>
      <c r="I1134" s="56">
        <v>9</v>
      </c>
      <c r="J1134" s="56">
        <v>60</v>
      </c>
      <c r="K1134" s="56">
        <v>1</v>
      </c>
      <c r="L1134" s="56">
        <v>2</v>
      </c>
      <c r="M1134" s="56">
        <v>10</v>
      </c>
      <c r="N1134" s="56">
        <v>0</v>
      </c>
    </row>
    <row r="1135" spans="1:18">
      <c r="A1135" t="s">
        <v>1097</v>
      </c>
      <c r="B1135" t="s">
        <v>1697</v>
      </c>
      <c r="C1135" t="s">
        <v>1705</v>
      </c>
      <c r="D1135" t="s">
        <v>1100</v>
      </c>
      <c r="E1135" t="s">
        <v>1699</v>
      </c>
      <c r="F1135" s="56">
        <v>120.94928</v>
      </c>
      <c r="G1135" s="56">
        <v>24.616137999999999</v>
      </c>
      <c r="H1135" t="s">
        <v>30</v>
      </c>
      <c r="I1135" s="56">
        <v>9</v>
      </c>
      <c r="J1135" s="56">
        <v>60</v>
      </c>
      <c r="K1135" s="56">
        <v>1</v>
      </c>
      <c r="L1135" s="56">
        <v>2</v>
      </c>
      <c r="M1135" s="56">
        <v>10</v>
      </c>
      <c r="N1135" s="56">
        <v>0</v>
      </c>
    </row>
    <row r="1136" spans="1:18">
      <c r="A1136" t="s">
        <v>1097</v>
      </c>
      <c r="B1136" t="s">
        <v>1706</v>
      </c>
      <c r="C1136" t="s">
        <v>1707</v>
      </c>
      <c r="D1136" t="s">
        <v>1100</v>
      </c>
      <c r="E1136" t="s">
        <v>1694</v>
      </c>
      <c r="F1136" s="56">
        <v>120.83983600000001</v>
      </c>
      <c r="G1136" s="56">
        <v>24.616726</v>
      </c>
      <c r="H1136" t="s">
        <v>44</v>
      </c>
      <c r="I1136" s="56">
        <v>99</v>
      </c>
      <c r="J1136" s="56">
        <v>50</v>
      </c>
      <c r="K1136" s="56">
        <v>1</v>
      </c>
      <c r="L1136" s="56">
        <v>2</v>
      </c>
      <c r="M1136" s="56">
        <v>10</v>
      </c>
      <c r="N1136" s="56">
        <v>3</v>
      </c>
      <c r="P1136" t="s">
        <v>68</v>
      </c>
    </row>
    <row r="1137" spans="1:16">
      <c r="A1137" t="s">
        <v>1097</v>
      </c>
      <c r="B1137" t="s">
        <v>1697</v>
      </c>
      <c r="C1137" t="s">
        <v>1708</v>
      </c>
      <c r="D1137" t="s">
        <v>1100</v>
      </c>
      <c r="E1137" t="s">
        <v>1699</v>
      </c>
      <c r="F1137" s="56">
        <v>120.949905</v>
      </c>
      <c r="G1137" s="56">
        <v>24.619045</v>
      </c>
      <c r="H1137" t="s">
        <v>33</v>
      </c>
      <c r="I1137" s="56">
        <v>6</v>
      </c>
      <c r="J1137" s="56">
        <v>60</v>
      </c>
      <c r="K1137" s="56">
        <v>1</v>
      </c>
      <c r="L1137" s="56">
        <v>2</v>
      </c>
      <c r="M1137" s="56">
        <v>10</v>
      </c>
      <c r="N1137" s="56">
        <v>0</v>
      </c>
    </row>
    <row r="1138" spans="1:16">
      <c r="A1138" t="s">
        <v>1097</v>
      </c>
      <c r="B1138" t="s">
        <v>1706</v>
      </c>
      <c r="C1138" t="s">
        <v>1709</v>
      </c>
      <c r="D1138" t="s">
        <v>1100</v>
      </c>
      <c r="E1138" t="s">
        <v>1694</v>
      </c>
      <c r="F1138" s="56">
        <v>120.84604</v>
      </c>
      <c r="G1138" s="56">
        <v>24.622055</v>
      </c>
      <c r="H1138" t="s">
        <v>30</v>
      </c>
      <c r="I1138" s="56">
        <v>9</v>
      </c>
      <c r="J1138" s="56">
        <v>50</v>
      </c>
      <c r="K1138" s="56">
        <v>1</v>
      </c>
      <c r="L1138" s="56">
        <v>2</v>
      </c>
      <c r="M1138" s="56">
        <v>10</v>
      </c>
      <c r="N1138" s="56">
        <v>0</v>
      </c>
    </row>
    <row r="1139" spans="1:16">
      <c r="A1139" t="s">
        <v>1097</v>
      </c>
      <c r="B1139" t="s">
        <v>1706</v>
      </c>
      <c r="C1139" t="s">
        <v>1710</v>
      </c>
      <c r="D1139" t="s">
        <v>1100</v>
      </c>
      <c r="E1139" t="s">
        <v>1694</v>
      </c>
      <c r="F1139" s="56">
        <v>120.84835</v>
      </c>
      <c r="G1139" s="56">
        <v>24.624105</v>
      </c>
      <c r="H1139" t="s">
        <v>45</v>
      </c>
      <c r="I1139" s="56">
        <v>99</v>
      </c>
      <c r="J1139" s="56">
        <v>50</v>
      </c>
      <c r="K1139" s="56">
        <v>1</v>
      </c>
      <c r="L1139" s="56">
        <v>2</v>
      </c>
      <c r="M1139" s="56">
        <v>10</v>
      </c>
      <c r="N1139" s="56">
        <v>3</v>
      </c>
      <c r="P1139" t="s">
        <v>68</v>
      </c>
    </row>
    <row r="1140" spans="1:16">
      <c r="A1140" t="s">
        <v>1097</v>
      </c>
      <c r="B1140" t="s">
        <v>1706</v>
      </c>
      <c r="C1140" t="s">
        <v>1711</v>
      </c>
      <c r="D1140" t="s">
        <v>1100</v>
      </c>
      <c r="E1140" t="s">
        <v>1694</v>
      </c>
      <c r="F1140" s="56">
        <v>120.85055</v>
      </c>
      <c r="G1140" s="56">
        <v>24.625143000000001</v>
      </c>
      <c r="H1140" t="s">
        <v>44</v>
      </c>
      <c r="I1140" s="56">
        <v>99</v>
      </c>
      <c r="J1140" s="56">
        <v>60</v>
      </c>
      <c r="K1140" s="56">
        <v>1</v>
      </c>
      <c r="L1140" s="56">
        <v>2</v>
      </c>
      <c r="M1140" s="56">
        <v>10</v>
      </c>
      <c r="N1140" s="56">
        <v>3</v>
      </c>
      <c r="P1140" t="s">
        <v>68</v>
      </c>
    </row>
    <row r="1141" spans="1:16">
      <c r="A1141" t="s">
        <v>1097</v>
      </c>
      <c r="B1141" t="s">
        <v>1706</v>
      </c>
      <c r="C1141" t="s">
        <v>1712</v>
      </c>
      <c r="D1141" t="s">
        <v>1100</v>
      </c>
      <c r="E1141" t="s">
        <v>1694</v>
      </c>
      <c r="F1141" s="56">
        <v>120.85720999999999</v>
      </c>
      <c r="G1141" s="56">
        <v>24.632866</v>
      </c>
      <c r="H1141" t="s">
        <v>45</v>
      </c>
      <c r="I1141" s="56">
        <v>99</v>
      </c>
      <c r="J1141" s="56">
        <v>60</v>
      </c>
      <c r="K1141" s="56">
        <v>1</v>
      </c>
      <c r="L1141" s="56">
        <v>2</v>
      </c>
      <c r="M1141" s="56">
        <v>10</v>
      </c>
      <c r="N1141" s="56">
        <v>3</v>
      </c>
      <c r="P1141" t="s">
        <v>68</v>
      </c>
    </row>
    <row r="1142" spans="1:16">
      <c r="A1142" t="s">
        <v>1689</v>
      </c>
      <c r="C1142" t="s">
        <v>1690</v>
      </c>
      <c r="D1142" t="s">
        <v>119</v>
      </c>
      <c r="E1142" t="s">
        <v>1691</v>
      </c>
      <c r="F1142" s="56">
        <v>121.80647759999999</v>
      </c>
      <c r="G1142" s="56">
        <v>24.633882</v>
      </c>
      <c r="H1142" t="s">
        <v>125</v>
      </c>
      <c r="I1142" s="56">
        <v>4</v>
      </c>
      <c r="J1142" s="56">
        <v>90</v>
      </c>
      <c r="K1142" s="56">
        <v>1</v>
      </c>
      <c r="L1142" s="56">
        <v>2</v>
      </c>
      <c r="M1142" s="56">
        <v>10</v>
      </c>
      <c r="N1142" s="56">
        <v>0</v>
      </c>
    </row>
    <row r="1143" spans="1:16">
      <c r="A1143" t="s">
        <v>1097</v>
      </c>
      <c r="B1143" t="s">
        <v>1692</v>
      </c>
      <c r="C1143" t="s">
        <v>1713</v>
      </c>
      <c r="D1143" t="s">
        <v>1100</v>
      </c>
      <c r="E1143" t="s">
        <v>1694</v>
      </c>
      <c r="F1143" s="56">
        <v>120.78327</v>
      </c>
      <c r="G1143" s="56">
        <v>24.637378999999999</v>
      </c>
      <c r="H1143" t="s">
        <v>33</v>
      </c>
      <c r="I1143" s="56">
        <v>1</v>
      </c>
      <c r="J1143" s="56">
        <v>80</v>
      </c>
      <c r="K1143" s="56">
        <v>1</v>
      </c>
      <c r="L1143" s="56">
        <v>2</v>
      </c>
      <c r="M1143" s="56">
        <v>10</v>
      </c>
      <c r="N1143" s="56">
        <v>0</v>
      </c>
    </row>
    <row r="1144" spans="1:16">
      <c r="A1144" t="s">
        <v>1097</v>
      </c>
      <c r="B1144" t="s">
        <v>1716</v>
      </c>
      <c r="C1144" t="s">
        <v>1717</v>
      </c>
      <c r="D1144" t="s">
        <v>1100</v>
      </c>
      <c r="E1144" t="s">
        <v>1699</v>
      </c>
      <c r="F1144" s="56">
        <v>120.955826</v>
      </c>
      <c r="G1144" s="56">
        <v>24.639527999999999</v>
      </c>
      <c r="H1144" t="s">
        <v>33</v>
      </c>
      <c r="I1144" s="56">
        <v>8</v>
      </c>
      <c r="J1144" s="56">
        <v>60</v>
      </c>
      <c r="K1144" s="56">
        <v>1</v>
      </c>
      <c r="L1144" s="56">
        <v>2</v>
      </c>
      <c r="M1144" s="56">
        <v>10</v>
      </c>
      <c r="N1144" s="56">
        <v>0</v>
      </c>
    </row>
    <row r="1145" spans="1:16">
      <c r="A1145" t="s">
        <v>1552</v>
      </c>
      <c r="B1145" t="s">
        <v>1718</v>
      </c>
      <c r="C1145" t="s">
        <v>1719</v>
      </c>
      <c r="D1145" t="s">
        <v>1555</v>
      </c>
      <c r="E1145" t="s">
        <v>1720</v>
      </c>
      <c r="F1145" s="56">
        <v>121.78557000000001</v>
      </c>
      <c r="G1145" s="56">
        <v>24.645603000000001</v>
      </c>
      <c r="H1145" t="s">
        <v>36</v>
      </c>
      <c r="I1145" s="56">
        <v>4</v>
      </c>
      <c r="J1145" s="56">
        <v>60</v>
      </c>
      <c r="K1145" s="56">
        <v>1</v>
      </c>
      <c r="L1145" s="56">
        <v>2</v>
      </c>
      <c r="M1145" s="56">
        <v>10</v>
      </c>
      <c r="N1145" s="56">
        <v>0</v>
      </c>
    </row>
    <row r="1146" spans="1:16">
      <c r="A1146" t="s">
        <v>1097</v>
      </c>
      <c r="B1146" t="s">
        <v>1706</v>
      </c>
      <c r="C1146" t="s">
        <v>1721</v>
      </c>
      <c r="D1146" t="s">
        <v>1100</v>
      </c>
      <c r="E1146" t="s">
        <v>1694</v>
      </c>
      <c r="F1146" s="56">
        <v>120.845</v>
      </c>
      <c r="G1146" s="56">
        <v>24.646929</v>
      </c>
      <c r="H1146" t="s">
        <v>33</v>
      </c>
      <c r="I1146" s="56">
        <v>8</v>
      </c>
      <c r="J1146" s="56">
        <v>70</v>
      </c>
      <c r="K1146" s="56">
        <v>1</v>
      </c>
      <c r="L1146" s="56">
        <v>2</v>
      </c>
      <c r="M1146" s="56">
        <v>10</v>
      </c>
      <c r="N1146" s="56">
        <v>0</v>
      </c>
    </row>
    <row r="1147" spans="1:16">
      <c r="A1147" t="s">
        <v>117</v>
      </c>
      <c r="C1147" t="s">
        <v>1714</v>
      </c>
      <c r="D1147" t="s">
        <v>119</v>
      </c>
      <c r="E1147" t="s">
        <v>1578</v>
      </c>
      <c r="F1147" s="56">
        <v>120.83118</v>
      </c>
      <c r="G1147" s="56">
        <v>24.648779000000001</v>
      </c>
      <c r="H1147" t="s">
        <v>121</v>
      </c>
      <c r="I1147" s="56">
        <v>99</v>
      </c>
      <c r="J1147" s="56">
        <v>40</v>
      </c>
      <c r="K1147" s="56">
        <v>1</v>
      </c>
      <c r="L1147" s="56">
        <v>2</v>
      </c>
      <c r="M1147" s="56">
        <v>10</v>
      </c>
      <c r="N1147" s="56">
        <v>3</v>
      </c>
      <c r="O1147" t="s">
        <v>2971</v>
      </c>
      <c r="P1147" t="s">
        <v>54</v>
      </c>
    </row>
    <row r="1148" spans="1:16">
      <c r="A1148" t="s">
        <v>1097</v>
      </c>
      <c r="B1148" t="s">
        <v>1723</v>
      </c>
      <c r="C1148" t="s">
        <v>1724</v>
      </c>
      <c r="D1148" t="s">
        <v>1100</v>
      </c>
      <c r="E1148" t="s">
        <v>1699</v>
      </c>
      <c r="F1148" s="56">
        <v>120.88288</v>
      </c>
      <c r="G1148" s="56">
        <v>24.653469999999999</v>
      </c>
      <c r="H1148" t="s">
        <v>33</v>
      </c>
      <c r="I1148" s="56">
        <v>8</v>
      </c>
      <c r="J1148" s="56">
        <v>60</v>
      </c>
      <c r="K1148" s="56">
        <v>1</v>
      </c>
      <c r="L1148" s="56">
        <v>2</v>
      </c>
      <c r="M1148" s="56">
        <v>10</v>
      </c>
      <c r="N1148" s="56">
        <v>0</v>
      </c>
    </row>
    <row r="1149" spans="1:16">
      <c r="A1149" t="s">
        <v>1097</v>
      </c>
      <c r="B1149" t="s">
        <v>1706</v>
      </c>
      <c r="C1149" t="s">
        <v>1725</v>
      </c>
      <c r="D1149" t="s">
        <v>1100</v>
      </c>
      <c r="E1149" t="s">
        <v>1694</v>
      </c>
      <c r="F1149" s="56">
        <v>120.85221</v>
      </c>
      <c r="G1149" s="56">
        <v>24.653535999999999</v>
      </c>
      <c r="H1149" t="s">
        <v>33</v>
      </c>
      <c r="I1149" s="56">
        <v>2</v>
      </c>
      <c r="J1149" s="56">
        <v>70</v>
      </c>
      <c r="K1149" s="56">
        <v>1</v>
      </c>
      <c r="L1149" s="56">
        <v>2</v>
      </c>
      <c r="M1149" s="56">
        <v>10</v>
      </c>
      <c r="N1149" s="56">
        <v>0</v>
      </c>
    </row>
    <row r="1150" spans="1:16">
      <c r="A1150" t="s">
        <v>1097</v>
      </c>
      <c r="B1150" t="s">
        <v>1692</v>
      </c>
      <c r="C1150" t="s">
        <v>1726</v>
      </c>
      <c r="D1150" t="s">
        <v>1100</v>
      </c>
      <c r="E1150" t="s">
        <v>1694</v>
      </c>
      <c r="F1150" s="56">
        <v>120.81202999999999</v>
      </c>
      <c r="G1150" s="56">
        <v>24.657775999999998</v>
      </c>
      <c r="H1150" t="s">
        <v>30</v>
      </c>
      <c r="I1150" s="56">
        <v>9</v>
      </c>
      <c r="J1150" s="56">
        <v>80</v>
      </c>
      <c r="K1150" s="56">
        <v>1</v>
      </c>
      <c r="L1150" s="56">
        <v>2</v>
      </c>
      <c r="M1150" s="56">
        <v>10</v>
      </c>
      <c r="N1150" s="56">
        <v>0</v>
      </c>
    </row>
    <row r="1151" spans="1:16">
      <c r="A1151" t="s">
        <v>1097</v>
      </c>
      <c r="B1151" t="s">
        <v>1723</v>
      </c>
      <c r="C1151" t="s">
        <v>1728</v>
      </c>
      <c r="D1151" t="s">
        <v>1100</v>
      </c>
      <c r="E1151" t="s">
        <v>1699</v>
      </c>
      <c r="F1151" s="56">
        <v>120.87874600000001</v>
      </c>
      <c r="G1151" s="56">
        <v>24.662030000000001</v>
      </c>
      <c r="H1151" t="s">
        <v>36</v>
      </c>
      <c r="I1151" s="56">
        <v>6</v>
      </c>
      <c r="J1151" s="56">
        <v>70</v>
      </c>
      <c r="K1151" s="56">
        <v>1</v>
      </c>
      <c r="L1151" s="56">
        <v>2</v>
      </c>
      <c r="M1151" s="56">
        <v>10</v>
      </c>
      <c r="N1151" s="56">
        <v>0</v>
      </c>
    </row>
    <row r="1152" spans="1:16">
      <c r="A1152" t="s">
        <v>1097</v>
      </c>
      <c r="B1152" t="s">
        <v>1723</v>
      </c>
      <c r="C1152" t="s">
        <v>1729</v>
      </c>
      <c r="D1152" t="s">
        <v>1100</v>
      </c>
      <c r="E1152" t="s">
        <v>1699</v>
      </c>
      <c r="F1152" s="56">
        <v>120.88218000000001</v>
      </c>
      <c r="G1152" s="56">
        <v>24.663143000000002</v>
      </c>
      <c r="H1152" t="s">
        <v>33</v>
      </c>
      <c r="I1152" s="56">
        <v>8</v>
      </c>
      <c r="J1152" s="56">
        <v>70</v>
      </c>
      <c r="K1152" s="56">
        <v>1</v>
      </c>
      <c r="L1152" s="56">
        <v>2</v>
      </c>
      <c r="M1152" s="56">
        <v>10</v>
      </c>
      <c r="N1152" s="56">
        <v>3</v>
      </c>
      <c r="P1152" t="s">
        <v>54</v>
      </c>
    </row>
    <row r="1153" spans="1:14">
      <c r="A1153" t="s">
        <v>1552</v>
      </c>
      <c r="B1153" t="s">
        <v>1730</v>
      </c>
      <c r="C1153" t="s">
        <v>1731</v>
      </c>
      <c r="D1153" t="s">
        <v>1555</v>
      </c>
      <c r="E1153" t="s">
        <v>1720</v>
      </c>
      <c r="F1153" s="56">
        <v>121.82835</v>
      </c>
      <c r="G1153" s="56">
        <v>24.664686</v>
      </c>
      <c r="H1153" t="s">
        <v>33</v>
      </c>
      <c r="I1153" s="56">
        <v>8</v>
      </c>
      <c r="J1153" s="56">
        <v>60</v>
      </c>
      <c r="K1153" s="56">
        <v>1</v>
      </c>
      <c r="L1153" s="56">
        <v>2</v>
      </c>
      <c r="M1153" s="56">
        <v>10</v>
      </c>
      <c r="N1153" s="56">
        <v>0</v>
      </c>
    </row>
    <row r="1154" spans="1:14">
      <c r="A1154" t="s">
        <v>1097</v>
      </c>
      <c r="B1154" t="s">
        <v>1697</v>
      </c>
      <c r="C1154" t="s">
        <v>1732</v>
      </c>
      <c r="D1154" t="s">
        <v>1100</v>
      </c>
      <c r="E1154" t="s">
        <v>1699</v>
      </c>
      <c r="F1154" s="56">
        <v>120.96545999999999</v>
      </c>
      <c r="G1154" s="56">
        <v>24.665935999999999</v>
      </c>
      <c r="H1154" t="s">
        <v>33</v>
      </c>
      <c r="I1154" s="56">
        <v>8</v>
      </c>
      <c r="J1154" s="56">
        <v>60</v>
      </c>
      <c r="K1154" s="56">
        <v>1</v>
      </c>
      <c r="L1154" s="56">
        <v>2</v>
      </c>
      <c r="M1154" s="56">
        <v>10</v>
      </c>
      <c r="N1154" s="56">
        <v>0</v>
      </c>
    </row>
    <row r="1155" spans="1:14">
      <c r="A1155" t="s">
        <v>1552</v>
      </c>
      <c r="B1155" t="s">
        <v>1733</v>
      </c>
      <c r="C1155" t="s">
        <v>1734</v>
      </c>
      <c r="D1155" t="s">
        <v>1555</v>
      </c>
      <c r="E1155" t="s">
        <v>1735</v>
      </c>
      <c r="F1155" s="56">
        <v>121.697624</v>
      </c>
      <c r="G1155" s="56">
        <v>24.667261</v>
      </c>
      <c r="H1155" t="s">
        <v>176</v>
      </c>
      <c r="I1155" s="56">
        <v>9</v>
      </c>
      <c r="J1155" s="56">
        <v>60</v>
      </c>
      <c r="K1155" s="56">
        <v>1</v>
      </c>
      <c r="L1155" s="56">
        <v>2</v>
      </c>
      <c r="M1155" s="56">
        <v>10</v>
      </c>
      <c r="N1155" s="56">
        <v>0</v>
      </c>
    </row>
    <row r="1156" spans="1:14">
      <c r="A1156" t="s">
        <v>1552</v>
      </c>
      <c r="B1156" t="s">
        <v>1733</v>
      </c>
      <c r="C1156" t="s">
        <v>1736</v>
      </c>
      <c r="D1156" t="s">
        <v>1555</v>
      </c>
      <c r="E1156" t="s">
        <v>1735</v>
      </c>
      <c r="F1156" s="56">
        <v>121.71217</v>
      </c>
      <c r="G1156" s="56">
        <v>24.670203999999998</v>
      </c>
      <c r="H1156" t="s">
        <v>176</v>
      </c>
      <c r="I1156" s="56">
        <v>9</v>
      </c>
      <c r="J1156" s="56">
        <v>60</v>
      </c>
      <c r="K1156" s="56">
        <v>1</v>
      </c>
      <c r="L1156" s="56">
        <v>2</v>
      </c>
      <c r="M1156" s="56">
        <v>10</v>
      </c>
      <c r="N1156" s="56">
        <v>0</v>
      </c>
    </row>
    <row r="1157" spans="1:14">
      <c r="A1157" t="s">
        <v>1097</v>
      </c>
      <c r="B1157" t="s">
        <v>1680</v>
      </c>
      <c r="C1157" t="s">
        <v>1737</v>
      </c>
      <c r="D1157" t="s">
        <v>1100</v>
      </c>
      <c r="E1157" t="s">
        <v>1694</v>
      </c>
      <c r="F1157" s="56">
        <v>120.87099000000001</v>
      </c>
      <c r="G1157" s="56">
        <v>24.671582999999998</v>
      </c>
      <c r="H1157" t="s">
        <v>108</v>
      </c>
      <c r="I1157" s="56">
        <v>2</v>
      </c>
      <c r="J1157" s="56">
        <v>60</v>
      </c>
      <c r="K1157" s="56">
        <v>1</v>
      </c>
      <c r="L1157" s="56">
        <v>2</v>
      </c>
      <c r="M1157" s="56">
        <v>10</v>
      </c>
      <c r="N1157" s="56">
        <v>0</v>
      </c>
    </row>
    <row r="1158" spans="1:14">
      <c r="A1158" t="s">
        <v>1097</v>
      </c>
      <c r="B1158" t="s">
        <v>1680</v>
      </c>
      <c r="C1158" t="s">
        <v>1738</v>
      </c>
      <c r="D1158" t="s">
        <v>1100</v>
      </c>
      <c r="E1158" t="s">
        <v>1694</v>
      </c>
      <c r="F1158" s="56">
        <v>120.85556</v>
      </c>
      <c r="G1158" s="56">
        <v>24.671747</v>
      </c>
      <c r="H1158" t="s">
        <v>53</v>
      </c>
      <c r="I1158" s="56">
        <v>7</v>
      </c>
      <c r="J1158" s="56">
        <v>60</v>
      </c>
      <c r="K1158" s="56">
        <v>1</v>
      </c>
      <c r="L1158" s="56">
        <v>2</v>
      </c>
      <c r="M1158" s="56">
        <v>10</v>
      </c>
      <c r="N1158" s="56">
        <v>0</v>
      </c>
    </row>
    <row r="1159" spans="1:14">
      <c r="A1159" t="s">
        <v>1552</v>
      </c>
      <c r="B1159" t="s">
        <v>1730</v>
      </c>
      <c r="C1159" t="s">
        <v>1739</v>
      </c>
      <c r="D1159" t="s">
        <v>1555</v>
      </c>
      <c r="E1159" t="s">
        <v>1720</v>
      </c>
      <c r="F1159" s="56">
        <v>121.78949</v>
      </c>
      <c r="G1159" s="56">
        <v>24.672573</v>
      </c>
      <c r="H1159" t="s">
        <v>176</v>
      </c>
      <c r="I1159" s="56">
        <v>9</v>
      </c>
      <c r="J1159" s="56">
        <v>60</v>
      </c>
      <c r="K1159" s="56">
        <v>1</v>
      </c>
      <c r="L1159" s="56">
        <v>2</v>
      </c>
      <c r="M1159" s="56">
        <v>10</v>
      </c>
      <c r="N1159" s="56">
        <v>0</v>
      </c>
    </row>
    <row r="1160" spans="1:14">
      <c r="A1160" t="s">
        <v>1552</v>
      </c>
      <c r="B1160" t="s">
        <v>1730</v>
      </c>
      <c r="C1160" t="s">
        <v>1740</v>
      </c>
      <c r="D1160" t="s">
        <v>1555</v>
      </c>
      <c r="E1160" t="s">
        <v>1720</v>
      </c>
      <c r="F1160" s="56">
        <v>121.80519</v>
      </c>
      <c r="G1160" s="56">
        <v>24.673484999999999</v>
      </c>
      <c r="H1160" t="s">
        <v>176</v>
      </c>
      <c r="I1160" s="56">
        <v>9</v>
      </c>
      <c r="J1160" s="56">
        <v>60</v>
      </c>
      <c r="K1160" s="56">
        <v>1</v>
      </c>
      <c r="L1160" s="56">
        <v>2</v>
      </c>
      <c r="M1160" s="56">
        <v>10</v>
      </c>
      <c r="N1160" s="56">
        <v>0</v>
      </c>
    </row>
    <row r="1161" spans="1:14">
      <c r="A1161" t="s">
        <v>1097</v>
      </c>
      <c r="B1161" t="s">
        <v>1723</v>
      </c>
      <c r="C1161" t="s">
        <v>1741</v>
      </c>
      <c r="D1161" t="s">
        <v>1100</v>
      </c>
      <c r="E1161" t="s">
        <v>1699</v>
      </c>
      <c r="F1161" s="56">
        <v>120.89102</v>
      </c>
      <c r="G1161" s="56">
        <v>24.674002000000002</v>
      </c>
      <c r="H1161" t="s">
        <v>33</v>
      </c>
      <c r="I1161" s="56">
        <v>2</v>
      </c>
      <c r="J1161" s="56">
        <v>60</v>
      </c>
      <c r="K1161" s="56">
        <v>1</v>
      </c>
      <c r="L1161" s="56">
        <v>2</v>
      </c>
      <c r="M1161" s="56">
        <v>10</v>
      </c>
      <c r="N1161" s="56">
        <v>0</v>
      </c>
    </row>
    <row r="1162" spans="1:14">
      <c r="A1162" t="s">
        <v>1097</v>
      </c>
      <c r="B1162" t="s">
        <v>1723</v>
      </c>
      <c r="C1162" t="s">
        <v>1742</v>
      </c>
      <c r="D1162" t="s">
        <v>1100</v>
      </c>
      <c r="E1162" t="s">
        <v>1699</v>
      </c>
      <c r="F1162" s="56">
        <v>120.91392</v>
      </c>
      <c r="G1162" s="56">
        <v>24.674433000000001</v>
      </c>
      <c r="H1162" t="s">
        <v>36</v>
      </c>
      <c r="I1162" s="56">
        <v>5</v>
      </c>
      <c r="J1162" s="56">
        <v>60</v>
      </c>
      <c r="K1162" s="56">
        <v>1</v>
      </c>
      <c r="L1162" s="56">
        <v>2</v>
      </c>
      <c r="M1162" s="56">
        <v>10</v>
      </c>
      <c r="N1162" s="56">
        <v>0</v>
      </c>
    </row>
    <row r="1163" spans="1:14">
      <c r="A1163" t="s">
        <v>1552</v>
      </c>
      <c r="B1163" t="s">
        <v>1733</v>
      </c>
      <c r="C1163" t="s">
        <v>1743</v>
      </c>
      <c r="D1163" t="s">
        <v>1555</v>
      </c>
      <c r="E1163" t="s">
        <v>1735</v>
      </c>
      <c r="F1163" s="56">
        <v>121.67725</v>
      </c>
      <c r="G1163" s="56">
        <v>24.677273</v>
      </c>
      <c r="H1163" t="s">
        <v>176</v>
      </c>
      <c r="I1163" s="56">
        <v>9</v>
      </c>
      <c r="J1163" s="56">
        <v>60</v>
      </c>
      <c r="K1163" s="56">
        <v>1</v>
      </c>
      <c r="L1163" s="56">
        <v>2</v>
      </c>
      <c r="M1163" s="56">
        <v>10</v>
      </c>
      <c r="N1163" s="56">
        <v>0</v>
      </c>
    </row>
    <row r="1164" spans="1:14">
      <c r="A1164" t="s">
        <v>1097</v>
      </c>
      <c r="B1164" t="s">
        <v>1723</v>
      </c>
      <c r="C1164" t="s">
        <v>1744</v>
      </c>
      <c r="D1164" t="s">
        <v>1100</v>
      </c>
      <c r="E1164" t="s">
        <v>1699</v>
      </c>
      <c r="F1164" s="56">
        <v>120.94835</v>
      </c>
      <c r="G1164" s="56">
        <v>24.680123999999999</v>
      </c>
      <c r="H1164" t="s">
        <v>108</v>
      </c>
      <c r="I1164" s="56">
        <v>3</v>
      </c>
      <c r="J1164" s="56">
        <v>50</v>
      </c>
      <c r="K1164" s="56">
        <v>1</v>
      </c>
      <c r="L1164" s="56">
        <v>2</v>
      </c>
      <c r="M1164" s="56">
        <v>10</v>
      </c>
      <c r="N1164" s="56">
        <v>0</v>
      </c>
    </row>
    <row r="1165" spans="1:14">
      <c r="A1165" t="s">
        <v>1552</v>
      </c>
      <c r="B1165" t="s">
        <v>1730</v>
      </c>
      <c r="C1165" t="s">
        <v>1745</v>
      </c>
      <c r="D1165" t="s">
        <v>1555</v>
      </c>
      <c r="E1165" t="s">
        <v>1720</v>
      </c>
      <c r="F1165" s="56">
        <v>121.79319</v>
      </c>
      <c r="G1165" s="56">
        <v>24.680323000000001</v>
      </c>
      <c r="H1165" t="s">
        <v>36</v>
      </c>
      <c r="I1165" s="56">
        <v>4</v>
      </c>
      <c r="J1165" s="56">
        <v>60</v>
      </c>
      <c r="K1165" s="56">
        <v>1</v>
      </c>
      <c r="L1165" s="56">
        <v>2</v>
      </c>
      <c r="M1165" s="56">
        <v>10</v>
      </c>
      <c r="N1165" s="56">
        <v>0</v>
      </c>
    </row>
    <row r="1166" spans="1:14">
      <c r="A1166" t="s">
        <v>1552</v>
      </c>
      <c r="B1166" t="s">
        <v>1746</v>
      </c>
      <c r="C1166" t="s">
        <v>1747</v>
      </c>
      <c r="D1166" t="s">
        <v>1555</v>
      </c>
      <c r="E1166" t="s">
        <v>1720</v>
      </c>
      <c r="F1166" s="56">
        <v>121.76142</v>
      </c>
      <c r="G1166" s="56">
        <v>24.680589999999999</v>
      </c>
      <c r="H1166" t="s">
        <v>53</v>
      </c>
      <c r="I1166" s="56">
        <v>6</v>
      </c>
      <c r="J1166" s="56">
        <v>40</v>
      </c>
      <c r="K1166" s="56">
        <v>1</v>
      </c>
      <c r="L1166" s="56">
        <v>2</v>
      </c>
      <c r="M1166" s="56">
        <v>10</v>
      </c>
      <c r="N1166" s="56">
        <v>0</v>
      </c>
    </row>
    <row r="1167" spans="1:14">
      <c r="A1167" t="s">
        <v>1097</v>
      </c>
      <c r="B1167" t="s">
        <v>1723</v>
      </c>
      <c r="C1167" t="s">
        <v>1748</v>
      </c>
      <c r="D1167" t="s">
        <v>1100</v>
      </c>
      <c r="E1167" t="s">
        <v>1699</v>
      </c>
      <c r="F1167" s="56">
        <v>120.95703</v>
      </c>
      <c r="G1167" s="56">
        <v>24.681975999999999</v>
      </c>
      <c r="H1167" t="s">
        <v>53</v>
      </c>
      <c r="I1167" s="56">
        <v>6</v>
      </c>
      <c r="J1167" s="56">
        <v>50</v>
      </c>
      <c r="K1167" s="56">
        <v>1</v>
      </c>
      <c r="L1167" s="56">
        <v>2</v>
      </c>
      <c r="M1167" s="56">
        <v>10</v>
      </c>
      <c r="N1167" s="56">
        <v>0</v>
      </c>
    </row>
    <row r="1168" spans="1:14">
      <c r="A1168" t="s">
        <v>1097</v>
      </c>
      <c r="B1168" t="s">
        <v>1723</v>
      </c>
      <c r="C1168" t="s">
        <v>1749</v>
      </c>
      <c r="D1168" t="s">
        <v>1100</v>
      </c>
      <c r="E1168" t="s">
        <v>1699</v>
      </c>
      <c r="F1168" s="56">
        <v>120.89492</v>
      </c>
      <c r="G1168" s="56">
        <v>24.683171999999999</v>
      </c>
      <c r="H1168" t="s">
        <v>33</v>
      </c>
      <c r="I1168" s="56">
        <v>2</v>
      </c>
      <c r="J1168" s="56">
        <v>60</v>
      </c>
      <c r="K1168" s="56">
        <v>1</v>
      </c>
      <c r="L1168" s="56">
        <v>2</v>
      </c>
      <c r="M1168" s="56">
        <v>10</v>
      </c>
      <c r="N1168" s="56">
        <v>0</v>
      </c>
    </row>
    <row r="1169" spans="1:16">
      <c r="A1169" t="s">
        <v>1552</v>
      </c>
      <c r="B1169" t="s">
        <v>1730</v>
      </c>
      <c r="C1169" t="s">
        <v>1750</v>
      </c>
      <c r="D1169" t="s">
        <v>1555</v>
      </c>
      <c r="E1169" t="s">
        <v>1720</v>
      </c>
      <c r="F1169" s="56">
        <v>121.79258</v>
      </c>
      <c r="G1169" s="56">
        <v>24.683813000000001</v>
      </c>
      <c r="H1169" t="s">
        <v>33</v>
      </c>
      <c r="I1169" s="56">
        <v>8</v>
      </c>
      <c r="J1169" s="56">
        <v>60</v>
      </c>
      <c r="K1169" s="56">
        <v>1</v>
      </c>
      <c r="L1169" s="56">
        <v>2</v>
      </c>
      <c r="M1169" s="56">
        <v>10</v>
      </c>
      <c r="N1169" s="56">
        <v>0</v>
      </c>
    </row>
    <row r="1170" spans="1:16">
      <c r="A1170" t="s">
        <v>1097</v>
      </c>
      <c r="B1170" t="s">
        <v>1723</v>
      </c>
      <c r="C1170" t="s">
        <v>1752</v>
      </c>
      <c r="D1170" t="s">
        <v>1100</v>
      </c>
      <c r="E1170" t="s">
        <v>1699</v>
      </c>
      <c r="F1170" s="56">
        <v>120.93603</v>
      </c>
      <c r="G1170" s="56">
        <v>24.685402</v>
      </c>
      <c r="H1170" t="s">
        <v>53</v>
      </c>
      <c r="I1170" s="56">
        <v>7</v>
      </c>
      <c r="J1170" s="56">
        <v>50</v>
      </c>
      <c r="K1170" s="56">
        <v>1</v>
      </c>
      <c r="L1170" s="56">
        <v>2</v>
      </c>
      <c r="M1170" s="56">
        <v>10</v>
      </c>
      <c r="N1170" s="56">
        <v>0</v>
      </c>
    </row>
    <row r="1171" spans="1:16">
      <c r="A1171" t="s">
        <v>1097</v>
      </c>
      <c r="B1171" t="s">
        <v>1723</v>
      </c>
      <c r="C1171" t="s">
        <v>1753</v>
      </c>
      <c r="D1171" t="s">
        <v>1100</v>
      </c>
      <c r="E1171" t="s">
        <v>1699</v>
      </c>
      <c r="F1171" s="56">
        <v>120.92912</v>
      </c>
      <c r="G1171" s="56">
        <v>24.686437999999999</v>
      </c>
      <c r="H1171" t="s">
        <v>53</v>
      </c>
      <c r="I1171" s="56">
        <v>7</v>
      </c>
      <c r="J1171" s="56">
        <v>50</v>
      </c>
      <c r="K1171" s="56">
        <v>1</v>
      </c>
      <c r="L1171" s="56">
        <v>2</v>
      </c>
      <c r="M1171" s="56">
        <v>10</v>
      </c>
      <c r="N1171" s="56">
        <v>0</v>
      </c>
    </row>
    <row r="1172" spans="1:16">
      <c r="A1172" t="s">
        <v>1097</v>
      </c>
      <c r="B1172" t="s">
        <v>1680</v>
      </c>
      <c r="C1172" t="s">
        <v>1754</v>
      </c>
      <c r="D1172" t="s">
        <v>1100</v>
      </c>
      <c r="E1172" t="s">
        <v>1694</v>
      </c>
      <c r="F1172" s="56">
        <v>120.879974</v>
      </c>
      <c r="G1172" s="56">
        <v>24.686904999999999</v>
      </c>
      <c r="H1172" t="s">
        <v>1755</v>
      </c>
      <c r="I1172" s="56">
        <v>99</v>
      </c>
      <c r="J1172" s="56">
        <v>30</v>
      </c>
      <c r="K1172" s="56">
        <v>1</v>
      </c>
      <c r="L1172" s="56">
        <v>2</v>
      </c>
      <c r="M1172" s="56">
        <v>10</v>
      </c>
      <c r="N1172" s="56">
        <v>3</v>
      </c>
      <c r="P1172" t="s">
        <v>54</v>
      </c>
    </row>
    <row r="1173" spans="1:16">
      <c r="A1173" t="s">
        <v>1552</v>
      </c>
      <c r="B1173" t="s">
        <v>1733</v>
      </c>
      <c r="C1173" t="s">
        <v>1756</v>
      </c>
      <c r="D1173" t="s">
        <v>1555</v>
      </c>
      <c r="E1173" t="s">
        <v>1735</v>
      </c>
      <c r="F1173" s="56">
        <v>121.71839</v>
      </c>
      <c r="G1173" s="56">
        <v>24.687069000000001</v>
      </c>
      <c r="H1173" t="s">
        <v>176</v>
      </c>
      <c r="I1173" s="56">
        <v>9</v>
      </c>
      <c r="J1173" s="56">
        <v>60</v>
      </c>
      <c r="K1173" s="56">
        <v>1</v>
      </c>
      <c r="L1173" s="56">
        <v>2</v>
      </c>
      <c r="M1173" s="56">
        <v>10</v>
      </c>
      <c r="N1173" s="56">
        <v>0</v>
      </c>
    </row>
    <row r="1174" spans="1:16">
      <c r="A1174" t="s">
        <v>1552</v>
      </c>
      <c r="B1174" t="s">
        <v>1730</v>
      </c>
      <c r="C1174" t="s">
        <v>1757</v>
      </c>
      <c r="D1174" t="s">
        <v>1555</v>
      </c>
      <c r="E1174" t="s">
        <v>1720</v>
      </c>
      <c r="F1174" s="56">
        <v>121.791145</v>
      </c>
      <c r="G1174" s="56">
        <v>24.688986</v>
      </c>
      <c r="H1174" t="s">
        <v>36</v>
      </c>
      <c r="I1174" s="56">
        <v>4</v>
      </c>
      <c r="J1174" s="56">
        <v>60</v>
      </c>
      <c r="K1174" s="56">
        <v>1</v>
      </c>
      <c r="L1174" s="56">
        <v>2</v>
      </c>
      <c r="M1174" s="56">
        <v>10</v>
      </c>
      <c r="N1174" s="56">
        <v>0</v>
      </c>
    </row>
    <row r="1175" spans="1:16">
      <c r="A1175" t="s">
        <v>1097</v>
      </c>
      <c r="B1175" t="s">
        <v>1723</v>
      </c>
      <c r="C1175" t="s">
        <v>1758</v>
      </c>
      <c r="D1175" t="s">
        <v>1100</v>
      </c>
      <c r="E1175" t="s">
        <v>1699</v>
      </c>
      <c r="F1175" s="56">
        <v>120.92422999999999</v>
      </c>
      <c r="G1175" s="56">
        <v>24.689920000000001</v>
      </c>
      <c r="H1175" t="s">
        <v>53</v>
      </c>
      <c r="I1175" s="56">
        <v>7</v>
      </c>
      <c r="J1175" s="56">
        <v>50</v>
      </c>
      <c r="K1175" s="56">
        <v>1</v>
      </c>
      <c r="L1175" s="56">
        <v>2</v>
      </c>
      <c r="M1175" s="56">
        <v>10</v>
      </c>
      <c r="N1175" s="56">
        <v>0</v>
      </c>
    </row>
    <row r="1176" spans="1:16">
      <c r="A1176" t="s">
        <v>1097</v>
      </c>
      <c r="B1176" t="s">
        <v>1723</v>
      </c>
      <c r="C1176" t="s">
        <v>1759</v>
      </c>
      <c r="D1176" t="s">
        <v>1100</v>
      </c>
      <c r="E1176" t="s">
        <v>1699</v>
      </c>
      <c r="F1176" s="56">
        <v>120.92368999999999</v>
      </c>
      <c r="G1176" s="56">
        <v>24.690245000000001</v>
      </c>
      <c r="H1176" t="s">
        <v>108</v>
      </c>
      <c r="I1176" s="56">
        <v>3</v>
      </c>
      <c r="J1176" s="56">
        <v>50</v>
      </c>
      <c r="K1176" s="56">
        <v>1</v>
      </c>
      <c r="L1176" s="56">
        <v>2</v>
      </c>
      <c r="M1176" s="56">
        <v>10</v>
      </c>
      <c r="N1176" s="56">
        <v>0</v>
      </c>
    </row>
    <row r="1177" spans="1:16">
      <c r="A1177" t="s">
        <v>1097</v>
      </c>
      <c r="B1177" t="s">
        <v>1723</v>
      </c>
      <c r="C1177" t="s">
        <v>1760</v>
      </c>
      <c r="D1177" t="s">
        <v>1100</v>
      </c>
      <c r="E1177" t="s">
        <v>1699</v>
      </c>
      <c r="F1177" s="56">
        <v>120.9131</v>
      </c>
      <c r="G1177" s="56">
        <v>24.690812999999999</v>
      </c>
      <c r="H1177" t="s">
        <v>36</v>
      </c>
      <c r="I1177" s="56">
        <v>6</v>
      </c>
      <c r="J1177" s="56">
        <v>60</v>
      </c>
      <c r="K1177" s="56">
        <v>1</v>
      </c>
      <c r="L1177" s="56">
        <v>2</v>
      </c>
      <c r="M1177" s="56">
        <v>10</v>
      </c>
      <c r="N1177" s="56">
        <v>0</v>
      </c>
    </row>
    <row r="1178" spans="1:16">
      <c r="A1178" t="s">
        <v>1097</v>
      </c>
      <c r="B1178" t="s">
        <v>1680</v>
      </c>
      <c r="C1178" t="s">
        <v>1761</v>
      </c>
      <c r="D1178" t="s">
        <v>1100</v>
      </c>
      <c r="E1178" t="s">
        <v>1694</v>
      </c>
      <c r="F1178" s="56">
        <v>120.88542</v>
      </c>
      <c r="G1178" s="56">
        <v>24.690916000000001</v>
      </c>
      <c r="H1178" t="s">
        <v>36</v>
      </c>
      <c r="I1178" s="56">
        <v>4</v>
      </c>
      <c r="J1178" s="56">
        <v>60</v>
      </c>
      <c r="K1178" s="56">
        <v>1</v>
      </c>
      <c r="L1178" s="56">
        <v>2</v>
      </c>
      <c r="M1178" s="56">
        <v>10</v>
      </c>
      <c r="N1178" s="56">
        <v>0</v>
      </c>
    </row>
    <row r="1179" spans="1:16">
      <c r="A1179" t="s">
        <v>117</v>
      </c>
      <c r="C1179" t="s">
        <v>1722</v>
      </c>
      <c r="D1179" t="s">
        <v>119</v>
      </c>
      <c r="E1179" t="s">
        <v>1578</v>
      </c>
      <c r="F1179" s="56">
        <v>120.85332</v>
      </c>
      <c r="G1179" s="56">
        <v>24.691969</v>
      </c>
      <c r="H1179" t="s">
        <v>125</v>
      </c>
      <c r="I1179" s="56">
        <v>5</v>
      </c>
      <c r="J1179" s="56">
        <v>110</v>
      </c>
      <c r="K1179" s="56">
        <v>1</v>
      </c>
      <c r="L1179" s="56">
        <v>2</v>
      </c>
      <c r="M1179" s="56">
        <v>10</v>
      </c>
      <c r="N1179" s="56">
        <v>0</v>
      </c>
    </row>
    <row r="1180" spans="1:16">
      <c r="A1180" t="s">
        <v>1097</v>
      </c>
      <c r="B1180" t="s">
        <v>1723</v>
      </c>
      <c r="C1180" t="s">
        <v>1763</v>
      </c>
      <c r="D1180" t="s">
        <v>1100</v>
      </c>
      <c r="E1180" t="s">
        <v>1699</v>
      </c>
      <c r="F1180" s="56">
        <v>120.90152</v>
      </c>
      <c r="G1180" s="56">
        <v>24.692188000000002</v>
      </c>
      <c r="H1180" t="s">
        <v>176</v>
      </c>
      <c r="I1180" s="56">
        <v>9</v>
      </c>
      <c r="J1180" s="56">
        <v>50</v>
      </c>
      <c r="K1180" s="56">
        <v>1</v>
      </c>
      <c r="L1180" s="56">
        <v>2</v>
      </c>
      <c r="M1180" s="56">
        <v>10</v>
      </c>
      <c r="N1180" s="56">
        <v>0</v>
      </c>
    </row>
    <row r="1181" spans="1:16">
      <c r="A1181" t="s">
        <v>1097</v>
      </c>
      <c r="B1181" t="s">
        <v>1680</v>
      </c>
      <c r="C1181" t="s">
        <v>1764</v>
      </c>
      <c r="D1181" t="s">
        <v>1100</v>
      </c>
      <c r="E1181" t="s">
        <v>1694</v>
      </c>
      <c r="F1181" s="56">
        <v>120.87718</v>
      </c>
      <c r="G1181" s="56">
        <v>24.692722</v>
      </c>
      <c r="H1181" t="s">
        <v>53</v>
      </c>
      <c r="I1181" s="56">
        <v>6</v>
      </c>
      <c r="J1181" s="56">
        <v>60</v>
      </c>
      <c r="K1181" s="56">
        <v>1</v>
      </c>
      <c r="L1181" s="56">
        <v>2</v>
      </c>
      <c r="M1181" s="56">
        <v>10</v>
      </c>
      <c r="N1181" s="56">
        <v>0</v>
      </c>
    </row>
    <row r="1182" spans="1:16">
      <c r="A1182" t="s">
        <v>1097</v>
      </c>
      <c r="B1182" t="s">
        <v>1723</v>
      </c>
      <c r="C1182" t="s">
        <v>1765</v>
      </c>
      <c r="D1182" t="s">
        <v>1100</v>
      </c>
      <c r="E1182" t="s">
        <v>1699</v>
      </c>
      <c r="F1182" s="56">
        <v>120.91522999999999</v>
      </c>
      <c r="G1182" s="56">
        <v>24.693079999999998</v>
      </c>
      <c r="H1182" t="s">
        <v>53</v>
      </c>
      <c r="I1182" s="56">
        <v>7</v>
      </c>
      <c r="J1182" s="56">
        <v>50</v>
      </c>
      <c r="K1182" s="56">
        <v>1</v>
      </c>
      <c r="L1182" s="56">
        <v>2</v>
      </c>
      <c r="M1182" s="56">
        <v>10</v>
      </c>
      <c r="N1182" s="56">
        <v>0</v>
      </c>
    </row>
    <row r="1183" spans="1:16">
      <c r="A1183" t="s">
        <v>1097</v>
      </c>
      <c r="B1183" t="s">
        <v>1680</v>
      </c>
      <c r="C1183" t="s">
        <v>1766</v>
      </c>
      <c r="D1183" t="s">
        <v>1100</v>
      </c>
      <c r="E1183" t="s">
        <v>1694</v>
      </c>
      <c r="F1183" s="56">
        <v>120.85995</v>
      </c>
      <c r="G1183" s="56">
        <v>24.693743000000001</v>
      </c>
      <c r="H1183" t="s">
        <v>33</v>
      </c>
      <c r="I1183" s="56">
        <v>2</v>
      </c>
      <c r="J1183" s="56">
        <v>40</v>
      </c>
      <c r="K1183" s="56">
        <v>1</v>
      </c>
      <c r="L1183" s="56">
        <v>2</v>
      </c>
      <c r="M1183" s="56">
        <v>10</v>
      </c>
      <c r="N1183" s="56">
        <v>0</v>
      </c>
    </row>
    <row r="1184" spans="1:16">
      <c r="A1184" t="s">
        <v>1770</v>
      </c>
      <c r="B1184" t="s">
        <v>1771</v>
      </c>
      <c r="C1184" t="s">
        <v>1772</v>
      </c>
      <c r="D1184" t="s">
        <v>1773</v>
      </c>
      <c r="E1184" t="s">
        <v>1774</v>
      </c>
      <c r="F1184" s="56">
        <v>120.9788033</v>
      </c>
      <c r="G1184" s="56">
        <v>24.694800900000001</v>
      </c>
      <c r="H1184" t="s">
        <v>30</v>
      </c>
      <c r="I1184" s="56">
        <v>9</v>
      </c>
      <c r="J1184" s="56">
        <v>60</v>
      </c>
      <c r="K1184" s="56">
        <v>1</v>
      </c>
      <c r="L1184" s="56">
        <v>2</v>
      </c>
      <c r="M1184" s="56">
        <v>10</v>
      </c>
      <c r="N1184" s="56">
        <v>0</v>
      </c>
    </row>
    <row r="1185" spans="1:18">
      <c r="A1185" t="s">
        <v>1097</v>
      </c>
      <c r="B1185" t="s">
        <v>1680</v>
      </c>
      <c r="C1185" t="s">
        <v>1767</v>
      </c>
      <c r="D1185" t="s">
        <v>1100</v>
      </c>
      <c r="E1185" t="s">
        <v>1694</v>
      </c>
      <c r="F1185" s="56">
        <v>120.885445</v>
      </c>
      <c r="G1185" s="56">
        <v>24.695209999999999</v>
      </c>
      <c r="H1185" t="s">
        <v>36</v>
      </c>
      <c r="I1185" s="56">
        <v>4</v>
      </c>
      <c r="J1185" s="56">
        <v>60</v>
      </c>
      <c r="K1185" s="56">
        <v>1</v>
      </c>
      <c r="L1185" s="56">
        <v>2</v>
      </c>
      <c r="M1185" s="56">
        <v>10</v>
      </c>
      <c r="N1185" s="56">
        <v>3</v>
      </c>
      <c r="P1185" t="s">
        <v>54</v>
      </c>
    </row>
    <row r="1186" spans="1:18">
      <c r="A1186" t="s">
        <v>117</v>
      </c>
      <c r="C1186" t="s">
        <v>1762</v>
      </c>
      <c r="D1186" t="s">
        <v>119</v>
      </c>
      <c r="E1186" t="s">
        <v>1578</v>
      </c>
      <c r="F1186" s="56">
        <v>120.85748</v>
      </c>
      <c r="G1186" s="56">
        <v>24.695910999999999</v>
      </c>
      <c r="H1186" t="s">
        <v>121</v>
      </c>
      <c r="I1186" s="56">
        <v>2</v>
      </c>
      <c r="J1186" s="56">
        <v>110</v>
      </c>
      <c r="K1186" s="56">
        <v>1</v>
      </c>
      <c r="L1186" s="56">
        <v>2</v>
      </c>
      <c r="M1186" s="56">
        <v>10</v>
      </c>
      <c r="N1186" s="56">
        <v>0</v>
      </c>
    </row>
    <row r="1187" spans="1:18">
      <c r="A1187" t="s">
        <v>1552</v>
      </c>
      <c r="B1187" t="s">
        <v>1733</v>
      </c>
      <c r="C1187" t="s">
        <v>1769</v>
      </c>
      <c r="D1187" t="s">
        <v>1555</v>
      </c>
      <c r="E1187" t="s">
        <v>1735</v>
      </c>
      <c r="F1187" s="56">
        <v>121.72893000000001</v>
      </c>
      <c r="G1187" s="56">
        <v>24.696065999999998</v>
      </c>
      <c r="H1187" t="s">
        <v>30</v>
      </c>
      <c r="I1187" s="56">
        <v>9</v>
      </c>
      <c r="J1187" s="56">
        <v>60</v>
      </c>
      <c r="K1187" s="56">
        <v>1</v>
      </c>
      <c r="L1187" s="56">
        <v>2</v>
      </c>
      <c r="M1187" s="56">
        <v>10</v>
      </c>
      <c r="N1187" s="56">
        <v>0</v>
      </c>
    </row>
    <row r="1188" spans="1:18">
      <c r="A1188" t="s">
        <v>1770</v>
      </c>
      <c r="B1188" t="s">
        <v>1771</v>
      </c>
      <c r="C1188" t="s">
        <v>1775</v>
      </c>
      <c r="D1188" t="s">
        <v>1773</v>
      </c>
      <c r="E1188" t="s">
        <v>1774</v>
      </c>
      <c r="F1188" s="56">
        <v>121.03471</v>
      </c>
      <c r="G1188" s="56">
        <v>24.697115</v>
      </c>
      <c r="H1188" t="s">
        <v>30</v>
      </c>
      <c r="I1188" s="56">
        <v>9</v>
      </c>
      <c r="J1188" s="56">
        <v>60</v>
      </c>
      <c r="K1188" s="56">
        <v>1</v>
      </c>
      <c r="L1188" s="56">
        <v>2</v>
      </c>
      <c r="M1188" s="56">
        <v>10</v>
      </c>
      <c r="N1188" s="56">
        <v>3</v>
      </c>
      <c r="P1188" t="s">
        <v>54</v>
      </c>
      <c r="Q1188" t="s">
        <v>2972</v>
      </c>
    </row>
    <row r="1189" spans="1:18">
      <c r="A1189" t="s">
        <v>1097</v>
      </c>
      <c r="B1189" t="s">
        <v>1680</v>
      </c>
      <c r="C1189" t="s">
        <v>1727</v>
      </c>
      <c r="D1189" t="s">
        <v>1100</v>
      </c>
      <c r="E1189" t="s">
        <v>1694</v>
      </c>
      <c r="F1189" s="56">
        <v>120.86479679999999</v>
      </c>
      <c r="G1189" s="56">
        <v>24.697728699999999</v>
      </c>
      <c r="H1189" t="s">
        <v>36</v>
      </c>
      <c r="I1189" s="56">
        <v>5</v>
      </c>
      <c r="J1189" s="56">
        <v>80</v>
      </c>
      <c r="K1189" s="56">
        <v>1</v>
      </c>
      <c r="L1189" s="56">
        <v>2</v>
      </c>
      <c r="M1189" s="56">
        <v>10</v>
      </c>
      <c r="N1189" s="56">
        <v>0</v>
      </c>
      <c r="Q1189">
        <v>120.81119</v>
      </c>
      <c r="R1189">
        <v>24.657883000000002</v>
      </c>
    </row>
    <row r="1190" spans="1:18">
      <c r="A1190" t="s">
        <v>1552</v>
      </c>
      <c r="B1190" t="s">
        <v>1733</v>
      </c>
      <c r="C1190" t="s">
        <v>1777</v>
      </c>
      <c r="D1190" t="s">
        <v>1555</v>
      </c>
      <c r="E1190" t="s">
        <v>1735</v>
      </c>
      <c r="F1190" s="56">
        <v>121.72788</v>
      </c>
      <c r="G1190" s="56">
        <v>24.698070000000001</v>
      </c>
      <c r="H1190" t="s">
        <v>36</v>
      </c>
      <c r="I1190" s="56">
        <v>4</v>
      </c>
      <c r="J1190" s="56">
        <v>60</v>
      </c>
      <c r="K1190" s="56">
        <v>1</v>
      </c>
      <c r="L1190" s="56">
        <v>2</v>
      </c>
      <c r="M1190" s="56">
        <v>10</v>
      </c>
      <c r="N1190" s="56">
        <v>0</v>
      </c>
    </row>
    <row r="1191" spans="1:18">
      <c r="A1191" t="s">
        <v>1552</v>
      </c>
      <c r="B1191" t="s">
        <v>1733</v>
      </c>
      <c r="C1191" t="s">
        <v>1778</v>
      </c>
      <c r="D1191" t="s">
        <v>1555</v>
      </c>
      <c r="E1191" t="s">
        <v>1735</v>
      </c>
      <c r="F1191" s="56">
        <v>121.74223000000001</v>
      </c>
      <c r="G1191" s="56">
        <v>24.700827</v>
      </c>
      <c r="H1191" t="s">
        <v>176</v>
      </c>
      <c r="I1191" s="56">
        <v>9</v>
      </c>
      <c r="J1191" s="56">
        <v>50</v>
      </c>
      <c r="K1191" s="56">
        <v>1</v>
      </c>
      <c r="L1191" s="56">
        <v>2</v>
      </c>
      <c r="M1191" s="56">
        <v>10</v>
      </c>
      <c r="N1191" s="56">
        <v>0</v>
      </c>
    </row>
    <row r="1192" spans="1:18">
      <c r="A1192" t="s">
        <v>1097</v>
      </c>
      <c r="B1192" t="s">
        <v>1723</v>
      </c>
      <c r="C1192" t="s">
        <v>1751</v>
      </c>
      <c r="D1192" t="s">
        <v>1100</v>
      </c>
      <c r="E1192" t="s">
        <v>1699</v>
      </c>
      <c r="F1192" s="56">
        <v>120.92105340000001</v>
      </c>
      <c r="G1192" s="56">
        <v>24.702249800000001</v>
      </c>
      <c r="H1192" t="s">
        <v>36</v>
      </c>
      <c r="I1192" s="56">
        <v>5</v>
      </c>
      <c r="J1192" s="56">
        <v>60</v>
      </c>
      <c r="K1192" s="56">
        <v>1</v>
      </c>
      <c r="L1192" s="56">
        <v>2</v>
      </c>
      <c r="M1192" s="56">
        <v>10</v>
      </c>
      <c r="N1192" s="56">
        <v>0</v>
      </c>
      <c r="Q1192">
        <v>120.90206000000001</v>
      </c>
      <c r="R1192">
        <v>24.68516</v>
      </c>
    </row>
    <row r="1193" spans="1:18">
      <c r="A1193" t="s">
        <v>1552</v>
      </c>
      <c r="B1193" t="s">
        <v>1779</v>
      </c>
      <c r="C1193" t="s">
        <v>1780</v>
      </c>
      <c r="D1193" t="s">
        <v>1555</v>
      </c>
      <c r="E1193" t="s">
        <v>1781</v>
      </c>
      <c r="F1193" s="56">
        <v>121.709625</v>
      </c>
      <c r="G1193" s="56">
        <v>24.707457000000002</v>
      </c>
      <c r="H1193" t="s">
        <v>176</v>
      </c>
      <c r="I1193" s="56">
        <v>9</v>
      </c>
      <c r="J1193" s="56">
        <v>60</v>
      </c>
      <c r="K1193" s="56">
        <v>1</v>
      </c>
      <c r="L1193" s="56">
        <v>2</v>
      </c>
      <c r="M1193" s="56">
        <v>10</v>
      </c>
      <c r="N1193" s="56">
        <v>0</v>
      </c>
    </row>
    <row r="1194" spans="1:18">
      <c r="A1194" t="s">
        <v>1552</v>
      </c>
      <c r="B1194" t="s">
        <v>1730</v>
      </c>
      <c r="C1194" t="s">
        <v>1782</v>
      </c>
      <c r="D1194" t="s">
        <v>1555</v>
      </c>
      <c r="E1194" t="s">
        <v>1720</v>
      </c>
      <c r="F1194" s="56">
        <v>121.81058</v>
      </c>
      <c r="G1194" s="56">
        <v>24.709387</v>
      </c>
      <c r="H1194" t="s">
        <v>176</v>
      </c>
      <c r="I1194" s="56">
        <v>9</v>
      </c>
      <c r="J1194" s="56">
        <v>60</v>
      </c>
      <c r="K1194" s="56">
        <v>1</v>
      </c>
      <c r="L1194" s="56">
        <v>2</v>
      </c>
      <c r="M1194" s="56">
        <v>10</v>
      </c>
      <c r="N1194" s="56">
        <v>0</v>
      </c>
    </row>
    <row r="1195" spans="1:18">
      <c r="A1195" t="s">
        <v>1552</v>
      </c>
      <c r="B1195" t="s">
        <v>1730</v>
      </c>
      <c r="C1195" t="s">
        <v>1783</v>
      </c>
      <c r="D1195" t="s">
        <v>1555</v>
      </c>
      <c r="E1195" t="s">
        <v>1720</v>
      </c>
      <c r="F1195" s="56">
        <v>121.76618999999999</v>
      </c>
      <c r="G1195" s="56">
        <v>24.710798</v>
      </c>
      <c r="H1195" t="s">
        <v>176</v>
      </c>
      <c r="I1195" s="56">
        <v>9</v>
      </c>
      <c r="J1195" s="56">
        <v>60</v>
      </c>
      <c r="K1195" s="56">
        <v>1</v>
      </c>
      <c r="L1195" s="56">
        <v>2</v>
      </c>
      <c r="M1195" s="56">
        <v>10</v>
      </c>
      <c r="N1195" s="56">
        <v>0</v>
      </c>
    </row>
    <row r="1196" spans="1:18">
      <c r="A1196" t="s">
        <v>1097</v>
      </c>
      <c r="B1196" t="s">
        <v>1680</v>
      </c>
      <c r="C1196" t="s">
        <v>1784</v>
      </c>
      <c r="D1196" t="s">
        <v>1100</v>
      </c>
      <c r="E1196" t="s">
        <v>1694</v>
      </c>
      <c r="F1196" s="56">
        <v>120.92211</v>
      </c>
      <c r="G1196" s="56">
        <v>24.713757999999999</v>
      </c>
      <c r="H1196" t="s">
        <v>33</v>
      </c>
      <c r="I1196" s="56">
        <v>8</v>
      </c>
      <c r="J1196" s="56">
        <v>70</v>
      </c>
      <c r="K1196" s="56">
        <v>1</v>
      </c>
      <c r="L1196" s="56">
        <v>2</v>
      </c>
      <c r="M1196" s="56">
        <v>10</v>
      </c>
      <c r="N1196" s="56">
        <v>0</v>
      </c>
    </row>
    <row r="1197" spans="1:18">
      <c r="A1197" t="s">
        <v>1552</v>
      </c>
      <c r="B1197" t="s">
        <v>1779</v>
      </c>
      <c r="C1197" t="s">
        <v>1785</v>
      </c>
      <c r="D1197" t="s">
        <v>1555</v>
      </c>
      <c r="E1197" t="s">
        <v>1781</v>
      </c>
      <c r="F1197" s="56">
        <v>121.73859400000001</v>
      </c>
      <c r="G1197" s="56">
        <v>24.714243</v>
      </c>
      <c r="H1197" t="s">
        <v>176</v>
      </c>
      <c r="I1197" s="56">
        <v>9</v>
      </c>
      <c r="J1197" s="56">
        <v>50</v>
      </c>
      <c r="K1197" s="56">
        <v>1</v>
      </c>
      <c r="L1197" s="56">
        <v>2</v>
      </c>
      <c r="M1197" s="56">
        <v>10</v>
      </c>
      <c r="N1197" s="56">
        <v>0</v>
      </c>
    </row>
    <row r="1198" spans="1:18">
      <c r="A1198" t="s">
        <v>117</v>
      </c>
      <c r="C1198" t="s">
        <v>1768</v>
      </c>
      <c r="D1198" t="s">
        <v>119</v>
      </c>
      <c r="E1198" t="s">
        <v>1578</v>
      </c>
      <c r="F1198" s="56">
        <v>120.89375</v>
      </c>
      <c r="G1198" s="56">
        <v>24.714918000000001</v>
      </c>
      <c r="H1198" t="s">
        <v>125</v>
      </c>
      <c r="I1198" s="56">
        <v>5</v>
      </c>
      <c r="J1198" s="56">
        <v>110</v>
      </c>
      <c r="K1198" s="56">
        <v>1</v>
      </c>
      <c r="L1198" s="56">
        <v>2</v>
      </c>
      <c r="M1198" s="56">
        <v>10</v>
      </c>
      <c r="N1198" s="56">
        <v>0</v>
      </c>
    </row>
    <row r="1199" spans="1:18">
      <c r="A1199" t="s">
        <v>1552</v>
      </c>
      <c r="B1199" t="s">
        <v>1779</v>
      </c>
      <c r="C1199" t="s">
        <v>1788</v>
      </c>
      <c r="D1199" t="s">
        <v>1555</v>
      </c>
      <c r="E1199" t="s">
        <v>1781</v>
      </c>
      <c r="F1199" s="56">
        <v>121.71865</v>
      </c>
      <c r="G1199" s="56">
        <v>24.71743</v>
      </c>
      <c r="H1199" t="s">
        <v>30</v>
      </c>
      <c r="I1199" s="56">
        <v>9</v>
      </c>
      <c r="J1199" s="56">
        <v>60</v>
      </c>
      <c r="K1199" s="56">
        <v>1</v>
      </c>
      <c r="L1199" s="56">
        <v>2</v>
      </c>
      <c r="M1199" s="56">
        <v>10</v>
      </c>
      <c r="N1199" s="56">
        <v>0</v>
      </c>
    </row>
    <row r="1200" spans="1:18">
      <c r="A1200" t="s">
        <v>1097</v>
      </c>
      <c r="B1200" t="s">
        <v>1680</v>
      </c>
      <c r="C1200" t="s">
        <v>1789</v>
      </c>
      <c r="D1200" t="s">
        <v>1100</v>
      </c>
      <c r="E1200" t="s">
        <v>1694</v>
      </c>
      <c r="F1200" s="56">
        <v>120.86775</v>
      </c>
      <c r="G1200" s="56">
        <v>24.717683999999998</v>
      </c>
      <c r="H1200" t="s">
        <v>30</v>
      </c>
      <c r="I1200" s="56">
        <v>99</v>
      </c>
      <c r="J1200" s="56">
        <v>80</v>
      </c>
      <c r="K1200" s="56">
        <v>1</v>
      </c>
      <c r="L1200" s="56">
        <v>2</v>
      </c>
      <c r="M1200" s="56">
        <v>10</v>
      </c>
      <c r="N1200" s="56">
        <v>3</v>
      </c>
      <c r="P1200" t="s">
        <v>54</v>
      </c>
    </row>
    <row r="1201" spans="1:17">
      <c r="A1201" t="s">
        <v>1552</v>
      </c>
      <c r="B1201" t="s">
        <v>1779</v>
      </c>
      <c r="C1201" t="s">
        <v>1790</v>
      </c>
      <c r="D1201" t="s">
        <v>1555</v>
      </c>
      <c r="E1201" t="s">
        <v>1781</v>
      </c>
      <c r="F1201" s="56">
        <v>121.700935</v>
      </c>
      <c r="G1201" s="56">
        <v>24.717842000000001</v>
      </c>
      <c r="H1201" t="s">
        <v>176</v>
      </c>
      <c r="I1201" s="56">
        <v>9</v>
      </c>
      <c r="J1201" s="56">
        <v>60</v>
      </c>
      <c r="K1201" s="56">
        <v>1</v>
      </c>
      <c r="L1201" s="56">
        <v>2</v>
      </c>
      <c r="M1201" s="56">
        <v>10</v>
      </c>
      <c r="N1201" s="56">
        <v>0</v>
      </c>
    </row>
    <row r="1202" spans="1:17">
      <c r="A1202" t="s">
        <v>1552</v>
      </c>
      <c r="B1202" t="s">
        <v>1791</v>
      </c>
      <c r="C1202" t="s">
        <v>1792</v>
      </c>
      <c r="D1202" t="s">
        <v>1555</v>
      </c>
      <c r="E1202" t="s">
        <v>1781</v>
      </c>
      <c r="F1202" s="56">
        <v>121.7645818</v>
      </c>
      <c r="G1202" s="56">
        <v>24.718438299999999</v>
      </c>
      <c r="H1202" t="s">
        <v>176</v>
      </c>
      <c r="I1202" s="56">
        <v>9</v>
      </c>
      <c r="J1202" s="56">
        <v>50</v>
      </c>
      <c r="K1202" s="56">
        <v>1</v>
      </c>
      <c r="L1202" s="56">
        <v>2</v>
      </c>
      <c r="M1202" s="56">
        <v>10</v>
      </c>
      <c r="N1202" s="56">
        <v>0</v>
      </c>
    </row>
    <row r="1203" spans="1:17">
      <c r="A1203" t="s">
        <v>1552</v>
      </c>
      <c r="B1203" t="s">
        <v>1779</v>
      </c>
      <c r="C1203" t="s">
        <v>1793</v>
      </c>
      <c r="D1203" t="s">
        <v>1555</v>
      </c>
      <c r="E1203" t="s">
        <v>1781</v>
      </c>
      <c r="F1203" s="56">
        <v>121.748116</v>
      </c>
      <c r="G1203" s="56">
        <v>24.719000000000001</v>
      </c>
      <c r="H1203" t="s">
        <v>176</v>
      </c>
      <c r="I1203" s="56">
        <v>9</v>
      </c>
      <c r="J1203" s="56">
        <v>50</v>
      </c>
      <c r="K1203" s="56">
        <v>1</v>
      </c>
      <c r="L1203" s="56">
        <v>2</v>
      </c>
      <c r="M1203" s="56">
        <v>10</v>
      </c>
      <c r="N1203" s="56">
        <v>0</v>
      </c>
    </row>
    <row r="1204" spans="1:17">
      <c r="A1204" t="s">
        <v>1552</v>
      </c>
      <c r="B1204" t="s">
        <v>1794</v>
      </c>
      <c r="C1204" t="s">
        <v>1795</v>
      </c>
      <c r="D1204" t="s">
        <v>1555</v>
      </c>
      <c r="E1204" t="s">
        <v>1796</v>
      </c>
      <c r="F1204" s="56">
        <v>121.80265</v>
      </c>
      <c r="G1204" s="56">
        <v>24.719269000000001</v>
      </c>
      <c r="H1204" t="s">
        <v>176</v>
      </c>
      <c r="I1204" s="56">
        <v>9</v>
      </c>
      <c r="J1204" s="56">
        <v>50</v>
      </c>
      <c r="K1204" s="56">
        <v>1</v>
      </c>
      <c r="L1204" s="56">
        <v>2</v>
      </c>
      <c r="M1204" s="56">
        <v>10</v>
      </c>
      <c r="N1204" s="56">
        <v>0</v>
      </c>
    </row>
    <row r="1205" spans="1:17">
      <c r="A1205" t="s">
        <v>1552</v>
      </c>
      <c r="B1205" t="s">
        <v>1779</v>
      </c>
      <c r="C1205" t="s">
        <v>1797</v>
      </c>
      <c r="D1205" t="s">
        <v>1555</v>
      </c>
      <c r="E1205" t="s">
        <v>1781</v>
      </c>
      <c r="F1205" s="56">
        <v>121.71796399999999</v>
      </c>
      <c r="G1205" s="56">
        <v>24.720016000000001</v>
      </c>
      <c r="H1205" t="s">
        <v>30</v>
      </c>
      <c r="I1205" s="56">
        <v>9</v>
      </c>
      <c r="J1205" s="56">
        <v>60</v>
      </c>
      <c r="K1205" s="56">
        <v>1</v>
      </c>
      <c r="L1205" s="56">
        <v>2</v>
      </c>
      <c r="M1205" s="56">
        <v>10</v>
      </c>
      <c r="N1205" s="56">
        <v>0</v>
      </c>
    </row>
    <row r="1206" spans="1:17">
      <c r="A1206" t="s">
        <v>1552</v>
      </c>
      <c r="B1206" t="s">
        <v>1794</v>
      </c>
      <c r="C1206" t="s">
        <v>1798</v>
      </c>
      <c r="D1206" t="s">
        <v>1555</v>
      </c>
      <c r="E1206" t="s">
        <v>1796</v>
      </c>
      <c r="F1206" s="56">
        <v>121.783035</v>
      </c>
      <c r="G1206" s="56">
        <v>24.720303999999999</v>
      </c>
      <c r="H1206" t="s">
        <v>176</v>
      </c>
      <c r="I1206" s="56">
        <v>9</v>
      </c>
      <c r="J1206" s="56">
        <v>50</v>
      </c>
      <c r="K1206" s="56">
        <v>1</v>
      </c>
      <c r="L1206" s="56">
        <v>2</v>
      </c>
      <c r="M1206" s="56">
        <v>10</v>
      </c>
      <c r="N1206" s="56">
        <v>0</v>
      </c>
    </row>
    <row r="1207" spans="1:17">
      <c r="A1207" t="s">
        <v>1770</v>
      </c>
      <c r="B1207" t="s">
        <v>1799</v>
      </c>
      <c r="C1207" t="s">
        <v>1800</v>
      </c>
      <c r="D1207" t="s">
        <v>1773</v>
      </c>
      <c r="E1207" t="s">
        <v>1801</v>
      </c>
      <c r="F1207" s="56">
        <v>121.11651999999999</v>
      </c>
      <c r="G1207" s="56">
        <v>24.720445999999999</v>
      </c>
      <c r="H1207" t="s">
        <v>30</v>
      </c>
      <c r="I1207" s="56">
        <v>9</v>
      </c>
      <c r="J1207" s="56">
        <v>60</v>
      </c>
      <c r="K1207" s="56">
        <v>1</v>
      </c>
      <c r="L1207" s="56">
        <v>2</v>
      </c>
      <c r="M1207" s="56">
        <v>10</v>
      </c>
      <c r="N1207" s="56">
        <v>0</v>
      </c>
    </row>
    <row r="1208" spans="1:17">
      <c r="A1208" t="s">
        <v>1097</v>
      </c>
      <c r="B1208" t="s">
        <v>1680</v>
      </c>
      <c r="C1208" t="s">
        <v>1802</v>
      </c>
      <c r="D1208" t="s">
        <v>1100</v>
      </c>
      <c r="E1208" t="s">
        <v>1694</v>
      </c>
      <c r="F1208" s="56">
        <v>120.90459</v>
      </c>
      <c r="G1208" s="56">
        <v>24.723227999999999</v>
      </c>
      <c r="H1208" t="s">
        <v>33</v>
      </c>
      <c r="I1208" s="56">
        <v>8</v>
      </c>
      <c r="J1208" s="56">
        <v>60</v>
      </c>
      <c r="K1208" s="56">
        <v>1</v>
      </c>
      <c r="L1208" s="56">
        <v>2</v>
      </c>
      <c r="M1208" s="56">
        <v>10</v>
      </c>
      <c r="N1208" s="56">
        <v>0</v>
      </c>
    </row>
    <row r="1209" spans="1:17">
      <c r="A1209" t="s">
        <v>1770</v>
      </c>
      <c r="B1209" t="s">
        <v>1771</v>
      </c>
      <c r="C1209" t="s">
        <v>1803</v>
      </c>
      <c r="D1209" t="s">
        <v>1773</v>
      </c>
      <c r="E1209" t="s">
        <v>1774</v>
      </c>
      <c r="F1209" s="56">
        <v>121.07828499999999</v>
      </c>
      <c r="G1209" s="56">
        <v>24.723763999999999</v>
      </c>
      <c r="H1209" t="s">
        <v>33</v>
      </c>
      <c r="I1209" s="56">
        <v>2</v>
      </c>
      <c r="J1209" s="56">
        <v>50</v>
      </c>
      <c r="K1209" s="56">
        <v>1</v>
      </c>
      <c r="L1209" s="56">
        <v>2</v>
      </c>
      <c r="M1209" s="56">
        <v>10</v>
      </c>
      <c r="N1209" s="56">
        <v>0</v>
      </c>
    </row>
    <row r="1210" spans="1:17">
      <c r="A1210" t="s">
        <v>1804</v>
      </c>
      <c r="B1210" t="s">
        <v>1805</v>
      </c>
      <c r="C1210" t="s">
        <v>1806</v>
      </c>
      <c r="D1210" t="s">
        <v>1807</v>
      </c>
      <c r="E1210" t="s">
        <v>660</v>
      </c>
      <c r="F1210" s="56">
        <v>120.93</v>
      </c>
      <c r="G1210" s="56">
        <v>24.726500999999999</v>
      </c>
      <c r="H1210" t="s">
        <v>86</v>
      </c>
      <c r="I1210" s="56">
        <v>99</v>
      </c>
      <c r="J1210" s="56">
        <v>50</v>
      </c>
      <c r="K1210" s="56">
        <v>1</v>
      </c>
      <c r="L1210" s="56">
        <v>2</v>
      </c>
      <c r="M1210" s="56">
        <v>10</v>
      </c>
      <c r="N1210" s="56">
        <v>3</v>
      </c>
      <c r="P1210" t="s">
        <v>54</v>
      </c>
    </row>
    <row r="1211" spans="1:17">
      <c r="A1211" t="s">
        <v>1552</v>
      </c>
      <c r="B1211" t="s">
        <v>1794</v>
      </c>
      <c r="C1211" t="s">
        <v>1808</v>
      </c>
      <c r="D1211" t="s">
        <v>1555</v>
      </c>
      <c r="E1211" t="s">
        <v>1796</v>
      </c>
      <c r="F1211" s="56">
        <v>121.808556</v>
      </c>
      <c r="G1211" s="56">
        <v>24.727464999999999</v>
      </c>
      <c r="H1211" t="s">
        <v>176</v>
      </c>
      <c r="I1211" s="56">
        <v>9</v>
      </c>
      <c r="J1211" s="56">
        <v>60</v>
      </c>
      <c r="K1211" s="56">
        <v>1</v>
      </c>
      <c r="L1211" s="56">
        <v>2</v>
      </c>
      <c r="M1211" s="56">
        <v>10</v>
      </c>
      <c r="N1211" s="56">
        <v>0</v>
      </c>
    </row>
    <row r="1212" spans="1:17">
      <c r="A1212" t="s">
        <v>1770</v>
      </c>
      <c r="B1212" t="s">
        <v>1809</v>
      </c>
      <c r="C1212" t="s">
        <v>1810</v>
      </c>
      <c r="D1212" t="s">
        <v>1773</v>
      </c>
      <c r="E1212" t="s">
        <v>1774</v>
      </c>
      <c r="F1212" s="56">
        <v>121.033325</v>
      </c>
      <c r="G1212" s="56">
        <v>24.728348</v>
      </c>
      <c r="H1212" t="s">
        <v>887</v>
      </c>
      <c r="I1212" s="56">
        <v>99</v>
      </c>
      <c r="J1212" s="56">
        <v>50</v>
      </c>
      <c r="K1212" s="56">
        <v>1</v>
      </c>
      <c r="L1212" s="56">
        <v>2</v>
      </c>
      <c r="M1212" s="56">
        <v>10</v>
      </c>
      <c r="N1212" s="56">
        <v>3</v>
      </c>
      <c r="P1212" t="s">
        <v>54</v>
      </c>
      <c r="Q1212" t="s">
        <v>2972</v>
      </c>
    </row>
    <row r="1213" spans="1:17">
      <c r="A1213" t="s">
        <v>1552</v>
      </c>
      <c r="B1213" t="s">
        <v>1794</v>
      </c>
      <c r="C1213" t="s">
        <v>1811</v>
      </c>
      <c r="D1213" t="s">
        <v>1555</v>
      </c>
      <c r="E1213" t="s">
        <v>1796</v>
      </c>
      <c r="F1213" s="56">
        <v>121.81914999999999</v>
      </c>
      <c r="G1213" s="56">
        <v>24.730360000000001</v>
      </c>
      <c r="H1213" t="s">
        <v>30</v>
      </c>
      <c r="I1213" s="56">
        <v>9</v>
      </c>
      <c r="J1213" s="56">
        <v>60</v>
      </c>
      <c r="K1213" s="56">
        <v>1</v>
      </c>
      <c r="L1213" s="56">
        <v>2</v>
      </c>
      <c r="M1213" s="56">
        <v>10</v>
      </c>
      <c r="N1213" s="56">
        <v>0</v>
      </c>
    </row>
    <row r="1214" spans="1:17">
      <c r="A1214" t="s">
        <v>1552</v>
      </c>
      <c r="B1214" t="s">
        <v>1779</v>
      </c>
      <c r="C1214" t="s">
        <v>1812</v>
      </c>
      <c r="D1214" t="s">
        <v>1555</v>
      </c>
      <c r="E1214" t="s">
        <v>1781</v>
      </c>
      <c r="F1214" s="56">
        <v>121.71639</v>
      </c>
      <c r="G1214" s="56">
        <v>24.732752000000001</v>
      </c>
      <c r="H1214" t="s">
        <v>176</v>
      </c>
      <c r="I1214" s="56">
        <v>9</v>
      </c>
      <c r="J1214" s="56">
        <v>60</v>
      </c>
      <c r="K1214" s="56">
        <v>1</v>
      </c>
      <c r="L1214" s="56">
        <v>2</v>
      </c>
      <c r="M1214" s="56">
        <v>10</v>
      </c>
      <c r="N1214" s="56">
        <v>0</v>
      </c>
    </row>
    <row r="1215" spans="1:17">
      <c r="A1215" t="s">
        <v>1804</v>
      </c>
      <c r="B1215" t="s">
        <v>1805</v>
      </c>
      <c r="C1215" t="s">
        <v>1815</v>
      </c>
      <c r="D1215" t="s">
        <v>1807</v>
      </c>
      <c r="E1215" t="s">
        <v>660</v>
      </c>
      <c r="F1215" s="56">
        <v>120.88558999999999</v>
      </c>
      <c r="G1215" s="56">
        <v>24.736443999999999</v>
      </c>
      <c r="H1215" t="s">
        <v>1816</v>
      </c>
      <c r="I1215" s="56">
        <v>9</v>
      </c>
      <c r="J1215" s="56">
        <v>80</v>
      </c>
      <c r="K1215" s="56">
        <v>1</v>
      </c>
      <c r="L1215" s="56">
        <v>2</v>
      </c>
      <c r="M1215" s="56">
        <v>10</v>
      </c>
      <c r="N1215" s="56">
        <v>0</v>
      </c>
    </row>
    <row r="1216" spans="1:17">
      <c r="A1216" t="s">
        <v>1552</v>
      </c>
      <c r="B1216" t="s">
        <v>1791</v>
      </c>
      <c r="C1216" t="s">
        <v>1817</v>
      </c>
      <c r="D1216" t="s">
        <v>1555</v>
      </c>
      <c r="E1216" t="s">
        <v>1781</v>
      </c>
      <c r="F1216" s="56">
        <v>121.76105</v>
      </c>
      <c r="G1216" s="56">
        <v>24.738028</v>
      </c>
      <c r="H1216" t="s">
        <v>33</v>
      </c>
      <c r="I1216" s="56">
        <v>8</v>
      </c>
      <c r="J1216" s="56">
        <v>60</v>
      </c>
      <c r="K1216" s="56">
        <v>1</v>
      </c>
      <c r="L1216" s="56">
        <v>2</v>
      </c>
      <c r="M1216" s="56">
        <v>10</v>
      </c>
      <c r="N1216" s="56">
        <v>0</v>
      </c>
    </row>
    <row r="1217" spans="1:16">
      <c r="A1217" t="s">
        <v>1770</v>
      </c>
      <c r="B1217" t="s">
        <v>1809</v>
      </c>
      <c r="C1217" t="s">
        <v>1819</v>
      </c>
      <c r="D1217" t="s">
        <v>1773</v>
      </c>
      <c r="E1217" t="s">
        <v>1774</v>
      </c>
      <c r="F1217" s="56">
        <v>120.95926040000001</v>
      </c>
      <c r="G1217" s="56">
        <v>24.743601200000001</v>
      </c>
      <c r="H1217" t="s">
        <v>33</v>
      </c>
      <c r="I1217" s="56">
        <v>4</v>
      </c>
      <c r="J1217" s="56">
        <v>50</v>
      </c>
      <c r="K1217" s="56">
        <v>1</v>
      </c>
      <c r="L1217" s="56">
        <v>2</v>
      </c>
      <c r="M1217" s="56">
        <v>10</v>
      </c>
      <c r="N1217" s="56">
        <v>0</v>
      </c>
    </row>
    <row r="1218" spans="1:16">
      <c r="A1218" t="s">
        <v>1552</v>
      </c>
      <c r="B1218" t="s">
        <v>1791</v>
      </c>
      <c r="C1218" t="s">
        <v>1818</v>
      </c>
      <c r="D1218" t="s">
        <v>1555</v>
      </c>
      <c r="E1218" t="s">
        <v>1781</v>
      </c>
      <c r="F1218" s="56">
        <v>121.78176000000001</v>
      </c>
      <c r="G1218" s="56">
        <v>24.744092999999999</v>
      </c>
      <c r="H1218" t="s">
        <v>33</v>
      </c>
      <c r="I1218" s="56">
        <v>8</v>
      </c>
      <c r="J1218" s="56">
        <v>60</v>
      </c>
      <c r="K1218" s="56">
        <v>1</v>
      </c>
      <c r="L1218" s="56">
        <v>2</v>
      </c>
      <c r="M1218" s="56">
        <v>10</v>
      </c>
      <c r="N1218" s="56">
        <v>0</v>
      </c>
    </row>
    <row r="1219" spans="1:16">
      <c r="A1219" t="s">
        <v>117</v>
      </c>
      <c r="C1219" t="s">
        <v>1813</v>
      </c>
      <c r="D1219" t="s">
        <v>119</v>
      </c>
      <c r="E1219" t="s">
        <v>1814</v>
      </c>
      <c r="F1219" s="56">
        <v>120.92538999999999</v>
      </c>
      <c r="G1219" s="56">
        <v>24.746012</v>
      </c>
      <c r="H1219" t="s">
        <v>125</v>
      </c>
      <c r="I1219" s="56">
        <v>5</v>
      </c>
      <c r="J1219" s="56">
        <v>110</v>
      </c>
      <c r="K1219" s="56">
        <v>1</v>
      </c>
      <c r="L1219" s="56">
        <v>2</v>
      </c>
      <c r="M1219" s="56">
        <v>10</v>
      </c>
      <c r="N1219" s="56">
        <v>0</v>
      </c>
    </row>
    <row r="1220" spans="1:16">
      <c r="A1220" t="s">
        <v>1552</v>
      </c>
      <c r="B1220" t="s">
        <v>1791</v>
      </c>
      <c r="C1220" t="s">
        <v>1822</v>
      </c>
      <c r="D1220" t="s">
        <v>1555</v>
      </c>
      <c r="E1220" t="s">
        <v>1781</v>
      </c>
      <c r="F1220" s="56">
        <v>121.77159</v>
      </c>
      <c r="G1220" s="56">
        <v>24.748297000000001</v>
      </c>
      <c r="H1220" t="s">
        <v>33</v>
      </c>
      <c r="I1220" s="56">
        <v>8</v>
      </c>
      <c r="J1220" s="56">
        <v>70</v>
      </c>
      <c r="K1220" s="56">
        <v>1</v>
      </c>
      <c r="L1220" s="56">
        <v>2</v>
      </c>
      <c r="M1220" s="56">
        <v>10</v>
      </c>
      <c r="N1220" s="56">
        <v>0</v>
      </c>
    </row>
    <row r="1221" spans="1:16">
      <c r="A1221" t="s">
        <v>1770</v>
      </c>
      <c r="B1221" t="s">
        <v>1771</v>
      </c>
      <c r="C1221" t="s">
        <v>1823</v>
      </c>
      <c r="D1221" t="s">
        <v>1773</v>
      </c>
      <c r="E1221" t="s">
        <v>1774</v>
      </c>
      <c r="F1221" s="56">
        <v>121.08052000000001</v>
      </c>
      <c r="G1221" s="56">
        <v>24.749659000000001</v>
      </c>
      <c r="H1221" t="s">
        <v>493</v>
      </c>
      <c r="I1221" s="56">
        <v>3</v>
      </c>
      <c r="J1221" s="56">
        <v>50</v>
      </c>
      <c r="K1221" s="56">
        <v>1</v>
      </c>
      <c r="L1221" s="56">
        <v>2</v>
      </c>
      <c r="M1221" s="56">
        <v>10</v>
      </c>
      <c r="N1221" s="56">
        <v>0</v>
      </c>
    </row>
    <row r="1222" spans="1:16">
      <c r="A1222" t="s">
        <v>1804</v>
      </c>
      <c r="B1222" t="s">
        <v>1805</v>
      </c>
      <c r="C1222" t="s">
        <v>1824</v>
      </c>
      <c r="D1222" t="s">
        <v>1807</v>
      </c>
      <c r="E1222" t="s">
        <v>660</v>
      </c>
      <c r="F1222" s="56">
        <v>120.9381119</v>
      </c>
      <c r="G1222" s="56">
        <v>24.751206799999999</v>
      </c>
      <c r="H1222" t="s">
        <v>493</v>
      </c>
      <c r="I1222" s="56">
        <v>5</v>
      </c>
      <c r="J1222" s="56">
        <v>50</v>
      </c>
      <c r="K1222" s="56">
        <v>1</v>
      </c>
      <c r="L1222" s="56">
        <v>2</v>
      </c>
      <c r="M1222" s="56">
        <v>10</v>
      </c>
      <c r="N1222" s="56">
        <v>0</v>
      </c>
    </row>
    <row r="1223" spans="1:16">
      <c r="A1223" t="s">
        <v>1770</v>
      </c>
      <c r="B1223" t="s">
        <v>1771</v>
      </c>
      <c r="C1223" t="s">
        <v>1821</v>
      </c>
      <c r="D1223" t="s">
        <v>1773</v>
      </c>
      <c r="E1223" t="s">
        <v>1774</v>
      </c>
      <c r="F1223" s="56">
        <v>121.0758458</v>
      </c>
      <c r="G1223" s="56">
        <v>24.752567200000001</v>
      </c>
      <c r="H1223" t="s">
        <v>176</v>
      </c>
      <c r="I1223" s="56">
        <v>9</v>
      </c>
      <c r="J1223" s="56">
        <v>50</v>
      </c>
      <c r="K1223" s="56">
        <v>1</v>
      </c>
      <c r="L1223" s="56">
        <v>2</v>
      </c>
      <c r="M1223" s="56">
        <v>10</v>
      </c>
      <c r="N1223" s="56">
        <v>0</v>
      </c>
    </row>
    <row r="1224" spans="1:16">
      <c r="A1224" t="s">
        <v>1804</v>
      </c>
      <c r="B1224" t="s">
        <v>1805</v>
      </c>
      <c r="C1224" t="s">
        <v>1825</v>
      </c>
      <c r="D1224" t="s">
        <v>1807</v>
      </c>
      <c r="E1224" t="s">
        <v>660</v>
      </c>
      <c r="F1224" s="56">
        <v>120.95309399999999</v>
      </c>
      <c r="G1224" s="56">
        <v>24.75506</v>
      </c>
      <c r="H1224" t="s">
        <v>493</v>
      </c>
      <c r="I1224" s="56">
        <v>4</v>
      </c>
      <c r="J1224" s="56">
        <v>50</v>
      </c>
      <c r="K1224" s="56">
        <v>1</v>
      </c>
      <c r="L1224" s="56">
        <v>2</v>
      </c>
      <c r="M1224" s="56">
        <v>10</v>
      </c>
      <c r="N1224" s="56">
        <v>3</v>
      </c>
      <c r="P1224" t="s">
        <v>54</v>
      </c>
    </row>
    <row r="1225" spans="1:16">
      <c r="A1225" t="s">
        <v>1552</v>
      </c>
      <c r="B1225" t="s">
        <v>1791</v>
      </c>
      <c r="C1225" t="s">
        <v>1826</v>
      </c>
      <c r="D1225" t="s">
        <v>1555</v>
      </c>
      <c r="E1225" t="s">
        <v>1781</v>
      </c>
      <c r="F1225" s="56">
        <v>121.771355</v>
      </c>
      <c r="G1225" s="56">
        <v>24.756819</v>
      </c>
      <c r="H1225" t="s">
        <v>36</v>
      </c>
      <c r="I1225" s="56">
        <v>5</v>
      </c>
      <c r="J1225" s="56">
        <v>70</v>
      </c>
      <c r="K1225" s="56">
        <v>1</v>
      </c>
      <c r="L1225" s="56">
        <v>2</v>
      </c>
      <c r="M1225" s="56">
        <v>10</v>
      </c>
      <c r="N1225" s="56">
        <v>0</v>
      </c>
    </row>
    <row r="1226" spans="1:16">
      <c r="A1226" t="s">
        <v>1552</v>
      </c>
      <c r="B1226" t="s">
        <v>1794</v>
      </c>
      <c r="C1226" t="s">
        <v>1827</v>
      </c>
      <c r="D1226" t="s">
        <v>1555</v>
      </c>
      <c r="E1226" t="s">
        <v>1796</v>
      </c>
      <c r="F1226" s="56">
        <v>121.81547999999999</v>
      </c>
      <c r="G1226" s="56">
        <v>24.758747</v>
      </c>
      <c r="H1226" t="s">
        <v>30</v>
      </c>
      <c r="I1226" s="56">
        <v>9</v>
      </c>
      <c r="J1226" s="56">
        <v>60</v>
      </c>
      <c r="K1226" s="56">
        <v>1</v>
      </c>
      <c r="L1226" s="56">
        <v>2</v>
      </c>
      <c r="M1226" s="56">
        <v>10</v>
      </c>
      <c r="N1226" s="56">
        <v>0</v>
      </c>
    </row>
    <row r="1227" spans="1:16">
      <c r="A1227" t="s">
        <v>1552</v>
      </c>
      <c r="B1227" t="s">
        <v>1791</v>
      </c>
      <c r="C1227" t="s">
        <v>1828</v>
      </c>
      <c r="D1227" t="s">
        <v>1555</v>
      </c>
      <c r="E1227" t="s">
        <v>1781</v>
      </c>
      <c r="F1227" s="56">
        <v>121.75987000000001</v>
      </c>
      <c r="G1227" s="56">
        <v>24.760712000000002</v>
      </c>
      <c r="H1227" t="s">
        <v>36</v>
      </c>
      <c r="I1227" s="56">
        <v>4</v>
      </c>
      <c r="J1227" s="56">
        <v>50</v>
      </c>
      <c r="K1227" s="56">
        <v>1</v>
      </c>
      <c r="L1227" s="56">
        <v>2</v>
      </c>
      <c r="M1227" s="56">
        <v>10</v>
      </c>
      <c r="N1227" s="56">
        <v>3</v>
      </c>
      <c r="P1227" t="s">
        <v>54</v>
      </c>
    </row>
    <row r="1228" spans="1:16">
      <c r="A1228" t="s">
        <v>1804</v>
      </c>
      <c r="B1228" t="s">
        <v>1805</v>
      </c>
      <c r="C1228" t="s">
        <v>1829</v>
      </c>
      <c r="D1228" t="s">
        <v>1807</v>
      </c>
      <c r="E1228" t="s">
        <v>660</v>
      </c>
      <c r="F1228" s="56">
        <v>120.95829999999999</v>
      </c>
      <c r="G1228" s="56">
        <v>24.761814000000001</v>
      </c>
      <c r="H1228" t="s">
        <v>1830</v>
      </c>
      <c r="I1228" s="56">
        <v>99</v>
      </c>
      <c r="J1228" s="56">
        <v>70</v>
      </c>
      <c r="K1228" s="56">
        <v>1</v>
      </c>
      <c r="L1228" s="56">
        <v>2</v>
      </c>
      <c r="M1228" s="56">
        <v>10</v>
      </c>
      <c r="N1228" s="56">
        <v>3</v>
      </c>
      <c r="P1228" t="s">
        <v>54</v>
      </c>
    </row>
    <row r="1229" spans="1:16">
      <c r="A1229" t="s">
        <v>1804</v>
      </c>
      <c r="B1229" t="s">
        <v>1805</v>
      </c>
      <c r="C1229" t="s">
        <v>1831</v>
      </c>
      <c r="D1229" t="s">
        <v>1807</v>
      </c>
      <c r="E1229" t="s">
        <v>660</v>
      </c>
      <c r="F1229" s="56">
        <v>120.913246</v>
      </c>
      <c r="G1229" s="56">
        <v>24.76286</v>
      </c>
      <c r="H1229" t="s">
        <v>36</v>
      </c>
      <c r="I1229" s="56">
        <v>5</v>
      </c>
      <c r="J1229" s="56">
        <v>60</v>
      </c>
      <c r="K1229" s="56">
        <v>1</v>
      </c>
      <c r="L1229" s="56">
        <v>2</v>
      </c>
      <c r="M1229" s="56">
        <v>10</v>
      </c>
      <c r="N1229" s="56">
        <v>0</v>
      </c>
    </row>
    <row r="1230" spans="1:16">
      <c r="A1230" t="s">
        <v>1770</v>
      </c>
      <c r="B1230" t="s">
        <v>1832</v>
      </c>
      <c r="C1230" t="s">
        <v>1833</v>
      </c>
      <c r="D1230" t="s">
        <v>1773</v>
      </c>
      <c r="E1230" t="s">
        <v>1834</v>
      </c>
      <c r="F1230" s="56">
        <v>121.17297000000001</v>
      </c>
      <c r="G1230" s="56">
        <v>24.765246999999999</v>
      </c>
      <c r="H1230" t="s">
        <v>492</v>
      </c>
      <c r="I1230" s="56">
        <v>8</v>
      </c>
      <c r="J1230" s="56">
        <v>50</v>
      </c>
      <c r="K1230" s="56">
        <v>1</v>
      </c>
      <c r="L1230" s="56">
        <v>2</v>
      </c>
      <c r="M1230" s="56">
        <v>10</v>
      </c>
      <c r="N1230" s="56">
        <v>0</v>
      </c>
    </row>
    <row r="1231" spans="1:16">
      <c r="A1231" t="s">
        <v>1770</v>
      </c>
      <c r="B1231" t="s">
        <v>1835</v>
      </c>
      <c r="C1231" t="s">
        <v>1836</v>
      </c>
      <c r="D1231" t="s">
        <v>1773</v>
      </c>
      <c r="E1231" t="s">
        <v>1801</v>
      </c>
      <c r="F1231" s="56">
        <v>121.08224</v>
      </c>
      <c r="G1231" s="56">
        <v>24.765705000000001</v>
      </c>
      <c r="H1231" t="s">
        <v>53</v>
      </c>
      <c r="I1231" s="56">
        <v>7</v>
      </c>
      <c r="J1231" s="56">
        <v>60</v>
      </c>
      <c r="K1231" s="56">
        <v>1</v>
      </c>
      <c r="L1231" s="56">
        <v>2</v>
      </c>
      <c r="M1231" s="56">
        <v>10</v>
      </c>
      <c r="N1231" s="56">
        <v>0</v>
      </c>
    </row>
    <row r="1232" spans="1:16">
      <c r="A1232" t="s">
        <v>1552</v>
      </c>
      <c r="B1232" t="s">
        <v>1794</v>
      </c>
      <c r="C1232" t="s">
        <v>1837</v>
      </c>
      <c r="D1232" t="s">
        <v>1555</v>
      </c>
      <c r="E1232" t="s">
        <v>1796</v>
      </c>
      <c r="F1232" s="56">
        <v>121.77852</v>
      </c>
      <c r="G1232" s="56">
        <v>24.766774999999999</v>
      </c>
      <c r="H1232" t="s">
        <v>36</v>
      </c>
      <c r="I1232" s="56">
        <v>5</v>
      </c>
      <c r="J1232" s="56">
        <v>60</v>
      </c>
      <c r="K1232" s="56">
        <v>1</v>
      </c>
      <c r="L1232" s="56">
        <v>2</v>
      </c>
      <c r="M1232" s="56">
        <v>10</v>
      </c>
      <c r="N1232" s="56">
        <v>0</v>
      </c>
    </row>
    <row r="1233" spans="1:16">
      <c r="A1233" t="s">
        <v>1552</v>
      </c>
      <c r="B1233" t="s">
        <v>1791</v>
      </c>
      <c r="C1233" t="s">
        <v>1839</v>
      </c>
      <c r="D1233" t="s">
        <v>1555</v>
      </c>
      <c r="E1233" t="s">
        <v>1781</v>
      </c>
      <c r="F1233" s="56">
        <v>121.77074399999999</v>
      </c>
      <c r="G1233" s="56">
        <v>24.767035</v>
      </c>
      <c r="H1233" t="s">
        <v>33</v>
      </c>
      <c r="I1233" s="56">
        <v>8</v>
      </c>
      <c r="J1233" s="56">
        <v>70</v>
      </c>
      <c r="K1233" s="56">
        <v>1</v>
      </c>
      <c r="L1233" s="56">
        <v>2</v>
      </c>
      <c r="M1233" s="56">
        <v>10</v>
      </c>
      <c r="N1233" s="56">
        <v>0</v>
      </c>
    </row>
    <row r="1234" spans="1:16">
      <c r="A1234" t="s">
        <v>1770</v>
      </c>
      <c r="B1234" t="s">
        <v>1809</v>
      </c>
      <c r="C1234" t="s">
        <v>1838</v>
      </c>
      <c r="D1234" t="s">
        <v>1773</v>
      </c>
      <c r="E1234" t="s">
        <v>1774</v>
      </c>
      <c r="F1234" s="56">
        <v>120.99760759999999</v>
      </c>
      <c r="G1234" s="56">
        <v>24.767567</v>
      </c>
      <c r="H1234" t="s">
        <v>36</v>
      </c>
      <c r="I1234" s="56">
        <v>6</v>
      </c>
      <c r="J1234" s="56">
        <v>50</v>
      </c>
      <c r="K1234" s="56">
        <v>1</v>
      </c>
      <c r="L1234" s="56">
        <v>2</v>
      </c>
      <c r="M1234" s="56">
        <v>10</v>
      </c>
      <c r="N1234" s="56">
        <v>0</v>
      </c>
    </row>
    <row r="1235" spans="1:16">
      <c r="A1235" t="s">
        <v>1804</v>
      </c>
      <c r="B1235" t="s">
        <v>597</v>
      </c>
      <c r="C1235" t="s">
        <v>1840</v>
      </c>
      <c r="D1235" t="s">
        <v>515</v>
      </c>
      <c r="E1235" t="s">
        <v>1052</v>
      </c>
      <c r="F1235" s="56">
        <v>121.02655</v>
      </c>
      <c r="G1235" s="56">
        <v>24.770788</v>
      </c>
      <c r="H1235" t="s">
        <v>121</v>
      </c>
      <c r="I1235" s="56">
        <v>8</v>
      </c>
      <c r="J1235" s="56">
        <v>50</v>
      </c>
      <c r="K1235" s="56">
        <v>1</v>
      </c>
      <c r="L1235" s="56">
        <v>2</v>
      </c>
      <c r="M1235" s="56">
        <v>10</v>
      </c>
      <c r="N1235" s="56">
        <v>0</v>
      </c>
    </row>
    <row r="1236" spans="1:16">
      <c r="A1236" t="s">
        <v>1804</v>
      </c>
      <c r="B1236" t="s">
        <v>597</v>
      </c>
      <c r="C1236" t="s">
        <v>1841</v>
      </c>
      <c r="D1236" t="s">
        <v>515</v>
      </c>
      <c r="E1236" t="s">
        <v>1052</v>
      </c>
      <c r="F1236" s="56">
        <v>121.00926</v>
      </c>
      <c r="G1236" s="56">
        <v>24.771813999999999</v>
      </c>
      <c r="H1236" t="s">
        <v>121</v>
      </c>
      <c r="I1236" s="56">
        <v>5</v>
      </c>
      <c r="J1236" s="56">
        <v>50</v>
      </c>
      <c r="K1236" s="56">
        <v>1</v>
      </c>
      <c r="L1236" s="56">
        <v>2</v>
      </c>
      <c r="M1236" s="56">
        <v>10</v>
      </c>
      <c r="N1236" s="56">
        <v>0</v>
      </c>
      <c r="O1236" t="s">
        <v>2973</v>
      </c>
    </row>
    <row r="1237" spans="1:16">
      <c r="A1237" t="s">
        <v>1804</v>
      </c>
      <c r="B1237" t="s">
        <v>597</v>
      </c>
      <c r="C1237" t="s">
        <v>1843</v>
      </c>
      <c r="D1237" t="s">
        <v>515</v>
      </c>
      <c r="E1237" t="s">
        <v>1447</v>
      </c>
      <c r="F1237" s="56">
        <v>120.99818999999999</v>
      </c>
      <c r="G1237" s="56">
        <v>24.774435</v>
      </c>
      <c r="H1237" t="s">
        <v>108</v>
      </c>
      <c r="I1237" s="56">
        <v>3</v>
      </c>
      <c r="J1237" s="56">
        <v>50</v>
      </c>
      <c r="K1237" s="56">
        <v>1</v>
      </c>
      <c r="L1237" s="56">
        <v>2</v>
      </c>
      <c r="M1237" s="56">
        <v>10</v>
      </c>
      <c r="N1237" s="56">
        <v>0</v>
      </c>
    </row>
    <row r="1238" spans="1:16">
      <c r="A1238" t="s">
        <v>1804</v>
      </c>
      <c r="B1238" t="s">
        <v>597</v>
      </c>
      <c r="C1238" t="s">
        <v>1844</v>
      </c>
      <c r="D1238" t="s">
        <v>515</v>
      </c>
      <c r="E1238" t="s">
        <v>1052</v>
      </c>
      <c r="F1238" s="56">
        <v>120.998215</v>
      </c>
      <c r="G1238" s="56">
        <v>24.774504</v>
      </c>
      <c r="H1238" t="s">
        <v>466</v>
      </c>
      <c r="I1238" s="56">
        <v>3</v>
      </c>
      <c r="J1238" s="56">
        <v>50</v>
      </c>
      <c r="K1238" s="56">
        <v>1</v>
      </c>
      <c r="L1238" s="56">
        <v>2</v>
      </c>
      <c r="M1238" s="56">
        <v>10</v>
      </c>
      <c r="N1238" s="56">
        <v>0</v>
      </c>
    </row>
    <row r="1239" spans="1:16">
      <c r="A1239" t="s">
        <v>1770</v>
      </c>
      <c r="B1239" t="s">
        <v>1835</v>
      </c>
      <c r="C1239" t="s">
        <v>1845</v>
      </c>
      <c r="D1239" t="s">
        <v>1773</v>
      </c>
      <c r="E1239" t="s">
        <v>1801</v>
      </c>
      <c r="F1239" s="56">
        <v>121.07388</v>
      </c>
      <c r="G1239" s="56">
        <v>24.774716999999999</v>
      </c>
      <c r="H1239" t="s">
        <v>53</v>
      </c>
      <c r="I1239" s="56">
        <v>8</v>
      </c>
      <c r="J1239" s="56">
        <v>60</v>
      </c>
      <c r="K1239" s="56">
        <v>1</v>
      </c>
      <c r="L1239" s="56">
        <v>2</v>
      </c>
      <c r="M1239" s="56">
        <v>10</v>
      </c>
      <c r="N1239" s="56">
        <v>0</v>
      </c>
    </row>
    <row r="1240" spans="1:16">
      <c r="A1240" t="s">
        <v>1770</v>
      </c>
      <c r="B1240" t="s">
        <v>1832</v>
      </c>
      <c r="C1240" t="s">
        <v>1846</v>
      </c>
      <c r="D1240" t="s">
        <v>1773</v>
      </c>
      <c r="E1240" t="s">
        <v>1834</v>
      </c>
      <c r="F1240" s="56">
        <v>121.17617</v>
      </c>
      <c r="G1240" s="56">
        <v>24.775278</v>
      </c>
      <c r="H1240" t="s">
        <v>36</v>
      </c>
      <c r="I1240" s="56">
        <v>5</v>
      </c>
      <c r="J1240" s="56">
        <v>50</v>
      </c>
      <c r="K1240" s="56">
        <v>1</v>
      </c>
      <c r="L1240" s="56">
        <v>2</v>
      </c>
      <c r="M1240" s="56">
        <v>10</v>
      </c>
      <c r="N1240" s="56">
        <v>0</v>
      </c>
    </row>
    <row r="1241" spans="1:16">
      <c r="A1241" t="s">
        <v>1804</v>
      </c>
      <c r="B1241" t="s">
        <v>597</v>
      </c>
      <c r="C1241" t="s">
        <v>1847</v>
      </c>
      <c r="D1241" t="s">
        <v>515</v>
      </c>
      <c r="E1241" t="s">
        <v>1052</v>
      </c>
      <c r="F1241" s="56">
        <v>120.99644000000001</v>
      </c>
      <c r="G1241" s="56">
        <v>24.775665</v>
      </c>
      <c r="H1241" t="s">
        <v>125</v>
      </c>
      <c r="I1241" s="56">
        <v>7</v>
      </c>
      <c r="J1241" s="56">
        <v>50</v>
      </c>
      <c r="K1241" s="56">
        <v>1</v>
      </c>
      <c r="L1241" s="56">
        <v>2</v>
      </c>
      <c r="M1241" s="56">
        <v>10</v>
      </c>
      <c r="N1241" s="56">
        <v>0</v>
      </c>
      <c r="O1241" t="s">
        <v>2974</v>
      </c>
    </row>
    <row r="1242" spans="1:16">
      <c r="A1242" t="s">
        <v>1804</v>
      </c>
      <c r="B1242" t="s">
        <v>597</v>
      </c>
      <c r="C1242" t="s">
        <v>1849</v>
      </c>
      <c r="D1242" t="s">
        <v>515</v>
      </c>
      <c r="E1242" t="s">
        <v>1052</v>
      </c>
      <c r="F1242" s="56">
        <v>121.014</v>
      </c>
      <c r="G1242" s="56">
        <v>24.775926999999999</v>
      </c>
      <c r="H1242" t="s">
        <v>466</v>
      </c>
      <c r="I1242" s="56">
        <v>7</v>
      </c>
      <c r="J1242" s="56">
        <v>50</v>
      </c>
      <c r="K1242" s="56">
        <v>1</v>
      </c>
      <c r="L1242" s="56">
        <v>2</v>
      </c>
      <c r="M1242" s="56">
        <v>10</v>
      </c>
      <c r="N1242" s="56">
        <v>0</v>
      </c>
      <c r="O1242" t="s">
        <v>2975</v>
      </c>
    </row>
    <row r="1243" spans="1:16">
      <c r="A1243" t="s">
        <v>1804</v>
      </c>
      <c r="B1243" t="s">
        <v>597</v>
      </c>
      <c r="C1243" t="s">
        <v>1851</v>
      </c>
      <c r="D1243" t="s">
        <v>1807</v>
      </c>
      <c r="E1243" t="s">
        <v>660</v>
      </c>
      <c r="F1243" s="56">
        <v>120.98497</v>
      </c>
      <c r="G1243" s="56">
        <v>24.778402</v>
      </c>
      <c r="H1243" t="s">
        <v>86</v>
      </c>
      <c r="I1243" s="56">
        <v>99</v>
      </c>
      <c r="J1243" s="56">
        <v>40</v>
      </c>
      <c r="K1243" s="56">
        <v>1</v>
      </c>
      <c r="L1243" s="56">
        <v>2</v>
      </c>
      <c r="M1243" s="56">
        <v>10</v>
      </c>
      <c r="N1243" s="56">
        <v>3</v>
      </c>
      <c r="P1243" t="s">
        <v>54</v>
      </c>
    </row>
    <row r="1244" spans="1:16">
      <c r="A1244" t="s">
        <v>1804</v>
      </c>
      <c r="B1244" t="s">
        <v>597</v>
      </c>
      <c r="C1244" t="s">
        <v>1852</v>
      </c>
      <c r="D1244" t="s">
        <v>515</v>
      </c>
      <c r="E1244" t="s">
        <v>1052</v>
      </c>
      <c r="F1244" s="56">
        <v>121.01094000000001</v>
      </c>
      <c r="G1244" s="56">
        <v>24.778580000000002</v>
      </c>
      <c r="H1244" t="s">
        <v>125</v>
      </c>
      <c r="I1244" s="56">
        <v>7</v>
      </c>
      <c r="J1244" s="56">
        <v>40</v>
      </c>
      <c r="K1244" s="56">
        <v>1</v>
      </c>
      <c r="L1244" s="56">
        <v>2</v>
      </c>
      <c r="M1244" s="56">
        <v>10</v>
      </c>
      <c r="N1244" s="56">
        <v>0</v>
      </c>
      <c r="O1244" t="s">
        <v>2974</v>
      </c>
    </row>
    <row r="1245" spans="1:16">
      <c r="A1245" t="s">
        <v>1770</v>
      </c>
      <c r="B1245" t="s">
        <v>1771</v>
      </c>
      <c r="C1245" t="s">
        <v>1853</v>
      </c>
      <c r="D1245" t="s">
        <v>1773</v>
      </c>
      <c r="E1245" t="s">
        <v>1774</v>
      </c>
      <c r="F1245" s="56">
        <v>121.02924</v>
      </c>
      <c r="G1245" s="56">
        <v>24.779506999999999</v>
      </c>
      <c r="H1245" t="s">
        <v>53</v>
      </c>
      <c r="I1245" s="56">
        <v>6</v>
      </c>
      <c r="J1245" s="56">
        <v>50</v>
      </c>
      <c r="K1245" s="56">
        <v>1</v>
      </c>
      <c r="L1245" s="56">
        <v>2</v>
      </c>
      <c r="M1245" s="56">
        <v>10</v>
      </c>
      <c r="N1245" s="56">
        <v>0</v>
      </c>
    </row>
    <row r="1246" spans="1:16">
      <c r="A1246" t="s">
        <v>1804</v>
      </c>
      <c r="B1246" t="s">
        <v>597</v>
      </c>
      <c r="C1246" t="s">
        <v>1854</v>
      </c>
      <c r="D1246" t="s">
        <v>515</v>
      </c>
      <c r="E1246" t="s">
        <v>1052</v>
      </c>
      <c r="F1246" s="56">
        <v>121.00638600000001</v>
      </c>
      <c r="G1246" s="56">
        <v>24.780663000000001</v>
      </c>
      <c r="H1246" t="s">
        <v>121</v>
      </c>
      <c r="I1246" s="56">
        <v>3</v>
      </c>
      <c r="J1246" s="56">
        <v>50</v>
      </c>
      <c r="K1246" s="56">
        <v>1</v>
      </c>
      <c r="L1246" s="56">
        <v>2</v>
      </c>
      <c r="M1246" s="56">
        <v>10</v>
      </c>
      <c r="N1246" s="56">
        <v>0</v>
      </c>
    </row>
    <row r="1247" spans="1:16">
      <c r="A1247" t="s">
        <v>1804</v>
      </c>
      <c r="B1247" t="s">
        <v>1805</v>
      </c>
      <c r="C1247" t="s">
        <v>1855</v>
      </c>
      <c r="D1247" t="s">
        <v>1807</v>
      </c>
      <c r="E1247" t="s">
        <v>660</v>
      </c>
      <c r="F1247" s="56">
        <v>120.919235</v>
      </c>
      <c r="G1247" s="56">
        <v>24.781079999999999</v>
      </c>
      <c r="H1247" t="s">
        <v>33</v>
      </c>
      <c r="I1247" s="56">
        <v>1</v>
      </c>
      <c r="J1247" s="56">
        <v>60</v>
      </c>
      <c r="K1247" s="56">
        <v>1</v>
      </c>
      <c r="L1247" s="56">
        <v>2</v>
      </c>
      <c r="M1247" s="56">
        <v>10</v>
      </c>
      <c r="N1247" s="56">
        <v>0</v>
      </c>
    </row>
    <row r="1248" spans="1:16">
      <c r="A1248" t="s">
        <v>1804</v>
      </c>
      <c r="B1248" t="s">
        <v>597</v>
      </c>
      <c r="C1248" t="s">
        <v>1856</v>
      </c>
      <c r="D1248" t="s">
        <v>515</v>
      </c>
      <c r="E1248" t="s">
        <v>1052</v>
      </c>
      <c r="F1248" s="56">
        <v>121.00154999999999</v>
      </c>
      <c r="G1248" s="56">
        <v>24.781939000000001</v>
      </c>
      <c r="H1248" t="s">
        <v>466</v>
      </c>
      <c r="I1248" s="56">
        <v>3</v>
      </c>
      <c r="J1248" s="56">
        <v>50</v>
      </c>
      <c r="K1248" s="56">
        <v>1</v>
      </c>
      <c r="L1248" s="56">
        <v>2</v>
      </c>
      <c r="M1248" s="56">
        <v>10</v>
      </c>
      <c r="N1248" s="56">
        <v>0</v>
      </c>
    </row>
    <row r="1249" spans="1:17">
      <c r="A1249" t="s">
        <v>1804</v>
      </c>
      <c r="B1249" t="s">
        <v>597</v>
      </c>
      <c r="C1249" t="s">
        <v>1857</v>
      </c>
      <c r="D1249" t="s">
        <v>515</v>
      </c>
      <c r="E1249" t="s">
        <v>1052</v>
      </c>
      <c r="F1249" s="56">
        <v>120.99193</v>
      </c>
      <c r="G1249" s="56">
        <v>24.782098999999999</v>
      </c>
      <c r="H1249" t="s">
        <v>125</v>
      </c>
      <c r="I1249" s="56">
        <v>8</v>
      </c>
      <c r="J1249" s="56">
        <v>50</v>
      </c>
      <c r="K1249" s="56">
        <v>1</v>
      </c>
      <c r="L1249" s="56">
        <v>2</v>
      </c>
      <c r="M1249" s="56">
        <v>10</v>
      </c>
      <c r="N1249" s="56">
        <v>0</v>
      </c>
    </row>
    <row r="1250" spans="1:17">
      <c r="A1250" t="s">
        <v>1804</v>
      </c>
      <c r="B1250" t="s">
        <v>597</v>
      </c>
      <c r="C1250" t="s">
        <v>1858</v>
      </c>
      <c r="D1250" t="s">
        <v>515</v>
      </c>
      <c r="E1250" t="s">
        <v>1052</v>
      </c>
      <c r="F1250" s="56">
        <v>121.00683600000001</v>
      </c>
      <c r="G1250" s="56">
        <v>24.784254000000001</v>
      </c>
      <c r="H1250" t="s">
        <v>466</v>
      </c>
      <c r="I1250" s="56">
        <v>9</v>
      </c>
      <c r="J1250" s="56">
        <v>50</v>
      </c>
      <c r="K1250" s="56">
        <v>1</v>
      </c>
      <c r="L1250" s="56">
        <v>2</v>
      </c>
      <c r="M1250" s="56">
        <v>10</v>
      </c>
      <c r="N1250" s="56">
        <v>0</v>
      </c>
    </row>
    <row r="1251" spans="1:17">
      <c r="A1251" t="s">
        <v>1804</v>
      </c>
      <c r="B1251" t="s">
        <v>1805</v>
      </c>
      <c r="C1251" t="s">
        <v>1859</v>
      </c>
      <c r="D1251" t="s">
        <v>1807</v>
      </c>
      <c r="E1251" t="s">
        <v>660</v>
      </c>
      <c r="F1251" s="56">
        <v>120.92019000000001</v>
      </c>
      <c r="G1251" s="56">
        <v>24.784409</v>
      </c>
      <c r="H1251" t="s">
        <v>36</v>
      </c>
      <c r="I1251" s="56">
        <v>6</v>
      </c>
      <c r="J1251" s="56">
        <v>60</v>
      </c>
      <c r="K1251" s="56">
        <v>1</v>
      </c>
      <c r="L1251" s="56">
        <v>2</v>
      </c>
      <c r="M1251" s="56">
        <v>10</v>
      </c>
      <c r="N1251" s="56">
        <v>0</v>
      </c>
    </row>
    <row r="1252" spans="1:17">
      <c r="A1252" t="s">
        <v>1804</v>
      </c>
      <c r="B1252" t="s">
        <v>597</v>
      </c>
      <c r="C1252" t="s">
        <v>1860</v>
      </c>
      <c r="D1252" t="s">
        <v>1807</v>
      </c>
      <c r="E1252" t="s">
        <v>627</v>
      </c>
      <c r="F1252" s="56">
        <v>121.01837</v>
      </c>
      <c r="G1252" s="56">
        <v>24.784631999999998</v>
      </c>
      <c r="H1252" t="s">
        <v>493</v>
      </c>
      <c r="I1252" s="56">
        <v>5</v>
      </c>
      <c r="J1252" s="56">
        <v>30</v>
      </c>
      <c r="K1252" s="56">
        <v>1</v>
      </c>
      <c r="L1252" s="56">
        <v>2</v>
      </c>
      <c r="M1252" s="56">
        <v>10</v>
      </c>
      <c r="N1252" s="56">
        <v>0</v>
      </c>
    </row>
    <row r="1253" spans="1:17">
      <c r="A1253" t="s">
        <v>1804</v>
      </c>
      <c r="B1253" t="s">
        <v>597</v>
      </c>
      <c r="C1253" t="s">
        <v>1861</v>
      </c>
      <c r="D1253" t="s">
        <v>515</v>
      </c>
      <c r="E1253" t="s">
        <v>1052</v>
      </c>
      <c r="F1253" s="56">
        <v>121.00824</v>
      </c>
      <c r="G1253" s="56">
        <v>24.786290000000001</v>
      </c>
      <c r="H1253" t="s">
        <v>466</v>
      </c>
      <c r="I1253" s="56">
        <v>6</v>
      </c>
      <c r="J1253" s="56">
        <v>50</v>
      </c>
      <c r="K1253" s="56">
        <v>1</v>
      </c>
      <c r="L1253" s="56">
        <v>2</v>
      </c>
      <c r="M1253" s="56">
        <v>10</v>
      </c>
      <c r="N1253" s="56">
        <v>0</v>
      </c>
      <c r="O1253" t="s">
        <v>2976</v>
      </c>
    </row>
    <row r="1254" spans="1:17">
      <c r="A1254" t="s">
        <v>1770</v>
      </c>
      <c r="B1254" t="s">
        <v>1771</v>
      </c>
      <c r="C1254" t="s">
        <v>1863</v>
      </c>
      <c r="D1254" t="s">
        <v>1773</v>
      </c>
      <c r="E1254" t="s">
        <v>1774</v>
      </c>
      <c r="F1254" s="56">
        <v>121.03005</v>
      </c>
      <c r="G1254" s="56">
        <v>24.787918000000001</v>
      </c>
      <c r="H1254" t="s">
        <v>887</v>
      </c>
      <c r="I1254" s="56">
        <v>7</v>
      </c>
      <c r="J1254" s="56">
        <v>50</v>
      </c>
      <c r="K1254" s="56">
        <v>1</v>
      </c>
      <c r="L1254" s="56">
        <v>2</v>
      </c>
      <c r="M1254" s="56">
        <v>10</v>
      </c>
      <c r="N1254" s="56">
        <v>0</v>
      </c>
      <c r="O1254" t="s">
        <v>2975</v>
      </c>
    </row>
    <row r="1255" spans="1:17">
      <c r="A1255" t="s">
        <v>1804</v>
      </c>
      <c r="B1255" t="s">
        <v>597</v>
      </c>
      <c r="C1255" t="s">
        <v>1864</v>
      </c>
      <c r="D1255" t="s">
        <v>1807</v>
      </c>
      <c r="E1255" t="s">
        <v>627</v>
      </c>
      <c r="F1255" s="56">
        <v>120.98239</v>
      </c>
      <c r="G1255" s="56">
        <v>24.788257999999999</v>
      </c>
      <c r="H1255" t="s">
        <v>53</v>
      </c>
      <c r="I1255" s="56">
        <v>7</v>
      </c>
      <c r="J1255" s="56">
        <v>50</v>
      </c>
      <c r="K1255" s="56">
        <v>1</v>
      </c>
      <c r="L1255" s="56">
        <v>2</v>
      </c>
      <c r="M1255" s="56">
        <v>10</v>
      </c>
      <c r="N1255" s="56">
        <v>0</v>
      </c>
    </row>
    <row r="1256" spans="1:17">
      <c r="A1256" t="s">
        <v>1770</v>
      </c>
      <c r="B1256" t="s">
        <v>1832</v>
      </c>
      <c r="C1256" t="s">
        <v>1865</v>
      </c>
      <c r="D1256" t="s">
        <v>1773</v>
      </c>
      <c r="E1256" t="s">
        <v>1834</v>
      </c>
      <c r="F1256" s="56">
        <v>121.18595000000001</v>
      </c>
      <c r="G1256" s="56">
        <v>24.788391000000001</v>
      </c>
      <c r="H1256" t="s">
        <v>492</v>
      </c>
      <c r="I1256" s="56">
        <v>5</v>
      </c>
      <c r="J1256" s="56">
        <v>50</v>
      </c>
      <c r="K1256" s="56">
        <v>1</v>
      </c>
      <c r="L1256" s="56">
        <v>2</v>
      </c>
      <c r="M1256" s="56">
        <v>10</v>
      </c>
      <c r="N1256" s="56">
        <v>0</v>
      </c>
      <c r="O1256" t="s">
        <v>2973</v>
      </c>
    </row>
    <row r="1257" spans="1:17">
      <c r="A1257" t="s">
        <v>1804</v>
      </c>
      <c r="B1257" t="s">
        <v>597</v>
      </c>
      <c r="C1257" t="s">
        <v>1866</v>
      </c>
      <c r="D1257" t="s">
        <v>1807</v>
      </c>
      <c r="E1257" t="s">
        <v>660</v>
      </c>
      <c r="F1257" s="56">
        <v>120.97511</v>
      </c>
      <c r="G1257" s="56">
        <v>24.788464999999999</v>
      </c>
      <c r="H1257" t="s">
        <v>1867</v>
      </c>
      <c r="I1257" s="56">
        <v>99</v>
      </c>
      <c r="J1257" s="56">
        <v>40</v>
      </c>
      <c r="K1257" s="56">
        <v>1</v>
      </c>
      <c r="L1257" s="56">
        <v>2</v>
      </c>
      <c r="M1257" s="56">
        <v>10</v>
      </c>
      <c r="N1257" s="56">
        <v>3</v>
      </c>
      <c r="P1257" t="s">
        <v>54</v>
      </c>
    </row>
    <row r="1258" spans="1:17">
      <c r="A1258" t="s">
        <v>1804</v>
      </c>
      <c r="B1258" t="s">
        <v>597</v>
      </c>
      <c r="C1258" t="s">
        <v>2977</v>
      </c>
      <c r="D1258" t="s">
        <v>1807</v>
      </c>
      <c r="E1258" t="s">
        <v>660</v>
      </c>
      <c r="F1258" s="56">
        <v>120.98529000000001</v>
      </c>
      <c r="G1258" s="56">
        <v>24.788720999999999</v>
      </c>
      <c r="H1258" t="s">
        <v>1869</v>
      </c>
      <c r="I1258" s="56">
        <v>99</v>
      </c>
      <c r="J1258" s="56">
        <v>40</v>
      </c>
      <c r="K1258" s="56">
        <v>1</v>
      </c>
      <c r="L1258" s="56">
        <v>2</v>
      </c>
      <c r="M1258" s="56">
        <v>10</v>
      </c>
      <c r="N1258" s="56">
        <v>3</v>
      </c>
      <c r="P1258" t="s">
        <v>54</v>
      </c>
      <c r="Q1258" t="s">
        <v>2972</v>
      </c>
    </row>
    <row r="1259" spans="1:17">
      <c r="A1259" t="s">
        <v>1552</v>
      </c>
      <c r="B1259" t="s">
        <v>1870</v>
      </c>
      <c r="C1259" t="s">
        <v>1871</v>
      </c>
      <c r="D1259" t="s">
        <v>1555</v>
      </c>
      <c r="E1259" t="s">
        <v>1796</v>
      </c>
      <c r="F1259" s="56">
        <v>121.78422500000001</v>
      </c>
      <c r="G1259" s="56">
        <v>24.789580999999998</v>
      </c>
      <c r="H1259" t="s">
        <v>30</v>
      </c>
      <c r="I1259" s="56">
        <v>9</v>
      </c>
      <c r="J1259" s="56">
        <v>60</v>
      </c>
      <c r="K1259" s="56">
        <v>1</v>
      </c>
      <c r="L1259" s="56">
        <v>2</v>
      </c>
      <c r="M1259" s="56">
        <v>10</v>
      </c>
      <c r="N1259" s="56">
        <v>0</v>
      </c>
    </row>
    <row r="1260" spans="1:17">
      <c r="A1260" t="s">
        <v>1689</v>
      </c>
      <c r="C1260" t="s">
        <v>1820</v>
      </c>
      <c r="D1260" t="s">
        <v>119</v>
      </c>
      <c r="E1260" t="s">
        <v>1691</v>
      </c>
      <c r="F1260" s="56">
        <v>121.7804835</v>
      </c>
      <c r="G1260" s="56">
        <v>24.7901481</v>
      </c>
      <c r="H1260" t="s">
        <v>121</v>
      </c>
      <c r="I1260" s="56">
        <v>1</v>
      </c>
      <c r="J1260" s="56">
        <v>90</v>
      </c>
      <c r="K1260" s="56">
        <v>1</v>
      </c>
      <c r="L1260" s="56">
        <v>2</v>
      </c>
      <c r="M1260" s="56">
        <v>10</v>
      </c>
      <c r="N1260" s="56">
        <v>0</v>
      </c>
    </row>
    <row r="1261" spans="1:17">
      <c r="A1261" t="s">
        <v>1804</v>
      </c>
      <c r="B1261" t="s">
        <v>1805</v>
      </c>
      <c r="C1261" t="s">
        <v>1872</v>
      </c>
      <c r="D1261" t="s">
        <v>1807</v>
      </c>
      <c r="E1261" t="s">
        <v>660</v>
      </c>
      <c r="F1261" s="56">
        <v>120.9357</v>
      </c>
      <c r="G1261" s="56">
        <v>24.790732999999999</v>
      </c>
      <c r="H1261" t="s">
        <v>125</v>
      </c>
      <c r="I1261" s="56">
        <v>99</v>
      </c>
      <c r="J1261" s="56">
        <v>60</v>
      </c>
      <c r="K1261" s="56">
        <v>1</v>
      </c>
      <c r="L1261" s="56">
        <v>2</v>
      </c>
      <c r="M1261" s="56">
        <v>10</v>
      </c>
      <c r="N1261" s="56">
        <v>3</v>
      </c>
      <c r="P1261" t="s">
        <v>54</v>
      </c>
    </row>
    <row r="1262" spans="1:17">
      <c r="A1262" t="s">
        <v>1552</v>
      </c>
      <c r="B1262" t="s">
        <v>1870</v>
      </c>
      <c r="C1262" t="s">
        <v>1873</v>
      </c>
      <c r="D1262" t="s">
        <v>1555</v>
      </c>
      <c r="E1262" t="s">
        <v>1796</v>
      </c>
      <c r="F1262" s="56">
        <v>121.78042600000001</v>
      </c>
      <c r="G1262" s="56">
        <v>24.791036999999999</v>
      </c>
      <c r="H1262" t="s">
        <v>33</v>
      </c>
      <c r="I1262" s="56">
        <v>1</v>
      </c>
      <c r="J1262" s="56">
        <v>60</v>
      </c>
      <c r="K1262" s="56">
        <v>1</v>
      </c>
      <c r="L1262" s="56">
        <v>2</v>
      </c>
      <c r="M1262" s="56">
        <v>10</v>
      </c>
      <c r="N1262" s="56">
        <v>0</v>
      </c>
    </row>
    <row r="1263" spans="1:17">
      <c r="A1263" t="s">
        <v>1804</v>
      </c>
      <c r="B1263" t="s">
        <v>597</v>
      </c>
      <c r="C1263" t="s">
        <v>1874</v>
      </c>
      <c r="D1263" t="s">
        <v>1807</v>
      </c>
      <c r="E1263" t="s">
        <v>627</v>
      </c>
      <c r="F1263" s="56">
        <v>121.01215000000001</v>
      </c>
      <c r="G1263" s="56">
        <v>24.791551999999999</v>
      </c>
      <c r="H1263" t="s">
        <v>86</v>
      </c>
      <c r="I1263" s="56">
        <v>99</v>
      </c>
      <c r="J1263" s="56">
        <v>50</v>
      </c>
      <c r="K1263" s="56">
        <v>1</v>
      </c>
      <c r="L1263" s="56">
        <v>2</v>
      </c>
      <c r="M1263" s="56">
        <v>10</v>
      </c>
      <c r="N1263" s="56">
        <v>3</v>
      </c>
      <c r="P1263" t="s">
        <v>54</v>
      </c>
    </row>
    <row r="1264" spans="1:17">
      <c r="A1264" t="s">
        <v>1804</v>
      </c>
      <c r="B1264" t="s">
        <v>1805</v>
      </c>
      <c r="C1264" t="s">
        <v>1876</v>
      </c>
      <c r="D1264" t="s">
        <v>1807</v>
      </c>
      <c r="E1264" t="s">
        <v>660</v>
      </c>
      <c r="F1264" s="56">
        <v>120.91939499999999</v>
      </c>
      <c r="G1264" s="56">
        <v>24.793509</v>
      </c>
      <c r="H1264" t="s">
        <v>33</v>
      </c>
      <c r="I1264" s="56">
        <v>1</v>
      </c>
      <c r="J1264" s="56">
        <v>80</v>
      </c>
      <c r="K1264" s="56">
        <v>1</v>
      </c>
      <c r="L1264" s="56">
        <v>2</v>
      </c>
      <c r="M1264" s="56">
        <v>10</v>
      </c>
      <c r="N1264" s="56">
        <v>0</v>
      </c>
    </row>
    <row r="1265" spans="1:17">
      <c r="A1265" t="s">
        <v>1770</v>
      </c>
      <c r="B1265" t="s">
        <v>1771</v>
      </c>
      <c r="C1265" t="s">
        <v>1884</v>
      </c>
      <c r="D1265" t="s">
        <v>1773</v>
      </c>
      <c r="E1265" t="s">
        <v>1774</v>
      </c>
      <c r="F1265" s="56">
        <v>121.0385071</v>
      </c>
      <c r="G1265" s="56">
        <v>24.793683399999999</v>
      </c>
      <c r="H1265" t="s">
        <v>108</v>
      </c>
      <c r="I1265" s="56">
        <v>3</v>
      </c>
      <c r="J1265" s="56">
        <v>90</v>
      </c>
      <c r="K1265" s="56">
        <v>1</v>
      </c>
      <c r="L1265" s="56">
        <v>2</v>
      </c>
      <c r="M1265" s="56">
        <v>10</v>
      </c>
      <c r="N1265" s="56">
        <v>0</v>
      </c>
      <c r="Q1265" t="s">
        <v>2978</v>
      </c>
    </row>
    <row r="1266" spans="1:17">
      <c r="A1266" t="s">
        <v>1877</v>
      </c>
      <c r="B1266" t="s">
        <v>1878</v>
      </c>
      <c r="C1266" t="s">
        <v>1879</v>
      </c>
      <c r="D1266" t="s">
        <v>1880</v>
      </c>
      <c r="E1266" t="s">
        <v>1881</v>
      </c>
      <c r="F1266" s="56">
        <v>121.36436</v>
      </c>
      <c r="G1266" s="56">
        <v>24.794049999999999</v>
      </c>
      <c r="H1266" t="s">
        <v>1882</v>
      </c>
      <c r="I1266" s="56">
        <v>99</v>
      </c>
      <c r="J1266" s="56">
        <v>40</v>
      </c>
      <c r="K1266" s="56">
        <v>1</v>
      </c>
      <c r="L1266" s="56">
        <v>2</v>
      </c>
      <c r="M1266" s="56">
        <v>10</v>
      </c>
      <c r="N1266" s="56">
        <v>3</v>
      </c>
      <c r="P1266" t="s">
        <v>54</v>
      </c>
    </row>
    <row r="1267" spans="1:17">
      <c r="A1267" t="s">
        <v>1770</v>
      </c>
      <c r="B1267" t="s">
        <v>1771</v>
      </c>
      <c r="C1267" t="s">
        <v>1889</v>
      </c>
      <c r="D1267" t="s">
        <v>1773</v>
      </c>
      <c r="E1267" t="s">
        <v>1774</v>
      </c>
      <c r="F1267" s="56">
        <v>121.0358416</v>
      </c>
      <c r="G1267" s="56">
        <v>24.795033</v>
      </c>
      <c r="H1267" t="s">
        <v>53</v>
      </c>
      <c r="I1267" s="56">
        <v>7</v>
      </c>
      <c r="J1267" s="56">
        <v>90</v>
      </c>
      <c r="K1267" s="56">
        <v>1</v>
      </c>
      <c r="L1267" s="56">
        <v>2</v>
      </c>
      <c r="M1267" s="56">
        <v>10</v>
      </c>
      <c r="N1267" s="56">
        <v>0</v>
      </c>
      <c r="Q1267" t="s">
        <v>2979</v>
      </c>
    </row>
    <row r="1268" spans="1:17">
      <c r="A1268" t="s">
        <v>1804</v>
      </c>
      <c r="B1268" t="s">
        <v>597</v>
      </c>
      <c r="C1268" t="s">
        <v>1883</v>
      </c>
      <c r="D1268" t="s">
        <v>1807</v>
      </c>
      <c r="E1268" t="s">
        <v>627</v>
      </c>
      <c r="F1268" s="56">
        <v>121.01322999999999</v>
      </c>
      <c r="G1268" s="56">
        <v>24.795369999999998</v>
      </c>
      <c r="H1268" t="s">
        <v>33</v>
      </c>
      <c r="I1268" s="56">
        <v>1</v>
      </c>
      <c r="J1268" s="56">
        <v>50</v>
      </c>
      <c r="K1268" s="56">
        <v>1</v>
      </c>
      <c r="L1268" s="56">
        <v>2</v>
      </c>
      <c r="M1268" s="56">
        <v>10</v>
      </c>
      <c r="N1268" s="56">
        <v>0</v>
      </c>
    </row>
    <row r="1269" spans="1:17">
      <c r="A1269" t="s">
        <v>1770</v>
      </c>
      <c r="B1269" t="s">
        <v>1886</v>
      </c>
      <c r="C1269" t="s">
        <v>1887</v>
      </c>
      <c r="D1269" t="s">
        <v>1773</v>
      </c>
      <c r="E1269" t="s">
        <v>1888</v>
      </c>
      <c r="F1269" s="56">
        <v>121.05501</v>
      </c>
      <c r="G1269" s="56">
        <v>24.797277000000001</v>
      </c>
      <c r="H1269" t="s">
        <v>176</v>
      </c>
      <c r="I1269" s="56">
        <v>9</v>
      </c>
      <c r="J1269" s="56">
        <v>60</v>
      </c>
      <c r="K1269" s="56">
        <v>1</v>
      </c>
      <c r="L1269" s="56">
        <v>2</v>
      </c>
      <c r="M1269" s="56">
        <v>10</v>
      </c>
      <c r="N1269" s="56">
        <v>0</v>
      </c>
    </row>
    <row r="1270" spans="1:17">
      <c r="A1270" t="s">
        <v>1552</v>
      </c>
      <c r="B1270" t="s">
        <v>1794</v>
      </c>
      <c r="C1270" t="s">
        <v>1891</v>
      </c>
      <c r="D1270" t="s">
        <v>1555</v>
      </c>
      <c r="E1270" t="s">
        <v>1796</v>
      </c>
      <c r="F1270" s="56">
        <v>121.81658</v>
      </c>
      <c r="G1270" s="56">
        <v>24.799720000000001</v>
      </c>
      <c r="H1270" t="s">
        <v>30</v>
      </c>
      <c r="I1270" s="56">
        <v>9</v>
      </c>
      <c r="J1270" s="56">
        <v>60</v>
      </c>
      <c r="K1270" s="56">
        <v>1</v>
      </c>
      <c r="L1270" s="56">
        <v>2</v>
      </c>
      <c r="M1270" s="56">
        <v>10</v>
      </c>
      <c r="N1270" s="56">
        <v>0</v>
      </c>
    </row>
    <row r="1271" spans="1:17">
      <c r="A1271" t="s">
        <v>1804</v>
      </c>
      <c r="B1271" t="s">
        <v>597</v>
      </c>
      <c r="C1271" t="s">
        <v>1892</v>
      </c>
      <c r="D1271" t="s">
        <v>1807</v>
      </c>
      <c r="E1271" t="s">
        <v>627</v>
      </c>
      <c r="F1271" s="56">
        <v>120.98983</v>
      </c>
      <c r="G1271" s="56">
        <v>24.800165</v>
      </c>
      <c r="H1271" t="s">
        <v>53</v>
      </c>
      <c r="I1271" s="56">
        <v>7</v>
      </c>
      <c r="J1271" s="56">
        <v>50</v>
      </c>
      <c r="K1271" s="56">
        <v>1</v>
      </c>
      <c r="L1271" s="56">
        <v>2</v>
      </c>
      <c r="M1271" s="56">
        <v>10</v>
      </c>
      <c r="N1271" s="56">
        <v>0</v>
      </c>
    </row>
    <row r="1272" spans="1:17">
      <c r="A1272" t="s">
        <v>1804</v>
      </c>
      <c r="B1272" t="s">
        <v>597</v>
      </c>
      <c r="C1272" t="s">
        <v>1893</v>
      </c>
      <c r="D1272" t="s">
        <v>1807</v>
      </c>
      <c r="E1272" t="s">
        <v>627</v>
      </c>
      <c r="F1272" s="56">
        <v>120.97159000000001</v>
      </c>
      <c r="G1272" s="56">
        <v>24.801601000000002</v>
      </c>
      <c r="H1272" t="s">
        <v>86</v>
      </c>
      <c r="I1272" s="56">
        <v>99</v>
      </c>
      <c r="J1272" s="56">
        <v>50</v>
      </c>
      <c r="K1272" s="56">
        <v>1</v>
      </c>
      <c r="L1272" s="56">
        <v>2</v>
      </c>
      <c r="M1272" s="56">
        <v>10</v>
      </c>
      <c r="N1272" s="56">
        <v>3</v>
      </c>
      <c r="P1272" t="s">
        <v>54</v>
      </c>
    </row>
    <row r="1273" spans="1:17">
      <c r="A1273" t="s">
        <v>1804</v>
      </c>
      <c r="B1273" t="s">
        <v>641</v>
      </c>
      <c r="C1273" t="s">
        <v>1894</v>
      </c>
      <c r="D1273" t="s">
        <v>1807</v>
      </c>
      <c r="E1273" t="s">
        <v>599</v>
      </c>
      <c r="F1273" s="56">
        <v>120.96563999999999</v>
      </c>
      <c r="G1273" s="56">
        <v>24.804622999999999</v>
      </c>
      <c r="H1273" t="s">
        <v>86</v>
      </c>
      <c r="I1273" s="56">
        <v>99</v>
      </c>
      <c r="J1273" s="56">
        <v>50</v>
      </c>
      <c r="K1273" s="56">
        <v>1</v>
      </c>
      <c r="L1273" s="56">
        <v>2</v>
      </c>
      <c r="M1273" s="56">
        <v>10</v>
      </c>
      <c r="N1273" s="56">
        <v>3</v>
      </c>
      <c r="P1273" t="s">
        <v>54</v>
      </c>
    </row>
    <row r="1274" spans="1:17">
      <c r="A1274" t="s">
        <v>1804</v>
      </c>
      <c r="B1274" t="s">
        <v>641</v>
      </c>
      <c r="C1274" t="s">
        <v>1895</v>
      </c>
      <c r="D1274" t="s">
        <v>1807</v>
      </c>
      <c r="E1274" t="s">
        <v>599</v>
      </c>
      <c r="F1274" s="56">
        <v>120.95555</v>
      </c>
      <c r="G1274" s="56">
        <v>24.805036999999999</v>
      </c>
      <c r="H1274" t="s">
        <v>36</v>
      </c>
      <c r="I1274" s="56">
        <v>5</v>
      </c>
      <c r="J1274" s="56">
        <v>50</v>
      </c>
      <c r="K1274" s="56">
        <v>1</v>
      </c>
      <c r="L1274" s="56">
        <v>2</v>
      </c>
      <c r="M1274" s="56">
        <v>10</v>
      </c>
      <c r="N1274" s="56">
        <v>0</v>
      </c>
    </row>
    <row r="1275" spans="1:17">
      <c r="A1275" t="s">
        <v>1770</v>
      </c>
      <c r="B1275" t="s">
        <v>1832</v>
      </c>
      <c r="C1275" t="s">
        <v>1896</v>
      </c>
      <c r="D1275" t="s">
        <v>1773</v>
      </c>
      <c r="E1275" t="s">
        <v>1834</v>
      </c>
      <c r="F1275" s="56">
        <v>121.1496575</v>
      </c>
      <c r="G1275" s="56">
        <v>24.8053144</v>
      </c>
      <c r="H1275" t="s">
        <v>891</v>
      </c>
      <c r="I1275" s="56">
        <v>7</v>
      </c>
      <c r="J1275" s="56">
        <v>50</v>
      </c>
      <c r="K1275" s="56">
        <v>1</v>
      </c>
      <c r="L1275" s="56">
        <v>2</v>
      </c>
      <c r="M1275" s="56">
        <v>10</v>
      </c>
      <c r="N1275" s="56">
        <v>0</v>
      </c>
      <c r="O1275" t="s">
        <v>2980</v>
      </c>
    </row>
    <row r="1276" spans="1:17">
      <c r="A1276" t="s">
        <v>1804</v>
      </c>
      <c r="B1276" t="s">
        <v>597</v>
      </c>
      <c r="C1276" t="s">
        <v>1898</v>
      </c>
      <c r="D1276" t="s">
        <v>1807</v>
      </c>
      <c r="E1276" t="s">
        <v>627</v>
      </c>
      <c r="F1276" s="56">
        <v>120.97369399999999</v>
      </c>
      <c r="G1276" s="56">
        <v>24.805869999999999</v>
      </c>
      <c r="H1276" t="s">
        <v>108</v>
      </c>
      <c r="I1276" s="56">
        <v>4</v>
      </c>
      <c r="J1276" s="56">
        <v>50</v>
      </c>
      <c r="K1276" s="56">
        <v>1</v>
      </c>
      <c r="L1276" s="56">
        <v>2</v>
      </c>
      <c r="M1276" s="56">
        <v>10</v>
      </c>
      <c r="N1276" s="56">
        <v>0</v>
      </c>
    </row>
    <row r="1277" spans="1:17">
      <c r="A1277" t="s">
        <v>117</v>
      </c>
      <c r="C1277" t="s">
        <v>1875</v>
      </c>
      <c r="D1277" t="s">
        <v>119</v>
      </c>
      <c r="E1277" t="s">
        <v>1814</v>
      </c>
      <c r="F1277" s="56">
        <v>121.14986399999999</v>
      </c>
      <c r="G1277" s="56">
        <v>24.807200999999999</v>
      </c>
      <c r="H1277" t="s">
        <v>125</v>
      </c>
      <c r="I1277" s="56">
        <v>6</v>
      </c>
      <c r="J1277" s="56">
        <v>110</v>
      </c>
      <c r="K1277" s="56">
        <v>1</v>
      </c>
      <c r="L1277" s="56">
        <v>2</v>
      </c>
      <c r="M1277" s="56">
        <v>10</v>
      </c>
      <c r="N1277" s="56">
        <v>0</v>
      </c>
    </row>
    <row r="1278" spans="1:17">
      <c r="A1278" t="s">
        <v>1804</v>
      </c>
      <c r="B1278" t="s">
        <v>597</v>
      </c>
      <c r="C1278" t="s">
        <v>1900</v>
      </c>
      <c r="D1278" t="s">
        <v>1807</v>
      </c>
      <c r="E1278" t="s">
        <v>627</v>
      </c>
      <c r="F1278" s="56">
        <v>120.974434</v>
      </c>
      <c r="G1278" s="56">
        <v>24.808844000000001</v>
      </c>
      <c r="H1278" t="s">
        <v>121</v>
      </c>
      <c r="I1278" s="56">
        <v>2</v>
      </c>
      <c r="J1278" s="56">
        <v>50</v>
      </c>
      <c r="K1278" s="56">
        <v>1</v>
      </c>
      <c r="L1278" s="56">
        <v>2</v>
      </c>
      <c r="M1278" s="56">
        <v>10</v>
      </c>
      <c r="N1278" s="56">
        <v>0</v>
      </c>
    </row>
    <row r="1279" spans="1:17">
      <c r="A1279" t="s">
        <v>1804</v>
      </c>
      <c r="B1279" t="s">
        <v>597</v>
      </c>
      <c r="C1279" t="s">
        <v>1901</v>
      </c>
      <c r="D1279" t="s">
        <v>1807</v>
      </c>
      <c r="E1279" t="s">
        <v>627</v>
      </c>
      <c r="F1279" s="56">
        <v>120.98313</v>
      </c>
      <c r="G1279" s="56">
        <v>24.809291999999999</v>
      </c>
      <c r="H1279" t="s">
        <v>492</v>
      </c>
      <c r="I1279" s="56">
        <v>2</v>
      </c>
      <c r="J1279" s="56">
        <v>50</v>
      </c>
      <c r="K1279" s="56">
        <v>1</v>
      </c>
      <c r="L1279" s="56">
        <v>2</v>
      </c>
      <c r="M1279" s="56">
        <v>10</v>
      </c>
      <c r="N1279" s="56">
        <v>0</v>
      </c>
    </row>
    <row r="1280" spans="1:17">
      <c r="A1280" t="s">
        <v>1804</v>
      </c>
      <c r="B1280" t="s">
        <v>597</v>
      </c>
      <c r="C1280" t="s">
        <v>1902</v>
      </c>
      <c r="D1280" t="s">
        <v>1807</v>
      </c>
      <c r="E1280" t="s">
        <v>627</v>
      </c>
      <c r="F1280" s="56">
        <v>120.97726400000001</v>
      </c>
      <c r="G1280" s="56">
        <v>24.809816000000001</v>
      </c>
      <c r="H1280" t="s">
        <v>121</v>
      </c>
      <c r="I1280" s="56">
        <v>2</v>
      </c>
      <c r="J1280" s="56">
        <v>50</v>
      </c>
      <c r="K1280" s="56">
        <v>1</v>
      </c>
      <c r="L1280" s="56">
        <v>2</v>
      </c>
      <c r="M1280" s="56">
        <v>10</v>
      </c>
      <c r="N1280" s="56">
        <v>0</v>
      </c>
    </row>
    <row r="1281" spans="1:16">
      <c r="A1281" t="s">
        <v>1804</v>
      </c>
      <c r="B1281" t="s">
        <v>597</v>
      </c>
      <c r="C1281" t="s">
        <v>1903</v>
      </c>
      <c r="D1281" t="s">
        <v>1807</v>
      </c>
      <c r="E1281" t="s">
        <v>627</v>
      </c>
      <c r="F1281" s="56">
        <v>120.982635</v>
      </c>
      <c r="G1281" s="56">
        <v>24.810917</v>
      </c>
      <c r="H1281" t="s">
        <v>53</v>
      </c>
      <c r="I1281" s="56">
        <v>8</v>
      </c>
      <c r="J1281" s="56">
        <v>50</v>
      </c>
      <c r="K1281" s="56">
        <v>1</v>
      </c>
      <c r="L1281" s="56">
        <v>2</v>
      </c>
      <c r="M1281" s="56">
        <v>10</v>
      </c>
      <c r="N1281" s="56">
        <v>0</v>
      </c>
    </row>
    <row r="1282" spans="1:16">
      <c r="A1282" t="s">
        <v>1804</v>
      </c>
      <c r="B1282" t="s">
        <v>641</v>
      </c>
      <c r="C1282" t="s">
        <v>1905</v>
      </c>
      <c r="D1282" t="s">
        <v>1807</v>
      </c>
      <c r="E1282" t="s">
        <v>599</v>
      </c>
      <c r="F1282" s="56">
        <v>120.925956</v>
      </c>
      <c r="G1282" s="56">
        <v>24.811410599999999</v>
      </c>
      <c r="H1282" t="s">
        <v>1816</v>
      </c>
      <c r="I1282" s="56">
        <v>5</v>
      </c>
      <c r="J1282" s="56">
        <v>50</v>
      </c>
      <c r="K1282" s="56">
        <v>1</v>
      </c>
      <c r="L1282" s="56">
        <v>2</v>
      </c>
      <c r="M1282" s="56">
        <v>10</v>
      </c>
      <c r="N1282" s="56">
        <v>0</v>
      </c>
    </row>
    <row r="1283" spans="1:16">
      <c r="A1283" t="s">
        <v>1770</v>
      </c>
      <c r="B1283" t="s">
        <v>1832</v>
      </c>
      <c r="C1283" t="s">
        <v>1904</v>
      </c>
      <c r="D1283" t="s">
        <v>1773</v>
      </c>
      <c r="E1283" t="s">
        <v>1834</v>
      </c>
      <c r="F1283" s="56">
        <v>121.1995589</v>
      </c>
      <c r="G1283" s="56">
        <v>24.8125313</v>
      </c>
      <c r="H1283" t="s">
        <v>33</v>
      </c>
      <c r="I1283" s="56">
        <v>5</v>
      </c>
      <c r="J1283" s="56">
        <v>60</v>
      </c>
      <c r="K1283" s="56">
        <v>1</v>
      </c>
      <c r="L1283" s="56">
        <v>2</v>
      </c>
      <c r="M1283" s="56">
        <v>10</v>
      </c>
      <c r="N1283" s="56">
        <v>0</v>
      </c>
      <c r="O1283" t="s">
        <v>2973</v>
      </c>
    </row>
    <row r="1284" spans="1:16">
      <c r="A1284" t="s">
        <v>1770</v>
      </c>
      <c r="B1284" t="s">
        <v>1886</v>
      </c>
      <c r="C1284" t="s">
        <v>1906</v>
      </c>
      <c r="D1284" t="s">
        <v>1773</v>
      </c>
      <c r="E1284" t="s">
        <v>1888</v>
      </c>
      <c r="F1284" s="56">
        <v>121.01772</v>
      </c>
      <c r="G1284" s="56">
        <v>24.812560999999999</v>
      </c>
      <c r="H1284" t="s">
        <v>887</v>
      </c>
      <c r="I1284" s="56">
        <v>3</v>
      </c>
      <c r="J1284" s="56">
        <v>50</v>
      </c>
      <c r="K1284" s="56">
        <v>1</v>
      </c>
      <c r="L1284" s="56">
        <v>2</v>
      </c>
      <c r="M1284" s="56">
        <v>10</v>
      </c>
      <c r="N1284" s="56">
        <v>0</v>
      </c>
    </row>
    <row r="1285" spans="1:16">
      <c r="A1285" t="s">
        <v>1770</v>
      </c>
      <c r="B1285" t="s">
        <v>1886</v>
      </c>
      <c r="C1285" t="s">
        <v>1907</v>
      </c>
      <c r="D1285" t="s">
        <v>1773</v>
      </c>
      <c r="E1285" t="s">
        <v>1888</v>
      </c>
      <c r="F1285" s="56">
        <v>121.03497</v>
      </c>
      <c r="G1285" s="56">
        <v>24.812794</v>
      </c>
      <c r="H1285" t="s">
        <v>887</v>
      </c>
      <c r="I1285" s="56">
        <v>3</v>
      </c>
      <c r="J1285" s="56">
        <v>50</v>
      </c>
      <c r="K1285" s="56">
        <v>1</v>
      </c>
      <c r="L1285" s="56">
        <v>2</v>
      </c>
      <c r="M1285" s="56">
        <v>10</v>
      </c>
      <c r="N1285" s="56">
        <v>0</v>
      </c>
    </row>
    <row r="1286" spans="1:16">
      <c r="A1286" t="s">
        <v>1804</v>
      </c>
      <c r="B1286" t="s">
        <v>1805</v>
      </c>
      <c r="C1286" t="s">
        <v>1908</v>
      </c>
      <c r="D1286" t="s">
        <v>1807</v>
      </c>
      <c r="E1286" t="s">
        <v>660</v>
      </c>
      <c r="F1286" s="56">
        <v>120.92256999999999</v>
      </c>
      <c r="G1286" s="56">
        <v>24.813970000000001</v>
      </c>
      <c r="H1286" t="s">
        <v>33</v>
      </c>
      <c r="I1286" s="56">
        <v>1</v>
      </c>
      <c r="J1286" s="56">
        <v>60</v>
      </c>
      <c r="K1286" s="56">
        <v>1</v>
      </c>
      <c r="L1286" s="56">
        <v>2</v>
      </c>
      <c r="M1286" s="56">
        <v>10</v>
      </c>
      <c r="N1286" s="56">
        <v>0</v>
      </c>
    </row>
    <row r="1287" spans="1:16">
      <c r="A1287" t="s">
        <v>1804</v>
      </c>
      <c r="B1287" t="s">
        <v>641</v>
      </c>
      <c r="C1287" t="s">
        <v>1909</v>
      </c>
      <c r="D1287" t="s">
        <v>1807</v>
      </c>
      <c r="E1287" t="s">
        <v>627</v>
      </c>
      <c r="F1287" s="56">
        <v>120.98728</v>
      </c>
      <c r="G1287" s="56">
        <v>24.815268</v>
      </c>
      <c r="H1287" t="s">
        <v>125</v>
      </c>
      <c r="I1287" s="56">
        <v>99</v>
      </c>
      <c r="J1287" s="56">
        <v>50</v>
      </c>
      <c r="K1287" s="56">
        <v>1</v>
      </c>
      <c r="L1287" s="56">
        <v>2</v>
      </c>
      <c r="M1287" s="56">
        <v>10</v>
      </c>
      <c r="N1287" s="56">
        <v>3</v>
      </c>
      <c r="O1287" t="s">
        <v>2981</v>
      </c>
      <c r="P1287" t="s">
        <v>54</v>
      </c>
    </row>
    <row r="1288" spans="1:16">
      <c r="A1288" t="s">
        <v>1770</v>
      </c>
      <c r="B1288" t="s">
        <v>1832</v>
      </c>
      <c r="C1288" t="s">
        <v>1911</v>
      </c>
      <c r="D1288" t="s">
        <v>1773</v>
      </c>
      <c r="E1288" t="s">
        <v>1834</v>
      </c>
      <c r="F1288" s="56">
        <v>121.115875</v>
      </c>
      <c r="G1288" s="56">
        <v>24.816026999999998</v>
      </c>
      <c r="H1288" t="s">
        <v>891</v>
      </c>
      <c r="I1288" s="56">
        <v>7</v>
      </c>
      <c r="J1288" s="56">
        <v>60</v>
      </c>
      <c r="K1288" s="56">
        <v>1</v>
      </c>
      <c r="L1288" s="56">
        <v>2</v>
      </c>
      <c r="M1288" s="56">
        <v>10</v>
      </c>
      <c r="N1288" s="56">
        <v>0</v>
      </c>
    </row>
    <row r="1289" spans="1:16">
      <c r="A1289" t="s">
        <v>1804</v>
      </c>
      <c r="B1289" t="s">
        <v>597</v>
      </c>
      <c r="C1289" t="s">
        <v>1912</v>
      </c>
      <c r="D1289" t="s">
        <v>1807</v>
      </c>
      <c r="E1289" t="s">
        <v>627</v>
      </c>
      <c r="F1289" s="56">
        <v>120.99061</v>
      </c>
      <c r="G1289" s="56">
        <v>24.817443999999998</v>
      </c>
      <c r="H1289" t="s">
        <v>36</v>
      </c>
      <c r="I1289" s="56">
        <v>6</v>
      </c>
      <c r="J1289" s="56">
        <v>50</v>
      </c>
      <c r="K1289" s="56">
        <v>1</v>
      </c>
      <c r="L1289" s="56">
        <v>2</v>
      </c>
      <c r="M1289" s="56">
        <v>10</v>
      </c>
      <c r="N1289" s="56">
        <v>0</v>
      </c>
    </row>
    <row r="1290" spans="1:16">
      <c r="A1290" t="s">
        <v>1804</v>
      </c>
      <c r="B1290" t="s">
        <v>641</v>
      </c>
      <c r="C1290" t="s">
        <v>1913</v>
      </c>
      <c r="D1290" t="s">
        <v>1807</v>
      </c>
      <c r="E1290" t="s">
        <v>599</v>
      </c>
      <c r="F1290" s="56">
        <v>120.96534</v>
      </c>
      <c r="G1290" s="56">
        <v>24.817824999999999</v>
      </c>
      <c r="H1290" t="s">
        <v>36</v>
      </c>
      <c r="I1290" s="56">
        <v>6</v>
      </c>
      <c r="J1290" s="56">
        <v>40</v>
      </c>
      <c r="K1290" s="56">
        <v>1</v>
      </c>
      <c r="L1290" s="56">
        <v>2</v>
      </c>
      <c r="M1290" s="56">
        <v>10</v>
      </c>
      <c r="N1290" s="56">
        <v>0</v>
      </c>
    </row>
    <row r="1291" spans="1:16">
      <c r="A1291" t="s">
        <v>1804</v>
      </c>
      <c r="B1291" t="s">
        <v>641</v>
      </c>
      <c r="C1291" t="s">
        <v>1914</v>
      </c>
      <c r="D1291" t="s">
        <v>1807</v>
      </c>
      <c r="E1291" t="s">
        <v>599</v>
      </c>
      <c r="F1291" s="56">
        <v>120.96523999999999</v>
      </c>
      <c r="G1291" s="56">
        <v>24.817876999999999</v>
      </c>
      <c r="H1291" t="s">
        <v>36</v>
      </c>
      <c r="I1291" s="56">
        <v>6</v>
      </c>
      <c r="J1291" s="56">
        <v>50</v>
      </c>
      <c r="K1291" s="56">
        <v>1</v>
      </c>
      <c r="L1291" s="56">
        <v>2</v>
      </c>
      <c r="M1291" s="56">
        <v>10</v>
      </c>
      <c r="N1291" s="56">
        <v>0</v>
      </c>
    </row>
    <row r="1292" spans="1:16">
      <c r="A1292" t="s">
        <v>1552</v>
      </c>
      <c r="B1292" t="s">
        <v>1870</v>
      </c>
      <c r="C1292" t="s">
        <v>1915</v>
      </c>
      <c r="D1292" t="s">
        <v>1555</v>
      </c>
      <c r="E1292" t="s">
        <v>1796</v>
      </c>
      <c r="F1292" s="56">
        <v>121.81068399999999</v>
      </c>
      <c r="G1292" s="56">
        <v>24.818114999999999</v>
      </c>
      <c r="H1292" t="s">
        <v>176</v>
      </c>
      <c r="I1292" s="56">
        <v>9</v>
      </c>
      <c r="J1292" s="56">
        <v>50</v>
      </c>
      <c r="K1292" s="56">
        <v>1</v>
      </c>
      <c r="L1292" s="56">
        <v>2</v>
      </c>
      <c r="M1292" s="56">
        <v>10</v>
      </c>
      <c r="N1292" s="56">
        <v>0</v>
      </c>
    </row>
    <row r="1293" spans="1:16">
      <c r="A1293" t="s">
        <v>1804</v>
      </c>
      <c r="B1293" t="s">
        <v>641</v>
      </c>
      <c r="C1293" t="s">
        <v>1916</v>
      </c>
      <c r="D1293" t="s">
        <v>1807</v>
      </c>
      <c r="E1293" t="s">
        <v>599</v>
      </c>
      <c r="F1293" s="56">
        <v>120.96809399999999</v>
      </c>
      <c r="G1293" s="56">
        <v>24.820688000000001</v>
      </c>
      <c r="H1293" t="s">
        <v>36</v>
      </c>
      <c r="I1293" s="56">
        <v>6</v>
      </c>
      <c r="J1293" s="56">
        <v>50</v>
      </c>
      <c r="K1293" s="56">
        <v>1</v>
      </c>
      <c r="L1293" s="56">
        <v>2</v>
      </c>
      <c r="M1293" s="56">
        <v>10</v>
      </c>
      <c r="N1293" s="56">
        <v>0</v>
      </c>
    </row>
    <row r="1294" spans="1:16">
      <c r="A1294" t="s">
        <v>1804</v>
      </c>
      <c r="B1294" t="s">
        <v>641</v>
      </c>
      <c r="C1294" t="s">
        <v>1917</v>
      </c>
      <c r="D1294" t="s">
        <v>1807</v>
      </c>
      <c r="E1294" t="s">
        <v>599</v>
      </c>
      <c r="F1294" s="56">
        <v>120.98121</v>
      </c>
      <c r="G1294" s="56">
        <v>24.821245000000001</v>
      </c>
      <c r="H1294" t="s">
        <v>473</v>
      </c>
      <c r="I1294" s="56">
        <v>99</v>
      </c>
      <c r="J1294" s="56">
        <v>50</v>
      </c>
      <c r="K1294" s="56">
        <v>1</v>
      </c>
      <c r="L1294" s="56">
        <v>2</v>
      </c>
      <c r="M1294" s="56">
        <v>10</v>
      </c>
      <c r="N1294" s="56">
        <v>3</v>
      </c>
      <c r="P1294" t="s">
        <v>54</v>
      </c>
    </row>
    <row r="1295" spans="1:16">
      <c r="A1295" t="s">
        <v>1804</v>
      </c>
      <c r="B1295" t="s">
        <v>597</v>
      </c>
      <c r="C1295" t="s">
        <v>1918</v>
      </c>
      <c r="D1295" t="s">
        <v>1807</v>
      </c>
      <c r="E1295" t="s">
        <v>627</v>
      </c>
      <c r="F1295" s="56">
        <v>120.98689</v>
      </c>
      <c r="G1295" s="56">
        <v>24.822033000000001</v>
      </c>
      <c r="H1295" t="s">
        <v>108</v>
      </c>
      <c r="I1295" s="56">
        <v>3</v>
      </c>
      <c r="J1295" s="56">
        <v>40</v>
      </c>
      <c r="K1295" s="56">
        <v>1</v>
      </c>
      <c r="L1295" s="56">
        <v>2</v>
      </c>
      <c r="M1295" s="56">
        <v>10</v>
      </c>
      <c r="N1295" s="56">
        <v>0</v>
      </c>
    </row>
    <row r="1296" spans="1:16">
      <c r="A1296" t="s">
        <v>1770</v>
      </c>
      <c r="B1296" t="s">
        <v>1919</v>
      </c>
      <c r="C1296" t="s">
        <v>1920</v>
      </c>
      <c r="D1296" t="s">
        <v>1773</v>
      </c>
      <c r="E1296" t="s">
        <v>1834</v>
      </c>
      <c r="F1296" s="56">
        <v>121.09389</v>
      </c>
      <c r="G1296" s="56">
        <v>24.822088000000001</v>
      </c>
      <c r="H1296" t="s">
        <v>887</v>
      </c>
      <c r="I1296" s="56">
        <v>3</v>
      </c>
      <c r="J1296" s="56">
        <v>60</v>
      </c>
      <c r="K1296" s="56">
        <v>1</v>
      </c>
      <c r="L1296" s="56">
        <v>2</v>
      </c>
      <c r="M1296" s="56">
        <v>10</v>
      </c>
      <c r="N1296" s="56">
        <v>0</v>
      </c>
    </row>
    <row r="1297" spans="1:18">
      <c r="A1297" t="s">
        <v>1552</v>
      </c>
      <c r="B1297" t="s">
        <v>1921</v>
      </c>
      <c r="C1297" t="s">
        <v>1922</v>
      </c>
      <c r="D1297" t="s">
        <v>1555</v>
      </c>
      <c r="E1297" t="s">
        <v>1796</v>
      </c>
      <c r="F1297" s="56">
        <v>121.8206002</v>
      </c>
      <c r="G1297" s="56">
        <v>24.8237375</v>
      </c>
      <c r="H1297" t="s">
        <v>30</v>
      </c>
      <c r="I1297" s="56">
        <v>9</v>
      </c>
      <c r="J1297" s="56">
        <v>60</v>
      </c>
      <c r="K1297" s="56">
        <v>1</v>
      </c>
      <c r="L1297" s="56">
        <v>2</v>
      </c>
      <c r="M1297" s="56">
        <v>10</v>
      </c>
      <c r="N1297" s="56">
        <v>0</v>
      </c>
    </row>
    <row r="1298" spans="1:18">
      <c r="A1298" t="s">
        <v>1804</v>
      </c>
      <c r="B1298" t="s">
        <v>597</v>
      </c>
      <c r="C1298" t="s">
        <v>1923</v>
      </c>
      <c r="D1298" t="s">
        <v>1807</v>
      </c>
      <c r="E1298" t="s">
        <v>599</v>
      </c>
      <c r="F1298" s="56">
        <v>120.97564</v>
      </c>
      <c r="G1298" s="56">
        <v>24.825012000000001</v>
      </c>
      <c r="H1298" t="s">
        <v>108</v>
      </c>
      <c r="I1298" s="56">
        <v>3</v>
      </c>
      <c r="J1298" s="56">
        <v>40</v>
      </c>
      <c r="K1298" s="56">
        <v>1</v>
      </c>
      <c r="L1298" s="56">
        <v>2</v>
      </c>
      <c r="M1298" s="56">
        <v>10</v>
      </c>
      <c r="N1298" s="56">
        <v>0</v>
      </c>
    </row>
    <row r="1299" spans="1:18">
      <c r="A1299" t="s">
        <v>1770</v>
      </c>
      <c r="B1299" t="s">
        <v>1919</v>
      </c>
      <c r="C1299" t="s">
        <v>1924</v>
      </c>
      <c r="D1299" t="s">
        <v>1773</v>
      </c>
      <c r="E1299" t="s">
        <v>1834</v>
      </c>
      <c r="F1299" s="56">
        <v>121.05786000000001</v>
      </c>
      <c r="G1299" s="56">
        <v>24.825337999999999</v>
      </c>
      <c r="H1299" t="s">
        <v>53</v>
      </c>
      <c r="I1299" s="56">
        <v>7</v>
      </c>
      <c r="J1299" s="56">
        <v>60</v>
      </c>
      <c r="K1299" s="56">
        <v>1</v>
      </c>
      <c r="L1299" s="56">
        <v>2</v>
      </c>
      <c r="M1299" s="56">
        <v>10</v>
      </c>
      <c r="N1299" s="56">
        <v>0</v>
      </c>
    </row>
    <row r="1300" spans="1:18">
      <c r="A1300" t="s">
        <v>1877</v>
      </c>
      <c r="B1300" t="s">
        <v>1925</v>
      </c>
      <c r="C1300" t="s">
        <v>1926</v>
      </c>
      <c r="D1300" t="s">
        <v>1880</v>
      </c>
      <c r="E1300" t="s">
        <v>1881</v>
      </c>
      <c r="F1300" s="56">
        <v>121.24745</v>
      </c>
      <c r="G1300" s="56">
        <v>24.825393999999999</v>
      </c>
      <c r="H1300" t="s">
        <v>1882</v>
      </c>
      <c r="I1300" s="56">
        <v>99</v>
      </c>
      <c r="J1300" s="56">
        <v>60</v>
      </c>
      <c r="K1300" s="56">
        <v>1</v>
      </c>
      <c r="L1300" s="56">
        <v>2</v>
      </c>
      <c r="M1300" s="56">
        <v>10</v>
      </c>
      <c r="N1300" s="56">
        <v>3</v>
      </c>
      <c r="P1300" t="s">
        <v>54</v>
      </c>
    </row>
    <row r="1301" spans="1:18">
      <c r="A1301" t="s">
        <v>1877</v>
      </c>
      <c r="B1301" t="s">
        <v>1927</v>
      </c>
      <c r="C1301" t="s">
        <v>1931</v>
      </c>
      <c r="D1301" t="s">
        <v>1880</v>
      </c>
      <c r="E1301" t="s">
        <v>1881</v>
      </c>
      <c r="F1301" s="56">
        <v>121.2375892</v>
      </c>
      <c r="G1301" s="56">
        <v>24.825748000000001</v>
      </c>
      <c r="H1301" t="s">
        <v>1932</v>
      </c>
      <c r="I1301" s="56">
        <v>2</v>
      </c>
      <c r="J1301" s="56">
        <v>60</v>
      </c>
      <c r="K1301" s="56">
        <v>1</v>
      </c>
      <c r="L1301" s="56">
        <v>2</v>
      </c>
      <c r="M1301" s="56">
        <v>10</v>
      </c>
      <c r="N1301" s="56">
        <v>0</v>
      </c>
    </row>
    <row r="1302" spans="1:18">
      <c r="A1302" t="s">
        <v>1770</v>
      </c>
      <c r="B1302" t="s">
        <v>1886</v>
      </c>
      <c r="C1302" t="s">
        <v>1933</v>
      </c>
      <c r="D1302" t="s">
        <v>1773</v>
      </c>
      <c r="E1302" t="s">
        <v>1888</v>
      </c>
      <c r="F1302" s="56">
        <v>120.99748</v>
      </c>
      <c r="G1302" s="56">
        <v>24.826073000000001</v>
      </c>
      <c r="H1302" t="s">
        <v>492</v>
      </c>
      <c r="I1302" s="56">
        <v>5</v>
      </c>
      <c r="J1302" s="56">
        <v>50</v>
      </c>
      <c r="K1302" s="56">
        <v>1</v>
      </c>
      <c r="L1302" s="56">
        <v>2</v>
      </c>
      <c r="M1302" s="56">
        <v>10</v>
      </c>
      <c r="N1302" s="56">
        <v>0</v>
      </c>
    </row>
    <row r="1303" spans="1:18">
      <c r="A1303" t="s">
        <v>1877</v>
      </c>
      <c r="B1303" t="s">
        <v>1927</v>
      </c>
      <c r="C1303" t="s">
        <v>1928</v>
      </c>
      <c r="D1303" t="s">
        <v>1880</v>
      </c>
      <c r="E1303" t="s">
        <v>1929</v>
      </c>
      <c r="F1303" s="56">
        <v>121.1861801</v>
      </c>
      <c r="G1303" s="56">
        <v>24.826197100000002</v>
      </c>
      <c r="H1303" t="s">
        <v>1930</v>
      </c>
      <c r="I1303" s="56">
        <v>2</v>
      </c>
      <c r="J1303" s="56">
        <v>40</v>
      </c>
      <c r="K1303" s="56">
        <v>1</v>
      </c>
      <c r="L1303" s="56">
        <v>2</v>
      </c>
      <c r="M1303" s="56">
        <v>10</v>
      </c>
      <c r="N1303" s="56">
        <v>3</v>
      </c>
      <c r="P1303" t="s">
        <v>54</v>
      </c>
    </row>
    <row r="1304" spans="1:18">
      <c r="A1304" t="s">
        <v>1770</v>
      </c>
      <c r="B1304" t="s">
        <v>1886</v>
      </c>
      <c r="C1304" t="s">
        <v>1934</v>
      </c>
      <c r="D1304" t="s">
        <v>1773</v>
      </c>
      <c r="E1304" t="s">
        <v>1888</v>
      </c>
      <c r="F1304" s="56">
        <v>121.03342000000001</v>
      </c>
      <c r="G1304" s="56">
        <v>24.826257999999999</v>
      </c>
      <c r="H1304" t="s">
        <v>493</v>
      </c>
      <c r="I1304" s="56">
        <v>5</v>
      </c>
      <c r="J1304" s="56">
        <v>50</v>
      </c>
      <c r="K1304" s="56">
        <v>1</v>
      </c>
      <c r="L1304" s="56">
        <v>2</v>
      </c>
      <c r="M1304" s="56">
        <v>10</v>
      </c>
      <c r="N1304" s="56">
        <v>0</v>
      </c>
    </row>
    <row r="1305" spans="1:18">
      <c r="A1305" t="s">
        <v>1770</v>
      </c>
      <c r="B1305" t="s">
        <v>1919</v>
      </c>
      <c r="C1305" t="s">
        <v>1935</v>
      </c>
      <c r="D1305" t="s">
        <v>1773</v>
      </c>
      <c r="E1305" t="s">
        <v>1834</v>
      </c>
      <c r="F1305" s="56">
        <v>121.05021000000001</v>
      </c>
      <c r="G1305" s="56">
        <v>24.826906000000001</v>
      </c>
      <c r="H1305" t="s">
        <v>887</v>
      </c>
      <c r="I1305" s="56">
        <v>3</v>
      </c>
      <c r="J1305" s="56">
        <v>50</v>
      </c>
      <c r="K1305" s="56">
        <v>1</v>
      </c>
      <c r="L1305" s="56">
        <v>2</v>
      </c>
      <c r="M1305" s="56">
        <v>10</v>
      </c>
      <c r="N1305" s="56">
        <v>0</v>
      </c>
    </row>
    <row r="1306" spans="1:18">
      <c r="A1306" t="s">
        <v>1552</v>
      </c>
      <c r="B1306" t="s">
        <v>1921</v>
      </c>
      <c r="C1306" t="s">
        <v>1938</v>
      </c>
      <c r="D1306" t="s">
        <v>1555</v>
      </c>
      <c r="E1306" t="s">
        <v>1796</v>
      </c>
      <c r="F1306" s="56">
        <v>121.80137999999999</v>
      </c>
      <c r="G1306" s="56">
        <v>24.828067999999998</v>
      </c>
      <c r="H1306" t="s">
        <v>30</v>
      </c>
      <c r="I1306" s="56">
        <v>9</v>
      </c>
      <c r="J1306" s="56">
        <v>60</v>
      </c>
      <c r="K1306" s="56">
        <v>1</v>
      </c>
      <c r="L1306" s="56">
        <v>2</v>
      </c>
      <c r="M1306" s="56">
        <v>10</v>
      </c>
      <c r="N1306" s="56">
        <v>0</v>
      </c>
    </row>
    <row r="1307" spans="1:18">
      <c r="A1307" t="s">
        <v>1804</v>
      </c>
      <c r="B1307" t="s">
        <v>641</v>
      </c>
      <c r="C1307" t="s">
        <v>1940</v>
      </c>
      <c r="D1307" t="s">
        <v>1807</v>
      </c>
      <c r="E1307" t="s">
        <v>599</v>
      </c>
      <c r="F1307" s="56">
        <v>120.9604751</v>
      </c>
      <c r="G1307" s="56">
        <v>24.8293775</v>
      </c>
      <c r="H1307" t="s">
        <v>53</v>
      </c>
      <c r="I1307" s="56">
        <v>7</v>
      </c>
      <c r="J1307" s="56">
        <v>50</v>
      </c>
      <c r="K1307" s="56">
        <v>1</v>
      </c>
      <c r="L1307" s="56">
        <v>2</v>
      </c>
      <c r="M1307" s="56">
        <v>10</v>
      </c>
      <c r="N1307" s="56">
        <v>0</v>
      </c>
    </row>
    <row r="1308" spans="1:18">
      <c r="A1308" t="s">
        <v>1804</v>
      </c>
      <c r="B1308" t="s">
        <v>597</v>
      </c>
      <c r="C1308" t="s">
        <v>1939</v>
      </c>
      <c r="D1308" t="s">
        <v>1807</v>
      </c>
      <c r="E1308" t="s">
        <v>599</v>
      </c>
      <c r="F1308" s="56">
        <v>120.95478</v>
      </c>
      <c r="G1308" s="56">
        <v>24.829601</v>
      </c>
      <c r="H1308" t="s">
        <v>53</v>
      </c>
      <c r="I1308" s="56">
        <v>8</v>
      </c>
      <c r="J1308" s="56">
        <v>50</v>
      </c>
      <c r="K1308" s="56">
        <v>1</v>
      </c>
      <c r="L1308" s="56">
        <v>2</v>
      </c>
      <c r="M1308" s="56">
        <v>10</v>
      </c>
      <c r="N1308" s="56">
        <v>0</v>
      </c>
    </row>
    <row r="1309" spans="1:18">
      <c r="A1309" t="s">
        <v>1552</v>
      </c>
      <c r="B1309" t="s">
        <v>1870</v>
      </c>
      <c r="C1309" t="s">
        <v>1941</v>
      </c>
      <c r="D1309" t="s">
        <v>1555</v>
      </c>
      <c r="E1309" t="s">
        <v>1796</v>
      </c>
      <c r="F1309" s="56">
        <v>121.78389629999999</v>
      </c>
      <c r="G1309" s="56">
        <v>24.829710599999999</v>
      </c>
      <c r="H1309" t="s">
        <v>30</v>
      </c>
      <c r="I1309" s="56">
        <v>9</v>
      </c>
      <c r="J1309" s="56">
        <v>50</v>
      </c>
      <c r="K1309" s="56">
        <v>1</v>
      </c>
      <c r="L1309" s="56">
        <v>2</v>
      </c>
      <c r="M1309" s="56">
        <v>10</v>
      </c>
      <c r="N1309" s="56">
        <v>0</v>
      </c>
    </row>
    <row r="1310" spans="1:18">
      <c r="A1310" t="s">
        <v>1770</v>
      </c>
      <c r="B1310" t="s">
        <v>1886</v>
      </c>
      <c r="C1310" t="s">
        <v>1942</v>
      </c>
      <c r="D1310" t="s">
        <v>1773</v>
      </c>
      <c r="E1310" t="s">
        <v>1888</v>
      </c>
      <c r="F1310" s="56">
        <v>121.00238</v>
      </c>
      <c r="G1310" s="56">
        <v>24.831178999999999</v>
      </c>
      <c r="H1310" t="s">
        <v>33</v>
      </c>
      <c r="I1310" s="56">
        <v>2</v>
      </c>
      <c r="J1310" s="56">
        <v>50</v>
      </c>
      <c r="K1310" s="56">
        <v>1</v>
      </c>
      <c r="L1310" s="56">
        <v>2</v>
      </c>
      <c r="M1310" s="56">
        <v>10</v>
      </c>
      <c r="N1310" s="56">
        <v>0</v>
      </c>
    </row>
    <row r="1311" spans="1:18">
      <c r="A1311" t="s">
        <v>1877</v>
      </c>
      <c r="B1311" t="s">
        <v>1955</v>
      </c>
      <c r="C1311" t="s">
        <v>1996</v>
      </c>
      <c r="D1311" t="s">
        <v>1880</v>
      </c>
      <c r="E1311" t="s">
        <v>1881</v>
      </c>
      <c r="F1311" s="56">
        <v>121.30543489999999</v>
      </c>
      <c r="G1311" s="56">
        <v>24.832073399999999</v>
      </c>
      <c r="H1311" t="s">
        <v>1997</v>
      </c>
      <c r="I1311" s="56">
        <v>4</v>
      </c>
      <c r="J1311" s="56">
        <v>40</v>
      </c>
      <c r="K1311" s="56">
        <v>1</v>
      </c>
      <c r="L1311" s="56">
        <v>2</v>
      </c>
      <c r="M1311" s="56">
        <v>10</v>
      </c>
      <c r="N1311" s="56">
        <v>0</v>
      </c>
      <c r="Q1311">
        <v>121.2889</v>
      </c>
      <c r="R1311">
        <v>24.880772</v>
      </c>
    </row>
    <row r="1312" spans="1:18">
      <c r="A1312" t="s">
        <v>1804</v>
      </c>
      <c r="B1312" t="s">
        <v>641</v>
      </c>
      <c r="C1312" t="s">
        <v>1943</v>
      </c>
      <c r="D1312" t="s">
        <v>1807</v>
      </c>
      <c r="E1312" t="s">
        <v>599</v>
      </c>
      <c r="F1312" s="56">
        <v>120.927216</v>
      </c>
      <c r="G1312" s="56">
        <v>24.832526999999999</v>
      </c>
      <c r="H1312" t="s">
        <v>492</v>
      </c>
      <c r="I1312" s="56">
        <v>1</v>
      </c>
      <c r="J1312" s="56">
        <v>60</v>
      </c>
      <c r="K1312" s="56">
        <v>1</v>
      </c>
      <c r="L1312" s="56">
        <v>2</v>
      </c>
      <c r="M1312" s="56">
        <v>10</v>
      </c>
      <c r="N1312" s="56">
        <v>0</v>
      </c>
    </row>
    <row r="1313" spans="1:18">
      <c r="A1313" t="s">
        <v>1877</v>
      </c>
      <c r="B1313" t="s">
        <v>1936</v>
      </c>
      <c r="C1313" t="s">
        <v>1937</v>
      </c>
      <c r="D1313" t="s">
        <v>1880</v>
      </c>
      <c r="E1313" t="s">
        <v>1881</v>
      </c>
      <c r="F1313" s="56">
        <v>121.2715611</v>
      </c>
      <c r="G1313" s="56">
        <v>24.8333309</v>
      </c>
      <c r="H1313" t="s">
        <v>1930</v>
      </c>
      <c r="I1313" s="56">
        <v>5</v>
      </c>
      <c r="J1313" s="56">
        <v>60</v>
      </c>
      <c r="K1313" s="56">
        <v>1</v>
      </c>
      <c r="L1313" s="56">
        <v>2</v>
      </c>
      <c r="M1313" s="56">
        <v>10</v>
      </c>
      <c r="N1313" s="56">
        <v>0</v>
      </c>
      <c r="Q1313">
        <v>121.26623499999999</v>
      </c>
      <c r="R1313">
        <v>24.826962999999999</v>
      </c>
    </row>
    <row r="1314" spans="1:18">
      <c r="A1314" t="s">
        <v>1804</v>
      </c>
      <c r="B1314" t="s">
        <v>641</v>
      </c>
      <c r="C1314" t="s">
        <v>1944</v>
      </c>
      <c r="D1314" t="s">
        <v>1807</v>
      </c>
      <c r="E1314" t="s">
        <v>599</v>
      </c>
      <c r="F1314" s="56">
        <v>120.94431</v>
      </c>
      <c r="G1314" s="56">
        <v>24.833956000000001</v>
      </c>
      <c r="H1314" t="s">
        <v>108</v>
      </c>
      <c r="I1314" s="56">
        <v>3</v>
      </c>
      <c r="J1314" s="56">
        <v>50</v>
      </c>
      <c r="K1314" s="56">
        <v>1</v>
      </c>
      <c r="L1314" s="56">
        <v>2</v>
      </c>
      <c r="M1314" s="56">
        <v>10</v>
      </c>
      <c r="N1314" s="56">
        <v>0</v>
      </c>
    </row>
    <row r="1315" spans="1:18">
      <c r="A1315" t="s">
        <v>1877</v>
      </c>
      <c r="B1315" t="s">
        <v>1927</v>
      </c>
      <c r="C1315" t="s">
        <v>1945</v>
      </c>
      <c r="D1315" t="s">
        <v>1880</v>
      </c>
      <c r="E1315" t="s">
        <v>1881</v>
      </c>
      <c r="F1315" s="56">
        <v>121.24607</v>
      </c>
      <c r="G1315" s="56">
        <v>24.837441999999999</v>
      </c>
      <c r="H1315" t="s">
        <v>1946</v>
      </c>
      <c r="I1315" s="56">
        <v>99</v>
      </c>
      <c r="J1315" s="56">
        <v>60</v>
      </c>
      <c r="K1315" s="56">
        <v>1</v>
      </c>
      <c r="L1315" s="56">
        <v>2</v>
      </c>
      <c r="M1315" s="56">
        <v>10</v>
      </c>
      <c r="N1315" s="56">
        <v>3</v>
      </c>
      <c r="P1315" t="s">
        <v>54</v>
      </c>
    </row>
    <row r="1316" spans="1:18">
      <c r="A1316" t="s">
        <v>1804</v>
      </c>
      <c r="B1316" t="s">
        <v>641</v>
      </c>
      <c r="C1316" t="s">
        <v>1947</v>
      </c>
      <c r="D1316" t="s">
        <v>1807</v>
      </c>
      <c r="E1316" t="s">
        <v>599</v>
      </c>
      <c r="F1316" s="56">
        <v>120.94409</v>
      </c>
      <c r="G1316" s="56">
        <v>24.838077999999999</v>
      </c>
      <c r="H1316" t="s">
        <v>1948</v>
      </c>
      <c r="I1316" s="56">
        <v>9</v>
      </c>
      <c r="J1316" s="56">
        <v>50</v>
      </c>
      <c r="K1316" s="56">
        <v>1</v>
      </c>
      <c r="L1316" s="56">
        <v>2</v>
      </c>
      <c r="M1316" s="56">
        <v>10</v>
      </c>
      <c r="N1316" s="56">
        <v>0</v>
      </c>
    </row>
    <row r="1317" spans="1:18">
      <c r="A1317" t="s">
        <v>1770</v>
      </c>
      <c r="B1317" t="s">
        <v>1886</v>
      </c>
      <c r="C1317" t="s">
        <v>1949</v>
      </c>
      <c r="D1317" t="s">
        <v>1773</v>
      </c>
      <c r="E1317" t="s">
        <v>1888</v>
      </c>
      <c r="F1317" s="56">
        <v>120.97136999999999</v>
      </c>
      <c r="G1317" s="56">
        <v>24.841570000000001</v>
      </c>
      <c r="H1317" t="s">
        <v>176</v>
      </c>
      <c r="I1317" s="56">
        <v>9</v>
      </c>
      <c r="J1317" s="56">
        <v>50</v>
      </c>
      <c r="K1317" s="56">
        <v>1</v>
      </c>
      <c r="L1317" s="56">
        <v>2</v>
      </c>
      <c r="M1317" s="56">
        <v>10</v>
      </c>
      <c r="N1317" s="56">
        <v>0</v>
      </c>
    </row>
    <row r="1318" spans="1:18">
      <c r="A1318" t="s">
        <v>1804</v>
      </c>
      <c r="B1318" t="s">
        <v>641</v>
      </c>
      <c r="C1318" t="s">
        <v>1950</v>
      </c>
      <c r="D1318" t="s">
        <v>1807</v>
      </c>
      <c r="E1318" t="s">
        <v>599</v>
      </c>
      <c r="F1318" s="56">
        <v>120.93411999999999</v>
      </c>
      <c r="G1318" s="56">
        <v>24.842299000000001</v>
      </c>
      <c r="H1318" t="s">
        <v>33</v>
      </c>
      <c r="I1318" s="56">
        <v>1</v>
      </c>
      <c r="J1318" s="56">
        <v>50</v>
      </c>
      <c r="K1318" s="56">
        <v>1</v>
      </c>
      <c r="L1318" s="56">
        <v>2</v>
      </c>
      <c r="M1318" s="56">
        <v>10</v>
      </c>
      <c r="N1318" s="56">
        <v>0</v>
      </c>
    </row>
    <row r="1319" spans="1:18">
      <c r="A1319" t="s">
        <v>1804</v>
      </c>
      <c r="B1319" t="s">
        <v>641</v>
      </c>
      <c r="C1319" t="s">
        <v>1951</v>
      </c>
      <c r="D1319" t="s">
        <v>1807</v>
      </c>
      <c r="E1319" t="s">
        <v>599</v>
      </c>
      <c r="F1319" s="56">
        <v>120.9342</v>
      </c>
      <c r="G1319" s="56">
        <v>24.842538999999999</v>
      </c>
      <c r="H1319" t="s">
        <v>36</v>
      </c>
      <c r="I1319" s="56">
        <v>5</v>
      </c>
      <c r="J1319" s="56">
        <v>50</v>
      </c>
      <c r="K1319" s="56">
        <v>1</v>
      </c>
      <c r="L1319" s="56">
        <v>2</v>
      </c>
      <c r="M1319" s="56">
        <v>10</v>
      </c>
      <c r="N1319" s="56">
        <v>0</v>
      </c>
    </row>
    <row r="1320" spans="1:18">
      <c r="A1320" t="s">
        <v>1804</v>
      </c>
      <c r="B1320" t="s">
        <v>641</v>
      </c>
      <c r="C1320" t="s">
        <v>1952</v>
      </c>
      <c r="D1320" t="s">
        <v>1807</v>
      </c>
      <c r="E1320" t="s">
        <v>599</v>
      </c>
      <c r="F1320" s="56">
        <v>120.94274</v>
      </c>
      <c r="G1320" s="56">
        <v>24.844083999999999</v>
      </c>
      <c r="H1320" t="s">
        <v>36</v>
      </c>
      <c r="I1320" s="56">
        <v>7</v>
      </c>
      <c r="J1320" s="56">
        <v>50</v>
      </c>
      <c r="K1320" s="56">
        <v>1</v>
      </c>
      <c r="L1320" s="56">
        <v>2</v>
      </c>
      <c r="M1320" s="56">
        <v>10</v>
      </c>
      <c r="N1320" s="56">
        <v>0</v>
      </c>
    </row>
    <row r="1321" spans="1:18">
      <c r="A1321" t="s">
        <v>1804</v>
      </c>
      <c r="B1321" t="s">
        <v>641</v>
      </c>
      <c r="C1321" t="s">
        <v>1953</v>
      </c>
      <c r="D1321" t="s">
        <v>1807</v>
      </c>
      <c r="E1321" t="s">
        <v>599</v>
      </c>
      <c r="F1321" s="56">
        <v>120.9341</v>
      </c>
      <c r="G1321" s="56">
        <v>24.845257</v>
      </c>
      <c r="H1321" t="s">
        <v>53</v>
      </c>
      <c r="I1321" s="56">
        <v>7</v>
      </c>
      <c r="J1321" s="56">
        <v>50</v>
      </c>
      <c r="K1321" s="56">
        <v>1</v>
      </c>
      <c r="L1321" s="56">
        <v>2</v>
      </c>
      <c r="M1321" s="56">
        <v>10</v>
      </c>
      <c r="N1321" s="56">
        <v>0</v>
      </c>
    </row>
    <row r="1322" spans="1:18">
      <c r="A1322" t="s">
        <v>1552</v>
      </c>
      <c r="B1322" t="s">
        <v>1921</v>
      </c>
      <c r="C1322" t="s">
        <v>1954</v>
      </c>
      <c r="D1322" t="s">
        <v>1555</v>
      </c>
      <c r="E1322" t="s">
        <v>1796</v>
      </c>
      <c r="F1322" s="56">
        <v>121.79264999999999</v>
      </c>
      <c r="G1322" s="56">
        <v>24.84562</v>
      </c>
      <c r="H1322" t="s">
        <v>30</v>
      </c>
      <c r="I1322" s="56">
        <v>9</v>
      </c>
      <c r="J1322" s="56">
        <v>60</v>
      </c>
      <c r="K1322" s="56">
        <v>1</v>
      </c>
      <c r="L1322" s="56">
        <v>2</v>
      </c>
      <c r="M1322" s="56">
        <v>10</v>
      </c>
      <c r="N1322" s="56">
        <v>0</v>
      </c>
    </row>
    <row r="1323" spans="1:18">
      <c r="A1323" t="s">
        <v>1877</v>
      </c>
      <c r="B1323" t="s">
        <v>1955</v>
      </c>
      <c r="C1323" t="s">
        <v>1956</v>
      </c>
      <c r="D1323" t="s">
        <v>1880</v>
      </c>
      <c r="E1323" t="s">
        <v>1881</v>
      </c>
      <c r="F1323" s="56">
        <v>121.27307</v>
      </c>
      <c r="G1323" s="56">
        <v>24.846692999999998</v>
      </c>
      <c r="H1323" t="s">
        <v>1882</v>
      </c>
      <c r="I1323" s="56">
        <v>1</v>
      </c>
      <c r="J1323" s="56">
        <v>60</v>
      </c>
      <c r="K1323" s="56">
        <v>1</v>
      </c>
      <c r="L1323" s="56">
        <v>2</v>
      </c>
      <c r="M1323" s="56">
        <v>10</v>
      </c>
      <c r="N1323" s="56">
        <v>0</v>
      </c>
    </row>
    <row r="1324" spans="1:18">
      <c r="A1324" t="s">
        <v>1877</v>
      </c>
      <c r="B1324" t="s">
        <v>1927</v>
      </c>
      <c r="C1324" t="s">
        <v>1962</v>
      </c>
      <c r="D1324" t="s">
        <v>1880</v>
      </c>
      <c r="E1324" t="s">
        <v>1881</v>
      </c>
      <c r="F1324" s="56">
        <v>121.2323734</v>
      </c>
      <c r="G1324" s="56">
        <v>24.8474319</v>
      </c>
      <c r="H1324" t="s">
        <v>1963</v>
      </c>
      <c r="I1324" s="56">
        <v>7</v>
      </c>
      <c r="J1324" s="56">
        <v>50</v>
      </c>
      <c r="K1324" s="56">
        <v>1</v>
      </c>
      <c r="L1324" s="56">
        <v>2</v>
      </c>
      <c r="M1324" s="56">
        <v>10</v>
      </c>
      <c r="N1324" s="56">
        <v>0</v>
      </c>
    </row>
    <row r="1325" spans="1:18">
      <c r="A1325" t="s">
        <v>1877</v>
      </c>
      <c r="C1325" t="s">
        <v>1957</v>
      </c>
      <c r="D1325" t="s">
        <v>1880</v>
      </c>
      <c r="E1325" t="s">
        <v>1881</v>
      </c>
      <c r="F1325" s="56">
        <v>121.33447</v>
      </c>
      <c r="G1325" s="56">
        <v>24.847773</v>
      </c>
      <c r="H1325" t="s">
        <v>1122</v>
      </c>
      <c r="I1325" s="56">
        <v>99</v>
      </c>
      <c r="J1325" s="56">
        <v>40</v>
      </c>
      <c r="K1325" s="56">
        <v>1</v>
      </c>
      <c r="L1325" s="56">
        <v>2</v>
      </c>
      <c r="M1325" s="56">
        <v>10</v>
      </c>
      <c r="N1325" s="56">
        <v>3</v>
      </c>
      <c r="P1325" t="s">
        <v>68</v>
      </c>
      <c r="Q1325">
        <v>1340</v>
      </c>
    </row>
    <row r="1326" spans="1:18">
      <c r="A1326" t="s">
        <v>1552</v>
      </c>
      <c r="B1326" t="s">
        <v>1921</v>
      </c>
      <c r="C1326" t="s">
        <v>1958</v>
      </c>
      <c r="D1326" t="s">
        <v>1555</v>
      </c>
      <c r="E1326" t="s">
        <v>1796</v>
      </c>
      <c r="F1326" s="56">
        <v>121.79389</v>
      </c>
      <c r="G1326" s="56">
        <v>24.849024</v>
      </c>
      <c r="H1326" t="s">
        <v>30</v>
      </c>
      <c r="I1326" s="56">
        <v>99</v>
      </c>
      <c r="J1326" s="56">
        <v>40</v>
      </c>
      <c r="K1326" s="56">
        <v>1</v>
      </c>
      <c r="L1326" s="56">
        <v>2</v>
      </c>
      <c r="M1326" s="56">
        <v>10</v>
      </c>
      <c r="N1326" s="56">
        <v>3</v>
      </c>
      <c r="P1326" t="s">
        <v>68</v>
      </c>
    </row>
    <row r="1327" spans="1:18">
      <c r="A1327" t="s">
        <v>1552</v>
      </c>
      <c r="B1327" t="s">
        <v>1921</v>
      </c>
      <c r="C1327" t="s">
        <v>1959</v>
      </c>
      <c r="D1327" t="s">
        <v>1555</v>
      </c>
      <c r="E1327" t="s">
        <v>1796</v>
      </c>
      <c r="F1327" s="56">
        <v>121.79389</v>
      </c>
      <c r="G1327" s="56">
        <v>24.849024</v>
      </c>
      <c r="H1327" t="s">
        <v>30</v>
      </c>
      <c r="I1327" s="56">
        <v>99</v>
      </c>
      <c r="J1327" s="56">
        <v>40</v>
      </c>
      <c r="K1327" s="56">
        <v>1</v>
      </c>
      <c r="L1327" s="56">
        <v>2</v>
      </c>
      <c r="M1327" s="56">
        <v>10</v>
      </c>
      <c r="N1327" s="56">
        <v>3</v>
      </c>
      <c r="P1327" t="s">
        <v>68</v>
      </c>
    </row>
    <row r="1328" spans="1:18">
      <c r="A1328" t="s">
        <v>1552</v>
      </c>
      <c r="B1328" t="s">
        <v>1921</v>
      </c>
      <c r="C1328" t="s">
        <v>1960</v>
      </c>
      <c r="D1328" t="s">
        <v>1555</v>
      </c>
      <c r="E1328" t="s">
        <v>1796</v>
      </c>
      <c r="F1328" s="56">
        <v>121.79389</v>
      </c>
      <c r="G1328" s="56">
        <v>24.849024</v>
      </c>
      <c r="H1328" t="s">
        <v>30</v>
      </c>
      <c r="I1328" s="56">
        <v>99</v>
      </c>
      <c r="J1328" s="56">
        <v>40</v>
      </c>
      <c r="K1328" s="56">
        <v>1</v>
      </c>
      <c r="L1328" s="56">
        <v>2</v>
      </c>
      <c r="M1328" s="56">
        <v>10</v>
      </c>
      <c r="N1328" s="56">
        <v>3</v>
      </c>
      <c r="P1328" t="s">
        <v>68</v>
      </c>
    </row>
    <row r="1329" spans="1:17">
      <c r="A1329" t="s">
        <v>1552</v>
      </c>
      <c r="B1329" t="s">
        <v>1921</v>
      </c>
      <c r="C1329" t="s">
        <v>1961</v>
      </c>
      <c r="D1329" t="s">
        <v>1555</v>
      </c>
      <c r="E1329" t="s">
        <v>1796</v>
      </c>
      <c r="F1329" s="56">
        <v>121.79603</v>
      </c>
      <c r="G1329" s="56">
        <v>24.849209999999999</v>
      </c>
      <c r="H1329" t="s">
        <v>30</v>
      </c>
      <c r="I1329" s="56">
        <v>9</v>
      </c>
      <c r="J1329" s="56">
        <v>50</v>
      </c>
      <c r="K1329" s="56">
        <v>1</v>
      </c>
      <c r="L1329" s="56">
        <v>2</v>
      </c>
      <c r="M1329" s="56">
        <v>10</v>
      </c>
      <c r="N1329" s="56">
        <v>0</v>
      </c>
    </row>
    <row r="1330" spans="1:17">
      <c r="A1330" t="s">
        <v>1877</v>
      </c>
      <c r="B1330" t="s">
        <v>1955</v>
      </c>
      <c r="C1330" t="s">
        <v>1964</v>
      </c>
      <c r="D1330" t="s">
        <v>1880</v>
      </c>
      <c r="E1330" t="s">
        <v>1881</v>
      </c>
      <c r="F1330" s="56">
        <v>121.3505972</v>
      </c>
      <c r="G1330" s="56">
        <v>24.849917999999999</v>
      </c>
      <c r="H1330" t="s">
        <v>1882</v>
      </c>
      <c r="I1330" s="56">
        <v>99</v>
      </c>
      <c r="J1330" s="56">
        <v>40</v>
      </c>
      <c r="K1330" s="56">
        <v>1</v>
      </c>
      <c r="L1330" s="56">
        <v>2</v>
      </c>
      <c r="M1330" s="56">
        <v>10</v>
      </c>
      <c r="N1330" s="56">
        <v>0</v>
      </c>
    </row>
    <row r="1331" spans="1:17">
      <c r="A1331" t="s">
        <v>1877</v>
      </c>
      <c r="B1331" t="s">
        <v>1925</v>
      </c>
      <c r="C1331" t="s">
        <v>1965</v>
      </c>
      <c r="D1331" t="s">
        <v>1880</v>
      </c>
      <c r="E1331" t="s">
        <v>1881</v>
      </c>
      <c r="F1331" s="56">
        <v>121.20464</v>
      </c>
      <c r="G1331" s="56">
        <v>24.852084999999999</v>
      </c>
      <c r="H1331" t="s">
        <v>1966</v>
      </c>
      <c r="I1331" s="56">
        <v>8</v>
      </c>
      <c r="J1331" s="56">
        <v>50</v>
      </c>
      <c r="K1331" s="56">
        <v>1</v>
      </c>
      <c r="L1331" s="56">
        <v>2</v>
      </c>
      <c r="M1331" s="56">
        <v>10</v>
      </c>
      <c r="N1331" s="56">
        <v>0</v>
      </c>
    </row>
    <row r="1332" spans="1:17">
      <c r="A1332" t="s">
        <v>1877</v>
      </c>
      <c r="C1332" t="s">
        <v>1957</v>
      </c>
      <c r="D1332" t="s">
        <v>1880</v>
      </c>
      <c r="E1332" t="s">
        <v>1881</v>
      </c>
      <c r="F1332" s="56">
        <v>121.35709</v>
      </c>
      <c r="G1332" s="56">
        <v>24.854143000000001</v>
      </c>
      <c r="H1332" t="s">
        <v>328</v>
      </c>
      <c r="I1332" s="56">
        <v>99</v>
      </c>
      <c r="J1332" s="56">
        <v>40</v>
      </c>
      <c r="K1332" s="56">
        <v>1</v>
      </c>
      <c r="L1332" s="56">
        <v>2</v>
      </c>
      <c r="M1332" s="56">
        <v>10</v>
      </c>
      <c r="N1332" s="56">
        <v>3</v>
      </c>
      <c r="P1332" t="s">
        <v>68</v>
      </c>
      <c r="Q1332">
        <v>1331</v>
      </c>
    </row>
    <row r="1333" spans="1:17">
      <c r="A1333" t="s">
        <v>1770</v>
      </c>
      <c r="B1333" t="s">
        <v>1886</v>
      </c>
      <c r="C1333" t="s">
        <v>1967</v>
      </c>
      <c r="D1333" t="s">
        <v>1773</v>
      </c>
      <c r="E1333" t="s">
        <v>1888</v>
      </c>
      <c r="F1333" s="56">
        <v>121.00254</v>
      </c>
      <c r="G1333" s="56">
        <v>24.855084999999999</v>
      </c>
      <c r="H1333" t="s">
        <v>33</v>
      </c>
      <c r="I1333" s="56">
        <v>7</v>
      </c>
      <c r="J1333" s="56">
        <v>50</v>
      </c>
      <c r="K1333" s="56">
        <v>1</v>
      </c>
      <c r="L1333" s="56">
        <v>2</v>
      </c>
      <c r="M1333" s="56">
        <v>10</v>
      </c>
      <c r="N1333" s="56">
        <v>0</v>
      </c>
    </row>
    <row r="1334" spans="1:17">
      <c r="A1334" t="s">
        <v>1770</v>
      </c>
      <c r="B1334" t="s">
        <v>1886</v>
      </c>
      <c r="C1334" t="s">
        <v>1968</v>
      </c>
      <c r="D1334" t="s">
        <v>1773</v>
      </c>
      <c r="E1334" t="s">
        <v>1888</v>
      </c>
      <c r="F1334" s="56">
        <v>121.002075</v>
      </c>
      <c r="G1334" s="56">
        <v>24.855177000000001</v>
      </c>
      <c r="H1334" t="s">
        <v>493</v>
      </c>
      <c r="I1334" s="56">
        <v>3</v>
      </c>
      <c r="J1334" s="56">
        <v>50</v>
      </c>
      <c r="K1334" s="56">
        <v>1</v>
      </c>
      <c r="L1334" s="56">
        <v>2</v>
      </c>
      <c r="M1334" s="56">
        <v>10</v>
      </c>
      <c r="N1334" s="56">
        <v>0</v>
      </c>
    </row>
    <row r="1335" spans="1:17">
      <c r="A1335" t="s">
        <v>1689</v>
      </c>
      <c r="C1335" t="s">
        <v>1899</v>
      </c>
      <c r="D1335" t="s">
        <v>119</v>
      </c>
      <c r="E1335" t="s">
        <v>1691</v>
      </c>
      <c r="F1335" s="56">
        <v>121.788055</v>
      </c>
      <c r="G1335" s="56">
        <v>24.860128</v>
      </c>
      <c r="H1335" t="s">
        <v>125</v>
      </c>
      <c r="I1335" s="56">
        <v>8</v>
      </c>
      <c r="J1335" s="56">
        <v>90</v>
      </c>
      <c r="K1335" s="56">
        <v>1</v>
      </c>
      <c r="L1335" s="56">
        <v>2</v>
      </c>
      <c r="M1335" s="56">
        <v>10</v>
      </c>
      <c r="N1335" s="56">
        <v>0</v>
      </c>
      <c r="P1335" t="s">
        <v>60</v>
      </c>
    </row>
    <row r="1336" spans="1:17">
      <c r="A1336" t="s">
        <v>1689</v>
      </c>
      <c r="C1336" t="s">
        <v>1969</v>
      </c>
      <c r="D1336" t="s">
        <v>119</v>
      </c>
      <c r="E1336" t="s">
        <v>1691</v>
      </c>
      <c r="F1336" s="56">
        <v>121.78834000000001</v>
      </c>
      <c r="G1336" s="56">
        <v>24.860365000000002</v>
      </c>
      <c r="H1336" t="s">
        <v>121</v>
      </c>
      <c r="I1336" s="56">
        <v>4</v>
      </c>
      <c r="J1336" s="56">
        <v>90</v>
      </c>
      <c r="K1336" s="56">
        <v>1</v>
      </c>
      <c r="L1336" s="56">
        <v>2</v>
      </c>
      <c r="M1336" s="56">
        <v>10</v>
      </c>
      <c r="N1336" s="56">
        <v>0</v>
      </c>
      <c r="P1336" t="s">
        <v>60</v>
      </c>
    </row>
    <row r="1337" spans="1:17">
      <c r="A1337" t="s">
        <v>1770</v>
      </c>
      <c r="B1337" t="s">
        <v>1886</v>
      </c>
      <c r="C1337" t="s">
        <v>1971</v>
      </c>
      <c r="D1337" t="s">
        <v>1773</v>
      </c>
      <c r="E1337" t="s">
        <v>1972</v>
      </c>
      <c r="F1337" s="56">
        <v>120.9913933</v>
      </c>
      <c r="G1337" s="56">
        <v>24.862083599999998</v>
      </c>
      <c r="H1337" t="s">
        <v>30</v>
      </c>
      <c r="I1337" s="56">
        <v>5</v>
      </c>
      <c r="J1337" s="56">
        <v>60</v>
      </c>
      <c r="K1337" s="56">
        <v>1</v>
      </c>
      <c r="L1337" s="56">
        <v>2</v>
      </c>
      <c r="M1337" s="56">
        <v>10</v>
      </c>
      <c r="N1337" s="56">
        <v>0</v>
      </c>
    </row>
    <row r="1338" spans="1:17">
      <c r="A1338" t="s">
        <v>1770</v>
      </c>
      <c r="B1338" t="s">
        <v>1973</v>
      </c>
      <c r="C1338" t="s">
        <v>1974</v>
      </c>
      <c r="D1338" t="s">
        <v>1773</v>
      </c>
      <c r="E1338" t="s">
        <v>1972</v>
      </c>
      <c r="F1338" s="56">
        <v>120.99187499999999</v>
      </c>
      <c r="G1338" s="56">
        <v>24.864685000000001</v>
      </c>
      <c r="H1338" t="s">
        <v>493</v>
      </c>
      <c r="I1338" s="56">
        <v>5</v>
      </c>
      <c r="J1338" s="56">
        <v>50</v>
      </c>
      <c r="K1338" s="56">
        <v>1</v>
      </c>
      <c r="L1338" s="56">
        <v>2</v>
      </c>
      <c r="M1338" s="56">
        <v>10</v>
      </c>
      <c r="N1338" s="56">
        <v>0</v>
      </c>
    </row>
    <row r="1339" spans="1:17">
      <c r="A1339" t="s">
        <v>1552</v>
      </c>
      <c r="B1339" t="s">
        <v>1921</v>
      </c>
      <c r="C1339" t="s">
        <v>1975</v>
      </c>
      <c r="D1339" t="s">
        <v>1555</v>
      </c>
      <c r="E1339" t="s">
        <v>1796</v>
      </c>
      <c r="F1339" s="56">
        <v>121.77585999999999</v>
      </c>
      <c r="G1339" s="56">
        <v>24.865316</v>
      </c>
      <c r="H1339" t="s">
        <v>30</v>
      </c>
      <c r="I1339" s="56">
        <v>99</v>
      </c>
      <c r="J1339" s="56">
        <v>40</v>
      </c>
      <c r="K1339" s="56">
        <v>1</v>
      </c>
      <c r="L1339" s="56">
        <v>2</v>
      </c>
      <c r="M1339" s="56">
        <v>10</v>
      </c>
      <c r="N1339" s="56">
        <v>3</v>
      </c>
      <c r="P1339" t="s">
        <v>68</v>
      </c>
    </row>
    <row r="1340" spans="1:17">
      <c r="A1340" t="s">
        <v>1552</v>
      </c>
      <c r="B1340" t="s">
        <v>1921</v>
      </c>
      <c r="C1340" t="s">
        <v>1976</v>
      </c>
      <c r="D1340" t="s">
        <v>1555</v>
      </c>
      <c r="E1340" t="s">
        <v>1796</v>
      </c>
      <c r="F1340" s="56">
        <v>121.77585999999999</v>
      </c>
      <c r="G1340" s="56">
        <v>24.865316</v>
      </c>
      <c r="H1340" t="s">
        <v>30</v>
      </c>
      <c r="I1340" s="56">
        <v>99</v>
      </c>
      <c r="J1340" s="56">
        <v>40</v>
      </c>
      <c r="K1340" s="56">
        <v>1</v>
      </c>
      <c r="L1340" s="56">
        <v>2</v>
      </c>
      <c r="M1340" s="56">
        <v>10</v>
      </c>
      <c r="N1340" s="56">
        <v>3</v>
      </c>
      <c r="P1340" t="s">
        <v>68</v>
      </c>
    </row>
    <row r="1341" spans="1:17">
      <c r="A1341" t="s">
        <v>22</v>
      </c>
      <c r="B1341" t="s">
        <v>1977</v>
      </c>
      <c r="C1341" t="s">
        <v>1978</v>
      </c>
      <c r="D1341" t="s">
        <v>23</v>
      </c>
      <c r="E1341" t="s">
        <v>1979</v>
      </c>
      <c r="F1341" s="56">
        <v>121.77370000000001</v>
      </c>
      <c r="G1341" s="56">
        <v>24.866599999999998</v>
      </c>
      <c r="H1341" t="s">
        <v>1980</v>
      </c>
      <c r="I1341" s="56">
        <v>99</v>
      </c>
      <c r="J1341" s="56">
        <v>40</v>
      </c>
      <c r="K1341" s="56">
        <v>1</v>
      </c>
      <c r="L1341" s="56">
        <v>2</v>
      </c>
      <c r="M1341" s="56">
        <v>10</v>
      </c>
      <c r="N1341" s="56">
        <v>3</v>
      </c>
      <c r="P1341" t="s">
        <v>68</v>
      </c>
    </row>
    <row r="1342" spans="1:17">
      <c r="A1342" t="s">
        <v>1689</v>
      </c>
      <c r="C1342" t="s">
        <v>1970</v>
      </c>
      <c r="D1342" t="s">
        <v>119</v>
      </c>
      <c r="E1342" t="s">
        <v>1691</v>
      </c>
      <c r="F1342" s="56">
        <v>121.77889</v>
      </c>
      <c r="G1342" s="56">
        <v>24.869598</v>
      </c>
      <c r="H1342" t="s">
        <v>125</v>
      </c>
      <c r="I1342" s="56">
        <v>8</v>
      </c>
      <c r="J1342" s="56">
        <v>90</v>
      </c>
      <c r="K1342" s="56">
        <v>1</v>
      </c>
      <c r="L1342" s="56">
        <v>2</v>
      </c>
      <c r="M1342" s="56">
        <v>10</v>
      </c>
      <c r="N1342" s="56">
        <v>0</v>
      </c>
      <c r="P1342" t="s">
        <v>60</v>
      </c>
    </row>
    <row r="1343" spans="1:17">
      <c r="A1343" t="s">
        <v>1689</v>
      </c>
      <c r="C1343" t="s">
        <v>1981</v>
      </c>
      <c r="D1343" t="s">
        <v>119</v>
      </c>
      <c r="E1343" t="s">
        <v>1691</v>
      </c>
      <c r="F1343" s="56">
        <v>121.779335</v>
      </c>
      <c r="G1343" s="56">
        <v>24.869923</v>
      </c>
      <c r="H1343" t="s">
        <v>121</v>
      </c>
      <c r="I1343" s="56">
        <v>4</v>
      </c>
      <c r="J1343" s="56">
        <v>90</v>
      </c>
      <c r="K1343" s="56">
        <v>1</v>
      </c>
      <c r="L1343" s="56">
        <v>2</v>
      </c>
      <c r="M1343" s="56">
        <v>10</v>
      </c>
      <c r="N1343" s="56">
        <v>0</v>
      </c>
      <c r="P1343" t="s">
        <v>60</v>
      </c>
    </row>
    <row r="1344" spans="1:17">
      <c r="A1344" t="s">
        <v>1877</v>
      </c>
      <c r="B1344" t="s">
        <v>1925</v>
      </c>
      <c r="C1344" t="s">
        <v>1982</v>
      </c>
      <c r="D1344" t="s">
        <v>1880</v>
      </c>
      <c r="E1344" t="s">
        <v>1881</v>
      </c>
      <c r="F1344" s="56">
        <v>121.20450599999999</v>
      </c>
      <c r="G1344" s="56">
        <v>24.870477999999999</v>
      </c>
      <c r="H1344" t="s">
        <v>1966</v>
      </c>
      <c r="I1344" s="56">
        <v>99</v>
      </c>
      <c r="J1344" s="56">
        <v>50</v>
      </c>
      <c r="K1344" s="56">
        <v>1</v>
      </c>
      <c r="L1344" s="56">
        <v>2</v>
      </c>
      <c r="M1344" s="56">
        <v>10</v>
      </c>
      <c r="N1344" s="56">
        <v>3</v>
      </c>
      <c r="P1344" t="s">
        <v>54</v>
      </c>
    </row>
    <row r="1345" spans="1:18">
      <c r="A1345" t="s">
        <v>22</v>
      </c>
      <c r="B1345" t="s">
        <v>1655</v>
      </c>
      <c r="C1345" t="s">
        <v>1983</v>
      </c>
      <c r="D1345" t="s">
        <v>23</v>
      </c>
      <c r="E1345" t="s">
        <v>1657</v>
      </c>
      <c r="F1345" s="56">
        <v>121.37520000000001</v>
      </c>
      <c r="G1345" s="56">
        <v>24.8706</v>
      </c>
      <c r="H1345" t="s">
        <v>1658</v>
      </c>
      <c r="I1345" s="56">
        <v>99</v>
      </c>
      <c r="J1345" s="56">
        <v>40</v>
      </c>
      <c r="K1345" s="56">
        <v>1</v>
      </c>
      <c r="L1345" s="56">
        <v>2</v>
      </c>
      <c r="M1345" s="56">
        <v>10</v>
      </c>
      <c r="N1345" s="56">
        <v>3</v>
      </c>
      <c r="P1345" t="s">
        <v>54</v>
      </c>
    </row>
    <row r="1346" spans="1:18">
      <c r="A1346" t="s">
        <v>1552</v>
      </c>
      <c r="B1346" t="s">
        <v>1921</v>
      </c>
      <c r="C1346" t="s">
        <v>1984</v>
      </c>
      <c r="D1346" t="s">
        <v>1555</v>
      </c>
      <c r="E1346" t="s">
        <v>1796</v>
      </c>
      <c r="F1346" s="56">
        <v>121.83553999999999</v>
      </c>
      <c r="G1346" s="56">
        <v>24.871765</v>
      </c>
      <c r="H1346" t="s">
        <v>30</v>
      </c>
      <c r="I1346" s="56">
        <v>9</v>
      </c>
      <c r="J1346" s="56">
        <v>60</v>
      </c>
      <c r="K1346" s="56">
        <v>1</v>
      </c>
      <c r="L1346" s="56">
        <v>2</v>
      </c>
      <c r="M1346" s="56">
        <v>10</v>
      </c>
      <c r="N1346" s="56">
        <v>0</v>
      </c>
    </row>
    <row r="1347" spans="1:18">
      <c r="A1347" t="s">
        <v>1877</v>
      </c>
      <c r="B1347" t="s">
        <v>1955</v>
      </c>
      <c r="C1347" t="s">
        <v>1985</v>
      </c>
      <c r="D1347" t="s">
        <v>1880</v>
      </c>
      <c r="E1347" t="s">
        <v>1881</v>
      </c>
      <c r="F1347" s="56">
        <v>121.26314000000001</v>
      </c>
      <c r="G1347" s="56">
        <v>24.8736</v>
      </c>
      <c r="H1347" t="s">
        <v>1882</v>
      </c>
      <c r="I1347" s="56">
        <v>8</v>
      </c>
      <c r="J1347" s="56">
        <v>60</v>
      </c>
      <c r="K1347" s="56">
        <v>1</v>
      </c>
      <c r="L1347" s="56">
        <v>2</v>
      </c>
      <c r="M1347" s="56">
        <v>10</v>
      </c>
      <c r="N1347" s="56">
        <v>0</v>
      </c>
    </row>
    <row r="1348" spans="1:18">
      <c r="A1348" t="s">
        <v>200</v>
      </c>
      <c r="C1348" t="s">
        <v>2623</v>
      </c>
      <c r="D1348" t="s">
        <v>119</v>
      </c>
      <c r="E1348" t="s">
        <v>1578</v>
      </c>
      <c r="F1348" s="56">
        <v>121.048615</v>
      </c>
      <c r="G1348" s="56">
        <v>24.876383000000001</v>
      </c>
      <c r="H1348" t="s">
        <v>125</v>
      </c>
      <c r="I1348" s="56">
        <v>7</v>
      </c>
      <c r="J1348" s="56">
        <v>100</v>
      </c>
      <c r="K1348" s="56">
        <v>1</v>
      </c>
      <c r="L1348" s="56">
        <v>2</v>
      </c>
      <c r="M1348" s="56">
        <v>10</v>
      </c>
      <c r="N1348" s="56">
        <v>0</v>
      </c>
    </row>
    <row r="1349" spans="1:18">
      <c r="A1349" t="s">
        <v>1877</v>
      </c>
      <c r="B1349" t="s">
        <v>1936</v>
      </c>
      <c r="C1349" t="s">
        <v>1986</v>
      </c>
      <c r="D1349" t="s">
        <v>1880</v>
      </c>
      <c r="E1349" t="s">
        <v>1881</v>
      </c>
      <c r="F1349" s="56">
        <v>121.275577</v>
      </c>
      <c r="G1349" s="56">
        <v>24.877590699999999</v>
      </c>
      <c r="H1349" t="s">
        <v>2982</v>
      </c>
      <c r="I1349" s="56">
        <v>8</v>
      </c>
      <c r="J1349" s="56">
        <v>60</v>
      </c>
      <c r="K1349" s="56">
        <v>1</v>
      </c>
      <c r="L1349" s="56">
        <v>2</v>
      </c>
      <c r="M1349" s="56">
        <v>10</v>
      </c>
      <c r="N1349" s="56">
        <v>0</v>
      </c>
      <c r="Q1349">
        <v>121.27842</v>
      </c>
      <c r="R1349">
        <v>24.874974999999999</v>
      </c>
    </row>
    <row r="1350" spans="1:18">
      <c r="A1350" t="s">
        <v>1689</v>
      </c>
      <c r="C1350" t="s">
        <v>1990</v>
      </c>
      <c r="D1350" t="s">
        <v>119</v>
      </c>
      <c r="E1350" t="s">
        <v>1691</v>
      </c>
      <c r="F1350" s="56">
        <v>121.76942</v>
      </c>
      <c r="G1350" s="56">
        <v>24.87876</v>
      </c>
      <c r="H1350" t="s">
        <v>125</v>
      </c>
      <c r="I1350" s="56">
        <v>8</v>
      </c>
      <c r="J1350" s="56">
        <v>90</v>
      </c>
      <c r="K1350" s="56">
        <v>1</v>
      </c>
      <c r="L1350" s="56">
        <v>2</v>
      </c>
      <c r="M1350" s="56">
        <v>10</v>
      </c>
      <c r="N1350" s="56">
        <v>0</v>
      </c>
      <c r="P1350" t="s">
        <v>60</v>
      </c>
    </row>
    <row r="1351" spans="1:18">
      <c r="A1351" t="s">
        <v>1689</v>
      </c>
      <c r="C1351" t="s">
        <v>1991</v>
      </c>
      <c r="D1351" t="s">
        <v>119</v>
      </c>
      <c r="E1351" t="s">
        <v>1691</v>
      </c>
      <c r="F1351" s="56">
        <v>121.769875</v>
      </c>
      <c r="G1351" s="56">
        <v>24.879107000000001</v>
      </c>
      <c r="H1351" t="s">
        <v>121</v>
      </c>
      <c r="I1351" s="56">
        <v>4</v>
      </c>
      <c r="J1351" s="56">
        <v>90</v>
      </c>
      <c r="K1351" s="56">
        <v>1</v>
      </c>
      <c r="L1351" s="56">
        <v>2</v>
      </c>
      <c r="M1351" s="56">
        <v>10</v>
      </c>
      <c r="N1351" s="56">
        <v>0</v>
      </c>
      <c r="P1351" t="s">
        <v>60</v>
      </c>
    </row>
    <row r="1352" spans="1:18">
      <c r="A1352" t="s">
        <v>1877</v>
      </c>
      <c r="B1352" t="s">
        <v>1955</v>
      </c>
      <c r="C1352" t="s">
        <v>1988</v>
      </c>
      <c r="D1352" t="s">
        <v>1880</v>
      </c>
      <c r="E1352" t="s">
        <v>1881</v>
      </c>
      <c r="F1352" s="56">
        <v>121.2764188</v>
      </c>
      <c r="G1352" s="56">
        <v>24.879187300000002</v>
      </c>
      <c r="H1352" t="s">
        <v>1989</v>
      </c>
      <c r="I1352" s="56">
        <v>5</v>
      </c>
      <c r="J1352" s="56">
        <v>60</v>
      </c>
      <c r="K1352" s="56">
        <v>1</v>
      </c>
      <c r="L1352" s="56">
        <v>2</v>
      </c>
      <c r="M1352" s="56">
        <v>10</v>
      </c>
      <c r="N1352" s="56">
        <v>0</v>
      </c>
      <c r="Q1352">
        <v>121.27842</v>
      </c>
      <c r="R1352">
        <v>24.874974999999999</v>
      </c>
    </row>
    <row r="1353" spans="1:18">
      <c r="A1353" t="s">
        <v>1877</v>
      </c>
      <c r="B1353" t="s">
        <v>1925</v>
      </c>
      <c r="C1353" t="s">
        <v>1993</v>
      </c>
      <c r="D1353" t="s">
        <v>1880</v>
      </c>
      <c r="E1353" t="s">
        <v>1881</v>
      </c>
      <c r="F1353" s="56">
        <v>121.24831399999999</v>
      </c>
      <c r="G1353" s="56">
        <v>24.880243</v>
      </c>
      <c r="H1353" t="s">
        <v>1882</v>
      </c>
      <c r="I1353" s="56">
        <v>2</v>
      </c>
      <c r="J1353" s="56">
        <v>50</v>
      </c>
      <c r="K1353" s="56">
        <v>1</v>
      </c>
      <c r="L1353" s="56">
        <v>2</v>
      </c>
      <c r="M1353" s="56">
        <v>10</v>
      </c>
      <c r="N1353" s="56">
        <v>0</v>
      </c>
    </row>
    <row r="1354" spans="1:18">
      <c r="A1354" t="s">
        <v>1770</v>
      </c>
      <c r="B1354" t="s">
        <v>1994</v>
      </c>
      <c r="C1354" t="s">
        <v>1995</v>
      </c>
      <c r="D1354" t="s">
        <v>1773</v>
      </c>
      <c r="E1354" t="s">
        <v>1972</v>
      </c>
      <c r="F1354" s="56">
        <v>121.03631</v>
      </c>
      <c r="G1354" s="56">
        <v>24.880438000000002</v>
      </c>
      <c r="H1354" t="s">
        <v>36</v>
      </c>
      <c r="I1354" s="56">
        <v>7</v>
      </c>
      <c r="J1354" s="56">
        <v>70</v>
      </c>
      <c r="K1354" s="56">
        <v>1</v>
      </c>
      <c r="L1354" s="56">
        <v>2</v>
      </c>
      <c r="M1354" s="56">
        <v>10</v>
      </c>
      <c r="N1354" s="56">
        <v>0</v>
      </c>
    </row>
    <row r="1355" spans="1:18">
      <c r="A1355" t="s">
        <v>117</v>
      </c>
      <c r="C1355" t="s">
        <v>1992</v>
      </c>
      <c r="D1355" t="s">
        <v>119</v>
      </c>
      <c r="E1355" t="s">
        <v>1814</v>
      </c>
      <c r="F1355" s="56">
        <v>121.25546</v>
      </c>
      <c r="G1355" s="56">
        <v>24.881098000000001</v>
      </c>
      <c r="H1355" t="s">
        <v>125</v>
      </c>
      <c r="I1355" s="56">
        <v>6</v>
      </c>
      <c r="J1355" s="56">
        <v>110</v>
      </c>
      <c r="K1355" s="56">
        <v>1</v>
      </c>
      <c r="L1355" s="56">
        <v>2</v>
      </c>
      <c r="M1355" s="56">
        <v>10</v>
      </c>
      <c r="N1355" s="56">
        <v>0</v>
      </c>
    </row>
    <row r="1356" spans="1:18">
      <c r="A1356" t="s">
        <v>200</v>
      </c>
      <c r="C1356" t="s">
        <v>2595</v>
      </c>
      <c r="D1356" t="s">
        <v>119</v>
      </c>
      <c r="E1356" t="s">
        <v>1578</v>
      </c>
      <c r="F1356" s="56">
        <v>121.08215</v>
      </c>
      <c r="G1356" s="56">
        <v>24.884720000000002</v>
      </c>
      <c r="H1356" t="s">
        <v>125</v>
      </c>
      <c r="I1356" s="56">
        <v>6</v>
      </c>
      <c r="J1356" s="56">
        <v>100</v>
      </c>
      <c r="K1356" s="56">
        <v>1</v>
      </c>
      <c r="L1356" s="56">
        <v>2</v>
      </c>
      <c r="M1356" s="56">
        <v>10</v>
      </c>
      <c r="N1356" s="56">
        <v>0</v>
      </c>
    </row>
    <row r="1357" spans="1:18">
      <c r="A1357" t="s">
        <v>1770</v>
      </c>
      <c r="B1357" t="s">
        <v>1994</v>
      </c>
      <c r="C1357" t="s">
        <v>1999</v>
      </c>
      <c r="D1357" t="s">
        <v>1773</v>
      </c>
      <c r="E1357" t="s">
        <v>1972</v>
      </c>
      <c r="F1357" s="56">
        <v>121.02346</v>
      </c>
      <c r="G1357" s="56">
        <v>24.885186999999998</v>
      </c>
      <c r="H1357" t="s">
        <v>36</v>
      </c>
      <c r="I1357" s="56">
        <v>7</v>
      </c>
      <c r="J1357" s="56">
        <v>70</v>
      </c>
      <c r="K1357" s="56">
        <v>1</v>
      </c>
      <c r="L1357" s="56">
        <v>2</v>
      </c>
      <c r="M1357" s="56">
        <v>10</v>
      </c>
      <c r="N1357" s="56">
        <v>0</v>
      </c>
    </row>
    <row r="1358" spans="1:18">
      <c r="A1358" t="s">
        <v>1877</v>
      </c>
      <c r="B1358" t="s">
        <v>1955</v>
      </c>
      <c r="C1358" t="s">
        <v>2000</v>
      </c>
      <c r="D1358" t="s">
        <v>1880</v>
      </c>
      <c r="E1358" t="s">
        <v>1881</v>
      </c>
      <c r="F1358" s="56">
        <v>121.2878154</v>
      </c>
      <c r="G1358" s="56">
        <v>24.886330000000001</v>
      </c>
      <c r="H1358" t="s">
        <v>2001</v>
      </c>
      <c r="I1358" s="56">
        <v>7</v>
      </c>
      <c r="J1358" s="56">
        <v>50</v>
      </c>
      <c r="K1358" s="56">
        <v>1</v>
      </c>
      <c r="L1358" s="56">
        <v>2</v>
      </c>
      <c r="M1358" s="56">
        <v>10</v>
      </c>
      <c r="N1358" s="56">
        <v>0</v>
      </c>
    </row>
    <row r="1359" spans="1:18">
      <c r="A1359" t="s">
        <v>1770</v>
      </c>
      <c r="B1359" t="s">
        <v>1994</v>
      </c>
      <c r="C1359" t="s">
        <v>2002</v>
      </c>
      <c r="D1359" t="s">
        <v>1773</v>
      </c>
      <c r="E1359" t="s">
        <v>1972</v>
      </c>
      <c r="F1359" s="56">
        <v>121.082695</v>
      </c>
      <c r="G1359" s="56">
        <v>24.886557</v>
      </c>
      <c r="H1359" t="s">
        <v>30</v>
      </c>
      <c r="I1359" s="56">
        <v>9</v>
      </c>
      <c r="J1359" s="56">
        <v>70</v>
      </c>
      <c r="K1359" s="56">
        <v>1</v>
      </c>
      <c r="L1359" s="56">
        <v>2</v>
      </c>
      <c r="M1359" s="56">
        <v>10</v>
      </c>
      <c r="N1359" s="56">
        <v>0</v>
      </c>
    </row>
    <row r="1360" spans="1:18">
      <c r="A1360" t="s">
        <v>1689</v>
      </c>
      <c r="C1360" t="s">
        <v>1998</v>
      </c>
      <c r="D1360" t="s">
        <v>119</v>
      </c>
      <c r="E1360" t="s">
        <v>1691</v>
      </c>
      <c r="F1360" s="56">
        <v>121.761765</v>
      </c>
      <c r="G1360" s="56">
        <v>24.889230000000001</v>
      </c>
      <c r="H1360" t="s">
        <v>125</v>
      </c>
      <c r="I1360" s="56">
        <v>8</v>
      </c>
      <c r="J1360" s="56">
        <v>90</v>
      </c>
      <c r="K1360" s="56">
        <v>1</v>
      </c>
      <c r="L1360" s="56">
        <v>2</v>
      </c>
      <c r="M1360" s="56">
        <v>10</v>
      </c>
      <c r="N1360" s="56">
        <v>0</v>
      </c>
      <c r="P1360" t="s">
        <v>60</v>
      </c>
    </row>
    <row r="1361" spans="1:18">
      <c r="A1361" t="s">
        <v>1689</v>
      </c>
      <c r="C1361" t="s">
        <v>2003</v>
      </c>
      <c r="D1361" t="s">
        <v>119</v>
      </c>
      <c r="E1361" t="s">
        <v>1691</v>
      </c>
      <c r="F1361" s="56">
        <v>121.762215</v>
      </c>
      <c r="G1361" s="56">
        <v>24.889565999999999</v>
      </c>
      <c r="H1361" t="s">
        <v>121</v>
      </c>
      <c r="I1361" s="56">
        <v>4</v>
      </c>
      <c r="J1361" s="56">
        <v>90</v>
      </c>
      <c r="K1361" s="56">
        <v>1</v>
      </c>
      <c r="L1361" s="56">
        <v>2</v>
      </c>
      <c r="M1361" s="56">
        <v>10</v>
      </c>
      <c r="N1361" s="56">
        <v>0</v>
      </c>
      <c r="P1361" t="s">
        <v>60</v>
      </c>
    </row>
    <row r="1362" spans="1:18">
      <c r="A1362" t="s">
        <v>1770</v>
      </c>
      <c r="B1362" t="s">
        <v>1994</v>
      </c>
      <c r="C1362" t="s">
        <v>2005</v>
      </c>
      <c r="D1362" t="s">
        <v>1773</v>
      </c>
      <c r="E1362" t="s">
        <v>1972</v>
      </c>
      <c r="F1362" s="56">
        <v>121.02173999999999</v>
      </c>
      <c r="G1362" s="56">
        <v>24.889975</v>
      </c>
      <c r="H1362" t="s">
        <v>887</v>
      </c>
      <c r="I1362" s="56">
        <v>6</v>
      </c>
      <c r="J1362" s="56">
        <v>60</v>
      </c>
      <c r="K1362" s="56">
        <v>1</v>
      </c>
      <c r="L1362" s="56">
        <v>2</v>
      </c>
      <c r="M1362" s="56">
        <v>10</v>
      </c>
      <c r="N1362" s="56">
        <v>0</v>
      </c>
    </row>
    <row r="1363" spans="1:18">
      <c r="A1363" t="s">
        <v>22</v>
      </c>
      <c r="B1363" t="s">
        <v>1977</v>
      </c>
      <c r="C1363" t="s">
        <v>2006</v>
      </c>
      <c r="D1363" t="s">
        <v>23</v>
      </c>
      <c r="E1363" t="s">
        <v>1979</v>
      </c>
      <c r="F1363" s="56">
        <v>121.7441</v>
      </c>
      <c r="G1363" s="56">
        <v>24.8916</v>
      </c>
      <c r="H1363" t="s">
        <v>1980</v>
      </c>
      <c r="I1363" s="56">
        <v>99</v>
      </c>
      <c r="J1363" s="56">
        <v>40</v>
      </c>
      <c r="K1363" s="56">
        <v>1</v>
      </c>
      <c r="L1363" s="56">
        <v>2</v>
      </c>
      <c r="M1363" s="56">
        <v>10</v>
      </c>
      <c r="N1363" s="56">
        <v>3</v>
      </c>
      <c r="P1363" t="s">
        <v>68</v>
      </c>
    </row>
    <row r="1364" spans="1:18">
      <c r="A1364" t="s">
        <v>22</v>
      </c>
      <c r="B1364" t="s">
        <v>1977</v>
      </c>
      <c r="C1364" t="s">
        <v>1978</v>
      </c>
      <c r="D1364" t="s">
        <v>23</v>
      </c>
      <c r="E1364" t="s">
        <v>1979</v>
      </c>
      <c r="F1364" s="56">
        <v>121.7441</v>
      </c>
      <c r="G1364" s="56">
        <v>24.8916</v>
      </c>
      <c r="H1364" t="s">
        <v>2007</v>
      </c>
      <c r="I1364" s="56">
        <v>99</v>
      </c>
      <c r="J1364" s="56">
        <v>40</v>
      </c>
      <c r="K1364" s="56">
        <v>1</v>
      </c>
      <c r="L1364" s="56">
        <v>2</v>
      </c>
      <c r="M1364" s="56">
        <v>10</v>
      </c>
      <c r="N1364" s="56">
        <v>3</v>
      </c>
      <c r="P1364" t="s">
        <v>68</v>
      </c>
    </row>
    <row r="1365" spans="1:18">
      <c r="A1365" t="s">
        <v>1877</v>
      </c>
      <c r="B1365" t="s">
        <v>1925</v>
      </c>
      <c r="C1365" t="s">
        <v>2008</v>
      </c>
      <c r="D1365" t="s">
        <v>515</v>
      </c>
      <c r="E1365" t="s">
        <v>1052</v>
      </c>
      <c r="F1365" s="56">
        <v>121.18497499999999</v>
      </c>
      <c r="G1365" s="56">
        <v>24.892990000000001</v>
      </c>
      <c r="H1365" t="s">
        <v>121</v>
      </c>
      <c r="I1365" s="56">
        <v>4</v>
      </c>
      <c r="J1365" s="56">
        <v>40</v>
      </c>
      <c r="K1365" s="56">
        <v>1</v>
      </c>
      <c r="L1365" s="56">
        <v>2</v>
      </c>
      <c r="M1365" s="56">
        <v>10</v>
      </c>
      <c r="N1365" s="56">
        <v>0</v>
      </c>
    </row>
    <row r="1366" spans="1:18">
      <c r="A1366" t="s">
        <v>1877</v>
      </c>
      <c r="B1366" t="s">
        <v>2009</v>
      </c>
      <c r="C1366" t="s">
        <v>2010</v>
      </c>
      <c r="D1366" t="s">
        <v>1880</v>
      </c>
      <c r="E1366" t="s">
        <v>2011</v>
      </c>
      <c r="F1366" s="56">
        <v>121.21205</v>
      </c>
      <c r="G1366" s="56">
        <v>24.893104999999998</v>
      </c>
      <c r="H1366" t="s">
        <v>1930</v>
      </c>
      <c r="I1366" s="56">
        <v>4</v>
      </c>
      <c r="J1366" s="56">
        <v>50</v>
      </c>
      <c r="K1366" s="56">
        <v>1</v>
      </c>
      <c r="L1366" s="56">
        <v>2</v>
      </c>
      <c r="M1366" s="56">
        <v>10</v>
      </c>
      <c r="N1366" s="56">
        <v>0</v>
      </c>
    </row>
    <row r="1367" spans="1:18">
      <c r="A1367" t="s">
        <v>1877</v>
      </c>
      <c r="B1367" t="s">
        <v>1955</v>
      </c>
      <c r="C1367" t="s">
        <v>2012</v>
      </c>
      <c r="D1367" t="s">
        <v>1880</v>
      </c>
      <c r="E1367" t="s">
        <v>1881</v>
      </c>
      <c r="F1367" s="56">
        <v>121.32408</v>
      </c>
      <c r="G1367" s="56">
        <v>24.89424</v>
      </c>
      <c r="H1367" t="s">
        <v>1882</v>
      </c>
      <c r="I1367" s="56">
        <v>9</v>
      </c>
      <c r="J1367" s="56">
        <v>50</v>
      </c>
      <c r="K1367" s="56">
        <v>1</v>
      </c>
      <c r="L1367" s="56">
        <v>2</v>
      </c>
      <c r="M1367" s="56">
        <v>10</v>
      </c>
      <c r="N1367" s="56">
        <v>0</v>
      </c>
      <c r="Q1367">
        <v>1379</v>
      </c>
    </row>
    <row r="1368" spans="1:18">
      <c r="A1368" t="s">
        <v>22</v>
      </c>
      <c r="B1368" t="s">
        <v>1655</v>
      </c>
      <c r="C1368" t="s">
        <v>2983</v>
      </c>
      <c r="D1368" t="s">
        <v>23</v>
      </c>
      <c r="E1368" t="s">
        <v>1657</v>
      </c>
      <c r="F1368" s="56">
        <v>121.37130740000001</v>
      </c>
      <c r="G1368" s="56">
        <v>24.895562300000002</v>
      </c>
      <c r="H1368" t="s">
        <v>1665</v>
      </c>
      <c r="I1368" s="56">
        <v>8</v>
      </c>
      <c r="J1368" s="56">
        <v>40</v>
      </c>
      <c r="K1368" s="56">
        <v>1</v>
      </c>
      <c r="L1368" s="56">
        <v>2</v>
      </c>
      <c r="M1368" s="56">
        <v>10</v>
      </c>
      <c r="N1368" s="56">
        <v>0</v>
      </c>
      <c r="O1368" t="s">
        <v>2984</v>
      </c>
      <c r="Q1368">
        <v>121.2217</v>
      </c>
      <c r="R1368">
        <v>24.534420000000001</v>
      </c>
    </row>
    <row r="1369" spans="1:18">
      <c r="A1369" t="s">
        <v>1877</v>
      </c>
      <c r="B1369" t="s">
        <v>2009</v>
      </c>
      <c r="C1369" t="s">
        <v>2013</v>
      </c>
      <c r="D1369" t="s">
        <v>1880</v>
      </c>
      <c r="E1369" t="s">
        <v>2011</v>
      </c>
      <c r="F1369" s="56">
        <v>121.2266059</v>
      </c>
      <c r="G1369" s="56">
        <v>24.896448400000001</v>
      </c>
      <c r="H1369" t="s">
        <v>1930</v>
      </c>
      <c r="I1369" s="56">
        <v>6</v>
      </c>
      <c r="J1369" s="56">
        <v>50</v>
      </c>
      <c r="K1369" s="56">
        <v>1</v>
      </c>
      <c r="L1369" s="56">
        <v>2</v>
      </c>
      <c r="M1369" s="56">
        <v>10</v>
      </c>
      <c r="N1369" s="56">
        <v>0</v>
      </c>
    </row>
    <row r="1370" spans="1:18">
      <c r="A1370" t="s">
        <v>1877</v>
      </c>
      <c r="B1370" t="s">
        <v>2016</v>
      </c>
      <c r="C1370" t="s">
        <v>2017</v>
      </c>
      <c r="D1370" t="s">
        <v>1880</v>
      </c>
      <c r="E1370" t="s">
        <v>1881</v>
      </c>
      <c r="F1370" s="56">
        <v>121.1937341</v>
      </c>
      <c r="G1370" s="56">
        <v>24.897421000000001</v>
      </c>
      <c r="H1370" t="s">
        <v>2018</v>
      </c>
      <c r="I1370" s="56">
        <v>8</v>
      </c>
      <c r="J1370" s="56">
        <v>50</v>
      </c>
      <c r="K1370" s="56">
        <v>1</v>
      </c>
      <c r="L1370" s="56">
        <v>2</v>
      </c>
      <c r="M1370" s="56">
        <v>10</v>
      </c>
      <c r="N1370" s="56">
        <v>0</v>
      </c>
    </row>
    <row r="1371" spans="1:18">
      <c r="A1371" t="s">
        <v>1877</v>
      </c>
      <c r="B1371" t="s">
        <v>1955</v>
      </c>
      <c r="C1371" t="s">
        <v>2014</v>
      </c>
      <c r="D1371" t="s">
        <v>1880</v>
      </c>
      <c r="E1371" t="s">
        <v>1881</v>
      </c>
      <c r="F1371" s="56">
        <v>121.2625</v>
      </c>
      <c r="G1371" s="56">
        <v>24.897970000000001</v>
      </c>
      <c r="H1371" t="s">
        <v>2015</v>
      </c>
      <c r="I1371" s="56">
        <v>1</v>
      </c>
      <c r="J1371" s="56">
        <v>50</v>
      </c>
      <c r="K1371" s="56">
        <v>1</v>
      </c>
      <c r="L1371" s="56">
        <v>2</v>
      </c>
      <c r="M1371" s="56">
        <v>10</v>
      </c>
      <c r="N1371" s="56">
        <v>0</v>
      </c>
    </row>
    <row r="1372" spans="1:18">
      <c r="A1372" t="s">
        <v>1877</v>
      </c>
      <c r="B1372" t="s">
        <v>1955</v>
      </c>
      <c r="C1372" t="s">
        <v>2019</v>
      </c>
      <c r="D1372" t="s">
        <v>1880</v>
      </c>
      <c r="E1372" t="s">
        <v>1881</v>
      </c>
      <c r="F1372" s="56">
        <v>121.28023690000001</v>
      </c>
      <c r="G1372" s="56">
        <v>24.898447699999998</v>
      </c>
      <c r="H1372" t="s">
        <v>1966</v>
      </c>
      <c r="I1372" s="56">
        <v>6</v>
      </c>
      <c r="J1372" s="56">
        <v>50</v>
      </c>
      <c r="K1372" s="56">
        <v>1</v>
      </c>
      <c r="L1372" s="56">
        <v>2</v>
      </c>
      <c r="M1372" s="56">
        <v>10</v>
      </c>
      <c r="N1372" s="56">
        <v>0</v>
      </c>
    </row>
    <row r="1373" spans="1:18">
      <c r="A1373" t="s">
        <v>1689</v>
      </c>
      <c r="C1373" t="s">
        <v>2004</v>
      </c>
      <c r="D1373" t="s">
        <v>119</v>
      </c>
      <c r="E1373" t="s">
        <v>1691</v>
      </c>
      <c r="F1373" s="56">
        <v>121.75373</v>
      </c>
      <c r="G1373" s="56">
        <v>24.899525000000001</v>
      </c>
      <c r="H1373" t="s">
        <v>125</v>
      </c>
      <c r="I1373" s="56">
        <v>8</v>
      </c>
      <c r="J1373" s="56">
        <v>90</v>
      </c>
      <c r="K1373" s="56">
        <v>1</v>
      </c>
      <c r="L1373" s="56">
        <v>2</v>
      </c>
      <c r="M1373" s="56">
        <v>10</v>
      </c>
      <c r="N1373" s="56">
        <v>0</v>
      </c>
      <c r="P1373" t="s">
        <v>60</v>
      </c>
    </row>
    <row r="1374" spans="1:18">
      <c r="A1374" t="s">
        <v>1689</v>
      </c>
      <c r="C1374" t="s">
        <v>2020</v>
      </c>
      <c r="D1374" t="s">
        <v>119</v>
      </c>
      <c r="E1374" t="s">
        <v>1691</v>
      </c>
      <c r="F1374" s="56">
        <v>121.75418000000001</v>
      </c>
      <c r="G1374" s="56">
        <v>24.899850000000001</v>
      </c>
      <c r="H1374" t="s">
        <v>121</v>
      </c>
      <c r="I1374" s="56">
        <v>4</v>
      </c>
      <c r="J1374" s="56">
        <v>90</v>
      </c>
      <c r="K1374" s="56">
        <v>1</v>
      </c>
      <c r="L1374" s="56">
        <v>2</v>
      </c>
      <c r="M1374" s="56">
        <v>10</v>
      </c>
      <c r="N1374" s="56">
        <v>0</v>
      </c>
      <c r="P1374" t="s">
        <v>60</v>
      </c>
    </row>
    <row r="1375" spans="1:18">
      <c r="A1375" t="s">
        <v>1877</v>
      </c>
      <c r="B1375" t="s">
        <v>1955</v>
      </c>
      <c r="C1375" t="s">
        <v>2985</v>
      </c>
      <c r="D1375" t="s">
        <v>1880</v>
      </c>
      <c r="E1375" t="s">
        <v>1881</v>
      </c>
      <c r="F1375" s="56">
        <v>121.282295</v>
      </c>
      <c r="G1375" s="56">
        <v>24.899925</v>
      </c>
      <c r="H1375" t="s">
        <v>1882</v>
      </c>
      <c r="I1375" s="56">
        <v>99</v>
      </c>
      <c r="J1375" s="56">
        <v>50</v>
      </c>
      <c r="K1375" s="56">
        <v>1</v>
      </c>
      <c r="L1375" s="56">
        <v>2</v>
      </c>
      <c r="M1375" s="56">
        <v>10</v>
      </c>
      <c r="N1375" s="56">
        <v>3</v>
      </c>
      <c r="P1375" t="s">
        <v>54</v>
      </c>
    </row>
    <row r="1376" spans="1:18">
      <c r="A1376" t="s">
        <v>1552</v>
      </c>
      <c r="B1376" t="s">
        <v>1921</v>
      </c>
      <c r="C1376" t="s">
        <v>2023</v>
      </c>
      <c r="D1376" t="s">
        <v>1555</v>
      </c>
      <c r="E1376" t="s">
        <v>1796</v>
      </c>
      <c r="F1376" s="56">
        <v>121.86346</v>
      </c>
      <c r="G1376" s="56">
        <v>24.900974000000001</v>
      </c>
      <c r="H1376" t="s">
        <v>30</v>
      </c>
      <c r="I1376" s="56">
        <v>9</v>
      </c>
      <c r="J1376" s="56">
        <v>50</v>
      </c>
      <c r="K1376" s="56">
        <v>1</v>
      </c>
      <c r="L1376" s="56">
        <v>2</v>
      </c>
      <c r="M1376" s="56">
        <v>10</v>
      </c>
      <c r="N1376" s="56">
        <v>0</v>
      </c>
    </row>
    <row r="1377" spans="1:18">
      <c r="A1377" t="s">
        <v>22</v>
      </c>
      <c r="B1377" t="s">
        <v>1655</v>
      </c>
      <c r="C1377" t="s">
        <v>2024</v>
      </c>
      <c r="D1377" t="s">
        <v>23</v>
      </c>
      <c r="E1377" t="s">
        <v>1657</v>
      </c>
      <c r="F1377" s="56">
        <v>121.37335</v>
      </c>
      <c r="G1377" s="56">
        <v>24.90288</v>
      </c>
      <c r="H1377" t="s">
        <v>2025</v>
      </c>
      <c r="I1377" s="56">
        <v>4</v>
      </c>
      <c r="J1377" s="56">
        <v>40</v>
      </c>
      <c r="K1377" s="56">
        <v>1</v>
      </c>
      <c r="L1377" s="56">
        <v>2</v>
      </c>
      <c r="M1377" s="56">
        <v>10</v>
      </c>
      <c r="N1377" s="56">
        <v>0</v>
      </c>
    </row>
    <row r="1378" spans="1:18">
      <c r="A1378" t="s">
        <v>1877</v>
      </c>
      <c r="B1378" t="s">
        <v>2016</v>
      </c>
      <c r="C1378" t="s">
        <v>2026</v>
      </c>
      <c r="D1378" t="s">
        <v>1880</v>
      </c>
      <c r="E1378" t="s">
        <v>1881</v>
      </c>
      <c r="F1378" s="56">
        <v>121.19139</v>
      </c>
      <c r="G1378" s="56">
        <v>24.903604999999999</v>
      </c>
      <c r="H1378" t="s">
        <v>2018</v>
      </c>
      <c r="I1378" s="56">
        <v>8</v>
      </c>
      <c r="J1378" s="56">
        <v>50</v>
      </c>
      <c r="K1378" s="56">
        <v>1</v>
      </c>
      <c r="L1378" s="56">
        <v>2</v>
      </c>
      <c r="M1378" s="56">
        <v>10</v>
      </c>
      <c r="N1378" s="56">
        <v>0</v>
      </c>
    </row>
    <row r="1379" spans="1:18">
      <c r="A1379" t="s">
        <v>1552</v>
      </c>
      <c r="B1379" t="s">
        <v>1921</v>
      </c>
      <c r="C1379" t="s">
        <v>2027</v>
      </c>
      <c r="D1379" t="s">
        <v>1555</v>
      </c>
      <c r="E1379" t="s">
        <v>1796</v>
      </c>
      <c r="F1379" s="56">
        <v>121.86673</v>
      </c>
      <c r="G1379" s="56">
        <v>24.903870000000001</v>
      </c>
      <c r="H1379" t="s">
        <v>30</v>
      </c>
      <c r="I1379" s="56">
        <v>9</v>
      </c>
      <c r="J1379" s="56">
        <v>60</v>
      </c>
      <c r="K1379" s="56">
        <v>1</v>
      </c>
      <c r="L1379" s="56">
        <v>2</v>
      </c>
      <c r="M1379" s="56">
        <v>10</v>
      </c>
      <c r="N1379" s="56">
        <v>0</v>
      </c>
    </row>
    <row r="1380" spans="1:18">
      <c r="A1380" t="s">
        <v>1877</v>
      </c>
      <c r="B1380" t="s">
        <v>2016</v>
      </c>
      <c r="C1380" t="s">
        <v>2028</v>
      </c>
      <c r="D1380" t="s">
        <v>1880</v>
      </c>
      <c r="E1380" t="s">
        <v>1881</v>
      </c>
      <c r="F1380" s="56">
        <v>121.23327999999999</v>
      </c>
      <c r="G1380" s="56">
        <v>24.903872</v>
      </c>
      <c r="H1380" t="s">
        <v>1882</v>
      </c>
      <c r="I1380" s="56">
        <v>99</v>
      </c>
      <c r="J1380" s="56">
        <v>50</v>
      </c>
      <c r="K1380" s="56">
        <v>1</v>
      </c>
      <c r="L1380" s="56">
        <v>2</v>
      </c>
      <c r="M1380" s="56">
        <v>10</v>
      </c>
      <c r="N1380" s="56">
        <v>3</v>
      </c>
      <c r="P1380" t="s">
        <v>54</v>
      </c>
    </row>
    <row r="1381" spans="1:18">
      <c r="A1381" t="s">
        <v>1877</v>
      </c>
      <c r="B1381" t="s">
        <v>2029</v>
      </c>
      <c r="C1381" t="s">
        <v>2030</v>
      </c>
      <c r="D1381" t="s">
        <v>1880</v>
      </c>
      <c r="E1381" t="s">
        <v>1881</v>
      </c>
      <c r="F1381" s="56">
        <v>121.17775</v>
      </c>
      <c r="G1381" s="56">
        <v>24.905577000000001</v>
      </c>
      <c r="H1381" t="s">
        <v>2031</v>
      </c>
      <c r="I1381" s="56">
        <v>7</v>
      </c>
      <c r="J1381" s="56">
        <v>40</v>
      </c>
      <c r="K1381" s="56">
        <v>1</v>
      </c>
      <c r="L1381" s="56">
        <v>2</v>
      </c>
      <c r="M1381" s="56">
        <v>10</v>
      </c>
      <c r="N1381" s="56">
        <v>0</v>
      </c>
    </row>
    <row r="1382" spans="1:18">
      <c r="A1382" t="s">
        <v>1877</v>
      </c>
      <c r="B1382" t="s">
        <v>2029</v>
      </c>
      <c r="C1382" t="s">
        <v>2032</v>
      </c>
      <c r="D1382" t="s">
        <v>1880</v>
      </c>
      <c r="E1382" t="s">
        <v>1881</v>
      </c>
      <c r="F1382" s="56">
        <v>121.14574</v>
      </c>
      <c r="G1382" s="56">
        <v>24.906880000000001</v>
      </c>
      <c r="H1382" t="s">
        <v>2033</v>
      </c>
      <c r="I1382" s="56">
        <v>2</v>
      </c>
      <c r="J1382" s="56">
        <v>50</v>
      </c>
      <c r="K1382" s="56">
        <v>1</v>
      </c>
      <c r="L1382" s="56">
        <v>2</v>
      </c>
      <c r="M1382" s="56">
        <v>10</v>
      </c>
      <c r="N1382" s="56">
        <v>0</v>
      </c>
    </row>
    <row r="1383" spans="1:18">
      <c r="A1383" t="s">
        <v>1877</v>
      </c>
      <c r="B1383" t="s">
        <v>2016</v>
      </c>
      <c r="C1383" t="s">
        <v>2138</v>
      </c>
      <c r="D1383" t="s">
        <v>1880</v>
      </c>
      <c r="E1383" t="s">
        <v>1881</v>
      </c>
      <c r="F1383" s="56">
        <v>121.2118504</v>
      </c>
      <c r="G1383" s="56">
        <v>24.907394100000001</v>
      </c>
      <c r="H1383" t="s">
        <v>2015</v>
      </c>
      <c r="I1383" s="56">
        <v>8</v>
      </c>
      <c r="J1383" s="56">
        <v>50</v>
      </c>
      <c r="K1383" s="56">
        <v>1</v>
      </c>
      <c r="L1383" s="56">
        <v>2</v>
      </c>
      <c r="M1383" s="56">
        <v>10</v>
      </c>
      <c r="N1383" s="56">
        <v>0</v>
      </c>
      <c r="Q1383">
        <v>121.21872</v>
      </c>
      <c r="R1383">
        <v>24.955051000000001</v>
      </c>
    </row>
    <row r="1384" spans="1:18">
      <c r="A1384" t="s">
        <v>1689</v>
      </c>
      <c r="C1384" t="s">
        <v>2021</v>
      </c>
      <c r="D1384" t="s">
        <v>119</v>
      </c>
      <c r="E1384" t="s">
        <v>1691</v>
      </c>
      <c r="F1384" s="56">
        <v>121.74336</v>
      </c>
      <c r="G1384" s="56">
        <v>24.907924999999999</v>
      </c>
      <c r="H1384" t="s">
        <v>125</v>
      </c>
      <c r="I1384" s="56">
        <v>8</v>
      </c>
      <c r="J1384" s="56">
        <v>90</v>
      </c>
      <c r="K1384" s="56">
        <v>1</v>
      </c>
      <c r="L1384" s="56">
        <v>2</v>
      </c>
      <c r="M1384" s="56">
        <v>10</v>
      </c>
      <c r="N1384" s="56">
        <v>0</v>
      </c>
      <c r="P1384" t="s">
        <v>60</v>
      </c>
    </row>
    <row r="1385" spans="1:18">
      <c r="A1385" t="s">
        <v>1877</v>
      </c>
      <c r="B1385" t="s">
        <v>1955</v>
      </c>
      <c r="C1385" t="s">
        <v>2035</v>
      </c>
      <c r="D1385" t="s">
        <v>1880</v>
      </c>
      <c r="E1385" t="s">
        <v>1881</v>
      </c>
      <c r="F1385" s="56">
        <v>121.28657</v>
      </c>
      <c r="G1385" s="56">
        <v>24.907955000000001</v>
      </c>
      <c r="H1385" t="s">
        <v>1882</v>
      </c>
      <c r="I1385" s="56">
        <v>5</v>
      </c>
      <c r="J1385" s="56">
        <v>50</v>
      </c>
      <c r="K1385" s="56">
        <v>1</v>
      </c>
      <c r="L1385" s="56">
        <v>2</v>
      </c>
      <c r="M1385" s="56">
        <v>10</v>
      </c>
      <c r="N1385" s="56">
        <v>0</v>
      </c>
    </row>
    <row r="1386" spans="1:18">
      <c r="A1386" t="s">
        <v>1689</v>
      </c>
      <c r="C1386" t="s">
        <v>2034</v>
      </c>
      <c r="D1386" t="s">
        <v>119</v>
      </c>
      <c r="E1386" t="s">
        <v>1691</v>
      </c>
      <c r="F1386" s="56">
        <v>121.74382</v>
      </c>
      <c r="G1386" s="56">
        <v>24.908276000000001</v>
      </c>
      <c r="H1386" t="s">
        <v>121</v>
      </c>
      <c r="I1386" s="56">
        <v>4</v>
      </c>
      <c r="J1386" s="56">
        <v>90</v>
      </c>
      <c r="K1386" s="56">
        <v>1</v>
      </c>
      <c r="L1386" s="56">
        <v>2</v>
      </c>
      <c r="M1386" s="56">
        <v>10</v>
      </c>
      <c r="N1386" s="56">
        <v>0</v>
      </c>
      <c r="P1386" t="s">
        <v>60</v>
      </c>
    </row>
    <row r="1387" spans="1:18">
      <c r="A1387" t="s">
        <v>1877</v>
      </c>
      <c r="B1387" t="s">
        <v>1936</v>
      </c>
      <c r="C1387" t="s">
        <v>2041</v>
      </c>
      <c r="D1387" t="s">
        <v>1880</v>
      </c>
      <c r="E1387" t="s">
        <v>1881</v>
      </c>
      <c r="F1387" s="56">
        <v>121.25714019999999</v>
      </c>
      <c r="G1387" s="56">
        <v>24.909357400000001</v>
      </c>
      <c r="H1387" t="s">
        <v>1932</v>
      </c>
      <c r="I1387" s="56">
        <v>3</v>
      </c>
      <c r="J1387" s="56">
        <v>50</v>
      </c>
      <c r="K1387" s="56">
        <v>1</v>
      </c>
      <c r="L1387" s="56">
        <v>2</v>
      </c>
      <c r="M1387" s="56">
        <v>10</v>
      </c>
      <c r="N1387" s="56">
        <v>0</v>
      </c>
      <c r="Q1387">
        <v>121.25954400000001</v>
      </c>
      <c r="R1387">
        <v>24.911953</v>
      </c>
    </row>
    <row r="1388" spans="1:18">
      <c r="A1388" t="s">
        <v>22</v>
      </c>
      <c r="B1388" t="s">
        <v>1977</v>
      </c>
      <c r="C1388" t="s">
        <v>2037</v>
      </c>
      <c r="D1388" t="s">
        <v>23</v>
      </c>
      <c r="E1388" t="s">
        <v>1979</v>
      </c>
      <c r="F1388" s="56">
        <v>121.71680000000001</v>
      </c>
      <c r="G1388" s="56">
        <v>24.910799999999998</v>
      </c>
      <c r="H1388" t="s">
        <v>1980</v>
      </c>
      <c r="I1388" s="56">
        <v>99</v>
      </c>
      <c r="J1388" s="56">
        <v>40</v>
      </c>
      <c r="K1388" s="56">
        <v>1</v>
      </c>
      <c r="L1388" s="56">
        <v>2</v>
      </c>
      <c r="M1388" s="56">
        <v>10</v>
      </c>
      <c r="N1388" s="56">
        <v>3</v>
      </c>
      <c r="P1388" t="s">
        <v>68</v>
      </c>
    </row>
    <row r="1389" spans="1:18">
      <c r="A1389" t="s">
        <v>22</v>
      </c>
      <c r="B1389" t="s">
        <v>1977</v>
      </c>
      <c r="C1389" t="s">
        <v>2006</v>
      </c>
      <c r="D1389" t="s">
        <v>23</v>
      </c>
      <c r="E1389" t="s">
        <v>1979</v>
      </c>
      <c r="F1389" s="56">
        <v>121.71680000000001</v>
      </c>
      <c r="G1389" s="56">
        <v>24.910799999999998</v>
      </c>
      <c r="H1389" t="s">
        <v>2007</v>
      </c>
      <c r="I1389" s="56">
        <v>99</v>
      </c>
      <c r="J1389" s="56">
        <v>40</v>
      </c>
      <c r="K1389" s="56">
        <v>1</v>
      </c>
      <c r="L1389" s="56">
        <v>2</v>
      </c>
      <c r="M1389" s="56">
        <v>10</v>
      </c>
      <c r="N1389" s="56">
        <v>3</v>
      </c>
      <c r="P1389" t="s">
        <v>68</v>
      </c>
    </row>
    <row r="1390" spans="1:18">
      <c r="A1390" t="s">
        <v>22</v>
      </c>
      <c r="B1390" t="s">
        <v>2038</v>
      </c>
      <c r="C1390" t="s">
        <v>2039</v>
      </c>
      <c r="D1390" t="s">
        <v>23</v>
      </c>
      <c r="E1390" t="s">
        <v>1979</v>
      </c>
      <c r="F1390" s="56">
        <v>121.71682</v>
      </c>
      <c r="G1390" s="56">
        <v>24.910959999999999</v>
      </c>
      <c r="H1390" t="s">
        <v>2040</v>
      </c>
      <c r="I1390" s="56">
        <v>3</v>
      </c>
      <c r="J1390" s="56">
        <v>40</v>
      </c>
      <c r="K1390" s="56">
        <v>1</v>
      </c>
      <c r="L1390" s="56">
        <v>2</v>
      </c>
      <c r="M1390" s="56">
        <v>10</v>
      </c>
      <c r="N1390" s="56">
        <v>0</v>
      </c>
    </row>
    <row r="1391" spans="1:18">
      <c r="A1391" t="s">
        <v>22</v>
      </c>
      <c r="B1391" t="s">
        <v>1655</v>
      </c>
      <c r="C1391" t="s">
        <v>2042</v>
      </c>
      <c r="D1391" t="s">
        <v>23</v>
      </c>
      <c r="E1391" t="s">
        <v>1657</v>
      </c>
      <c r="F1391" s="56">
        <v>121.36588999999999</v>
      </c>
      <c r="G1391" s="56">
        <v>24.912369999999999</v>
      </c>
      <c r="H1391" t="s">
        <v>2043</v>
      </c>
      <c r="I1391" s="56">
        <v>4</v>
      </c>
      <c r="J1391" s="56">
        <v>50</v>
      </c>
      <c r="K1391" s="56">
        <v>1</v>
      </c>
      <c r="L1391" s="56">
        <v>2</v>
      </c>
      <c r="M1391" s="56">
        <v>10</v>
      </c>
      <c r="N1391" s="56">
        <v>0</v>
      </c>
    </row>
    <row r="1392" spans="1:18">
      <c r="A1392" t="s">
        <v>1877</v>
      </c>
      <c r="B1392" t="s">
        <v>1936</v>
      </c>
      <c r="C1392" t="s">
        <v>2044</v>
      </c>
      <c r="D1392" t="s">
        <v>1880</v>
      </c>
      <c r="E1392" t="s">
        <v>1881</v>
      </c>
      <c r="F1392" s="56">
        <v>121.28098</v>
      </c>
      <c r="G1392" s="56">
        <v>24.913181000000002</v>
      </c>
      <c r="H1392" t="s">
        <v>2045</v>
      </c>
      <c r="I1392" s="56">
        <v>9</v>
      </c>
      <c r="J1392" s="56">
        <v>50</v>
      </c>
      <c r="K1392" s="56">
        <v>1</v>
      </c>
      <c r="L1392" s="56">
        <v>2</v>
      </c>
      <c r="M1392" s="56">
        <v>10</v>
      </c>
      <c r="N1392" s="56">
        <v>3</v>
      </c>
      <c r="P1392" t="s">
        <v>54</v>
      </c>
    </row>
    <row r="1393" spans="1:18">
      <c r="A1393" t="s">
        <v>1877</v>
      </c>
      <c r="B1393" t="s">
        <v>2016</v>
      </c>
      <c r="C1393" t="s">
        <v>2046</v>
      </c>
      <c r="D1393" t="s">
        <v>1880</v>
      </c>
      <c r="E1393" t="s">
        <v>1881</v>
      </c>
      <c r="F1393" s="56">
        <v>121.23117999999999</v>
      </c>
      <c r="G1393" s="56">
        <v>24.91479</v>
      </c>
      <c r="H1393" t="s">
        <v>2986</v>
      </c>
      <c r="I1393" s="56">
        <v>1</v>
      </c>
      <c r="J1393" s="56">
        <v>50</v>
      </c>
      <c r="K1393" s="56">
        <v>1</v>
      </c>
      <c r="L1393" s="56">
        <v>2</v>
      </c>
      <c r="M1393" s="56">
        <v>10</v>
      </c>
      <c r="N1393" s="56">
        <v>0</v>
      </c>
    </row>
    <row r="1394" spans="1:18">
      <c r="A1394" t="s">
        <v>1689</v>
      </c>
      <c r="C1394" t="s">
        <v>2036</v>
      </c>
      <c r="D1394" t="s">
        <v>119</v>
      </c>
      <c r="E1394" t="s">
        <v>1691</v>
      </c>
      <c r="F1394" s="56">
        <v>121.73286</v>
      </c>
      <c r="G1394" s="56">
        <v>24.916125999999998</v>
      </c>
      <c r="H1394" t="s">
        <v>125</v>
      </c>
      <c r="I1394" s="56">
        <v>8</v>
      </c>
      <c r="J1394" s="56">
        <v>90</v>
      </c>
      <c r="K1394" s="56">
        <v>1</v>
      </c>
      <c r="L1394" s="56">
        <v>2</v>
      </c>
      <c r="M1394" s="56">
        <v>10</v>
      </c>
      <c r="N1394" s="56">
        <v>0</v>
      </c>
      <c r="P1394" t="s">
        <v>60</v>
      </c>
    </row>
    <row r="1395" spans="1:18">
      <c r="A1395" t="s">
        <v>1689</v>
      </c>
      <c r="C1395" t="s">
        <v>2048</v>
      </c>
      <c r="D1395" t="s">
        <v>119</v>
      </c>
      <c r="E1395" t="s">
        <v>1691</v>
      </c>
      <c r="F1395" s="56">
        <v>121.733315</v>
      </c>
      <c r="G1395" s="56">
        <v>24.91648</v>
      </c>
      <c r="H1395" t="s">
        <v>121</v>
      </c>
      <c r="I1395" s="56">
        <v>2</v>
      </c>
      <c r="J1395" s="56">
        <v>90</v>
      </c>
      <c r="K1395" s="56">
        <v>1</v>
      </c>
      <c r="L1395" s="56">
        <v>2</v>
      </c>
      <c r="M1395" s="56">
        <v>10</v>
      </c>
      <c r="N1395" s="56">
        <v>0</v>
      </c>
      <c r="P1395" t="s">
        <v>60</v>
      </c>
    </row>
    <row r="1396" spans="1:18">
      <c r="A1396" t="s">
        <v>1877</v>
      </c>
      <c r="B1396" t="s">
        <v>1955</v>
      </c>
      <c r="C1396" t="s">
        <v>2050</v>
      </c>
      <c r="D1396" t="s">
        <v>1880</v>
      </c>
      <c r="E1396" t="s">
        <v>1881</v>
      </c>
      <c r="F1396" s="56">
        <v>121.29937</v>
      </c>
      <c r="G1396" s="56">
        <v>24.918503000000001</v>
      </c>
      <c r="H1396" t="s">
        <v>1882</v>
      </c>
      <c r="I1396" s="56">
        <v>6</v>
      </c>
      <c r="J1396" s="56">
        <v>40</v>
      </c>
      <c r="K1396" s="56">
        <v>1</v>
      </c>
      <c r="L1396" s="56">
        <v>2</v>
      </c>
      <c r="M1396" s="56">
        <v>10</v>
      </c>
      <c r="N1396" s="56">
        <v>0</v>
      </c>
    </row>
    <row r="1397" spans="1:18">
      <c r="A1397" t="s">
        <v>22</v>
      </c>
      <c r="B1397" t="s">
        <v>2051</v>
      </c>
      <c r="C1397" t="s">
        <v>2052</v>
      </c>
      <c r="D1397" t="s">
        <v>23</v>
      </c>
      <c r="E1397" t="s">
        <v>1657</v>
      </c>
      <c r="F1397" s="56">
        <v>121.3693</v>
      </c>
      <c r="G1397" s="56">
        <v>24.920100000000001</v>
      </c>
      <c r="H1397" t="s">
        <v>2043</v>
      </c>
      <c r="I1397" s="56">
        <v>6</v>
      </c>
      <c r="J1397" s="56">
        <v>50</v>
      </c>
      <c r="K1397" s="56">
        <v>1</v>
      </c>
      <c r="L1397" s="56">
        <v>2</v>
      </c>
      <c r="M1397" s="56">
        <v>10</v>
      </c>
      <c r="N1397" s="56">
        <v>0</v>
      </c>
    </row>
    <row r="1398" spans="1:18">
      <c r="A1398" t="s">
        <v>22</v>
      </c>
      <c r="B1398" t="s">
        <v>2053</v>
      </c>
      <c r="C1398" t="s">
        <v>2054</v>
      </c>
      <c r="D1398" t="s">
        <v>23</v>
      </c>
      <c r="E1398" t="s">
        <v>1979</v>
      </c>
      <c r="F1398" s="56">
        <v>121.54935</v>
      </c>
      <c r="G1398" s="56">
        <v>24.922820000000002</v>
      </c>
      <c r="H1398" t="s">
        <v>2055</v>
      </c>
      <c r="I1398" s="56">
        <v>4</v>
      </c>
      <c r="J1398" s="56">
        <v>50</v>
      </c>
      <c r="K1398" s="56">
        <v>1</v>
      </c>
      <c r="L1398" s="56">
        <v>2</v>
      </c>
      <c r="M1398" s="56">
        <v>10</v>
      </c>
      <c r="N1398" s="56">
        <v>0</v>
      </c>
    </row>
    <row r="1399" spans="1:18">
      <c r="A1399" t="s">
        <v>1877</v>
      </c>
      <c r="B1399" t="s">
        <v>2016</v>
      </c>
      <c r="C1399" t="s">
        <v>2056</v>
      </c>
      <c r="D1399" t="s">
        <v>1880</v>
      </c>
      <c r="E1399" t="s">
        <v>1881</v>
      </c>
      <c r="F1399" s="56">
        <v>121.23699000000001</v>
      </c>
      <c r="G1399" s="56">
        <v>24.923742000000001</v>
      </c>
      <c r="H1399" t="s">
        <v>2057</v>
      </c>
      <c r="I1399" s="56">
        <v>3</v>
      </c>
      <c r="J1399" s="56">
        <v>50</v>
      </c>
      <c r="K1399" s="56">
        <v>1</v>
      </c>
      <c r="L1399" s="56">
        <v>2</v>
      </c>
      <c r="M1399" s="56">
        <v>10</v>
      </c>
      <c r="N1399" s="56">
        <v>0</v>
      </c>
    </row>
    <row r="1400" spans="1:18">
      <c r="A1400" t="s">
        <v>117</v>
      </c>
      <c r="C1400" t="s">
        <v>2049</v>
      </c>
      <c r="D1400" t="s">
        <v>119</v>
      </c>
      <c r="E1400" t="s">
        <v>1814</v>
      </c>
      <c r="F1400" s="56">
        <v>121.304276</v>
      </c>
      <c r="G1400" s="56">
        <v>24.924302999999998</v>
      </c>
      <c r="H1400" t="s">
        <v>121</v>
      </c>
      <c r="I1400" s="56">
        <v>4</v>
      </c>
      <c r="J1400" s="56">
        <v>110</v>
      </c>
      <c r="K1400" s="56">
        <v>1</v>
      </c>
      <c r="L1400" s="56">
        <v>2</v>
      </c>
      <c r="M1400" s="56">
        <v>10</v>
      </c>
      <c r="N1400" s="56">
        <v>0</v>
      </c>
    </row>
    <row r="1401" spans="1:18">
      <c r="A1401" t="s">
        <v>1877</v>
      </c>
      <c r="B1401" t="s">
        <v>2009</v>
      </c>
      <c r="C1401" t="s">
        <v>2987</v>
      </c>
      <c r="D1401" t="s">
        <v>1880</v>
      </c>
      <c r="E1401" t="s">
        <v>2011</v>
      </c>
      <c r="F1401" s="56">
        <v>121.1898733</v>
      </c>
      <c r="G1401" s="56">
        <v>24.925425499999999</v>
      </c>
      <c r="H1401" t="s">
        <v>2033</v>
      </c>
      <c r="I1401" s="56">
        <v>9</v>
      </c>
      <c r="J1401" s="56">
        <v>50</v>
      </c>
      <c r="K1401" s="56">
        <v>1</v>
      </c>
      <c r="L1401" s="56">
        <v>2</v>
      </c>
      <c r="M1401" s="56">
        <v>10</v>
      </c>
      <c r="N1401" s="56">
        <v>0</v>
      </c>
      <c r="O1401">
        <v>2</v>
      </c>
      <c r="Q1401">
        <v>121.2054</v>
      </c>
      <c r="R1401">
        <v>24.929601999999999</v>
      </c>
    </row>
    <row r="1402" spans="1:18">
      <c r="A1402" t="s">
        <v>1689</v>
      </c>
      <c r="C1402" t="s">
        <v>2058</v>
      </c>
      <c r="D1402" t="s">
        <v>119</v>
      </c>
      <c r="E1402" t="s">
        <v>1691</v>
      </c>
      <c r="F1402" s="56">
        <v>121.72434</v>
      </c>
      <c r="G1402" s="56">
        <v>24.925926</v>
      </c>
      <c r="H1402" t="s">
        <v>125</v>
      </c>
      <c r="I1402" s="56">
        <v>8</v>
      </c>
      <c r="J1402" s="56">
        <v>90</v>
      </c>
      <c r="K1402" s="56">
        <v>1</v>
      </c>
      <c r="L1402" s="56">
        <v>2</v>
      </c>
      <c r="M1402" s="56">
        <v>10</v>
      </c>
      <c r="N1402" s="56">
        <v>0</v>
      </c>
      <c r="P1402" t="s">
        <v>60</v>
      </c>
    </row>
    <row r="1403" spans="1:18">
      <c r="A1403" t="s">
        <v>22</v>
      </c>
      <c r="B1403" t="s">
        <v>1655</v>
      </c>
      <c r="C1403" t="s">
        <v>2060</v>
      </c>
      <c r="D1403" t="s">
        <v>23</v>
      </c>
      <c r="E1403" t="s">
        <v>1657</v>
      </c>
      <c r="F1403" s="56">
        <v>121.44138</v>
      </c>
      <c r="G1403" s="56">
        <v>24.926189999999998</v>
      </c>
      <c r="H1403" t="s">
        <v>1980</v>
      </c>
      <c r="I1403" s="56">
        <v>2</v>
      </c>
      <c r="J1403" s="56">
        <v>40</v>
      </c>
      <c r="K1403" s="56">
        <v>1</v>
      </c>
      <c r="L1403" s="56">
        <v>2</v>
      </c>
      <c r="M1403" s="56">
        <v>10</v>
      </c>
      <c r="N1403" s="56">
        <v>0</v>
      </c>
    </row>
    <row r="1404" spans="1:18">
      <c r="A1404" t="s">
        <v>1689</v>
      </c>
      <c r="C1404" t="s">
        <v>2059</v>
      </c>
      <c r="D1404" t="s">
        <v>119</v>
      </c>
      <c r="E1404" t="s">
        <v>1691</v>
      </c>
      <c r="F1404" s="56">
        <v>121.72481000000001</v>
      </c>
      <c r="G1404" s="56">
        <v>24.926279999999998</v>
      </c>
      <c r="H1404" t="s">
        <v>121</v>
      </c>
      <c r="I1404" s="56">
        <v>4</v>
      </c>
      <c r="J1404" s="56">
        <v>90</v>
      </c>
      <c r="K1404" s="56">
        <v>1</v>
      </c>
      <c r="L1404" s="56">
        <v>2</v>
      </c>
      <c r="M1404" s="56">
        <v>10</v>
      </c>
      <c r="N1404" s="56">
        <v>0</v>
      </c>
      <c r="P1404" t="s">
        <v>60</v>
      </c>
    </row>
    <row r="1405" spans="1:18">
      <c r="A1405" t="s">
        <v>1877</v>
      </c>
      <c r="B1405" t="s">
        <v>2061</v>
      </c>
      <c r="C1405" t="s">
        <v>2062</v>
      </c>
      <c r="D1405" t="s">
        <v>1880</v>
      </c>
      <c r="E1405" t="s">
        <v>1881</v>
      </c>
      <c r="F1405" s="56">
        <v>121.25918</v>
      </c>
      <c r="G1405" s="56">
        <v>24.926731</v>
      </c>
      <c r="H1405" t="s">
        <v>2063</v>
      </c>
      <c r="I1405" s="56">
        <v>5</v>
      </c>
      <c r="J1405" s="56">
        <v>50</v>
      </c>
      <c r="K1405" s="56">
        <v>1</v>
      </c>
      <c r="L1405" s="56">
        <v>2</v>
      </c>
      <c r="M1405" s="56">
        <v>10</v>
      </c>
      <c r="N1405" s="56">
        <v>0</v>
      </c>
    </row>
    <row r="1406" spans="1:18">
      <c r="A1406" t="s">
        <v>22</v>
      </c>
      <c r="B1406" t="s">
        <v>1655</v>
      </c>
      <c r="C1406" t="s">
        <v>2064</v>
      </c>
      <c r="D1406" t="s">
        <v>23</v>
      </c>
      <c r="E1406" t="s">
        <v>1657</v>
      </c>
      <c r="F1406" s="56">
        <v>121.37177</v>
      </c>
      <c r="G1406" s="56">
        <v>24.92681</v>
      </c>
      <c r="H1406" t="s">
        <v>2065</v>
      </c>
      <c r="I1406" s="56">
        <v>1</v>
      </c>
      <c r="J1406" s="56">
        <v>50</v>
      </c>
      <c r="K1406" s="56">
        <v>1</v>
      </c>
      <c r="L1406" s="56">
        <v>2</v>
      </c>
      <c r="M1406" s="56">
        <v>10</v>
      </c>
      <c r="N1406" s="56">
        <v>0</v>
      </c>
    </row>
    <row r="1407" spans="1:18">
      <c r="A1407" t="s">
        <v>1877</v>
      </c>
      <c r="B1407" t="s">
        <v>2016</v>
      </c>
      <c r="C1407" t="s">
        <v>2066</v>
      </c>
      <c r="D1407" t="s">
        <v>1880</v>
      </c>
      <c r="E1407" t="s">
        <v>1881</v>
      </c>
      <c r="F1407" s="56">
        <v>121.213455</v>
      </c>
      <c r="G1407" s="56">
        <v>24.928421</v>
      </c>
      <c r="H1407" t="s">
        <v>1966</v>
      </c>
      <c r="I1407" s="56">
        <v>5</v>
      </c>
      <c r="J1407" s="56">
        <v>50</v>
      </c>
      <c r="K1407" s="56">
        <v>1</v>
      </c>
      <c r="L1407" s="56">
        <v>2</v>
      </c>
      <c r="M1407" s="56">
        <v>10</v>
      </c>
      <c r="N1407" s="56">
        <v>0</v>
      </c>
    </row>
    <row r="1408" spans="1:18">
      <c r="A1408" t="s">
        <v>1877</v>
      </c>
      <c r="B1408" t="s">
        <v>2092</v>
      </c>
      <c r="C1408" t="s">
        <v>2093</v>
      </c>
      <c r="D1408" t="s">
        <v>1880</v>
      </c>
      <c r="E1408" t="s">
        <v>1881</v>
      </c>
      <c r="F1408" s="56">
        <v>121.296978</v>
      </c>
      <c r="G1408" s="56">
        <v>24.929251099999998</v>
      </c>
      <c r="H1408" t="s">
        <v>1882</v>
      </c>
      <c r="I1408" s="56">
        <v>5</v>
      </c>
      <c r="J1408" s="56">
        <v>50</v>
      </c>
      <c r="K1408" s="56">
        <v>1</v>
      </c>
      <c r="L1408" s="56">
        <v>2</v>
      </c>
      <c r="M1408" s="56">
        <v>10</v>
      </c>
      <c r="N1408" s="56">
        <v>0</v>
      </c>
      <c r="Q1408">
        <v>121.2975</v>
      </c>
      <c r="R1408">
        <v>24.940912000000001</v>
      </c>
    </row>
    <row r="1409" spans="1:18">
      <c r="A1409" t="s">
        <v>22</v>
      </c>
      <c r="B1409" t="s">
        <v>1655</v>
      </c>
      <c r="C1409" t="s">
        <v>2068</v>
      </c>
      <c r="D1409" t="s">
        <v>23</v>
      </c>
      <c r="E1409" t="s">
        <v>1657</v>
      </c>
      <c r="F1409" s="56">
        <v>121.41125</v>
      </c>
      <c r="G1409" s="56">
        <v>24.929729999999999</v>
      </c>
      <c r="H1409" t="s">
        <v>1980</v>
      </c>
      <c r="I1409" s="56">
        <v>3</v>
      </c>
      <c r="J1409" s="56">
        <v>50</v>
      </c>
      <c r="K1409" s="56">
        <v>1</v>
      </c>
      <c r="L1409" s="56">
        <v>2</v>
      </c>
      <c r="M1409" s="56">
        <v>10</v>
      </c>
      <c r="N1409" s="56">
        <v>0</v>
      </c>
    </row>
    <row r="1410" spans="1:18">
      <c r="A1410" t="s">
        <v>22</v>
      </c>
      <c r="B1410" t="s">
        <v>2069</v>
      </c>
      <c r="C1410" t="s">
        <v>2070</v>
      </c>
      <c r="D1410" t="s">
        <v>23</v>
      </c>
      <c r="E1410" t="s">
        <v>1657</v>
      </c>
      <c r="F1410" s="56">
        <v>121.3411</v>
      </c>
      <c r="G1410" s="56">
        <v>24.9312</v>
      </c>
      <c r="H1410" t="s">
        <v>2071</v>
      </c>
      <c r="I1410" s="56">
        <v>99</v>
      </c>
      <c r="J1410" s="56">
        <v>50</v>
      </c>
      <c r="K1410" s="56">
        <v>1</v>
      </c>
      <c r="L1410" s="56">
        <v>2</v>
      </c>
      <c r="M1410" s="56">
        <v>10</v>
      </c>
      <c r="N1410" s="56">
        <v>3</v>
      </c>
      <c r="P1410" t="s">
        <v>54</v>
      </c>
    </row>
    <row r="1411" spans="1:18">
      <c r="A1411" t="s">
        <v>1770</v>
      </c>
      <c r="B1411" t="s">
        <v>1886</v>
      </c>
      <c r="C1411" t="s">
        <v>2072</v>
      </c>
      <c r="D1411" t="s">
        <v>1773</v>
      </c>
      <c r="E1411" t="s">
        <v>1972</v>
      </c>
      <c r="F1411" s="56">
        <v>120.99606</v>
      </c>
      <c r="G1411" s="56">
        <v>24.931685999999999</v>
      </c>
      <c r="H1411" t="s">
        <v>36</v>
      </c>
      <c r="I1411" s="56">
        <v>6</v>
      </c>
      <c r="J1411" s="56">
        <v>60</v>
      </c>
      <c r="K1411" s="56">
        <v>1</v>
      </c>
      <c r="L1411" s="56">
        <v>2</v>
      </c>
      <c r="M1411" s="56">
        <v>10</v>
      </c>
      <c r="N1411" s="56">
        <v>0</v>
      </c>
      <c r="O1411">
        <v>9</v>
      </c>
    </row>
    <row r="1412" spans="1:18">
      <c r="A1412" t="s">
        <v>1770</v>
      </c>
      <c r="B1412" t="s">
        <v>1973</v>
      </c>
      <c r="C1412" t="s">
        <v>2075</v>
      </c>
      <c r="D1412" t="s">
        <v>1773</v>
      </c>
      <c r="E1412" t="s">
        <v>1972</v>
      </c>
      <c r="F1412" s="56">
        <v>120.99641080000001</v>
      </c>
      <c r="G1412" s="56">
        <v>24.9318822</v>
      </c>
      <c r="H1412" t="s">
        <v>36</v>
      </c>
      <c r="I1412" s="56">
        <v>9</v>
      </c>
      <c r="J1412" s="56">
        <v>60</v>
      </c>
      <c r="K1412" s="56">
        <v>1</v>
      </c>
      <c r="L1412" s="56">
        <v>2</v>
      </c>
      <c r="M1412" s="56">
        <v>10</v>
      </c>
      <c r="N1412" s="56">
        <v>0</v>
      </c>
      <c r="O1412" t="s">
        <v>2988</v>
      </c>
    </row>
    <row r="1413" spans="1:18">
      <c r="A1413" t="s">
        <v>22</v>
      </c>
      <c r="B1413" t="s">
        <v>1655</v>
      </c>
      <c r="C1413" t="s">
        <v>2073</v>
      </c>
      <c r="D1413" t="s">
        <v>23</v>
      </c>
      <c r="E1413" t="s">
        <v>1657</v>
      </c>
      <c r="F1413" s="56">
        <v>121.45453000000001</v>
      </c>
      <c r="G1413" s="56">
        <v>24.932040000000001</v>
      </c>
      <c r="H1413" t="s">
        <v>1665</v>
      </c>
      <c r="I1413" s="56">
        <v>6</v>
      </c>
      <c r="J1413" s="56">
        <v>40</v>
      </c>
      <c r="K1413" s="56">
        <v>1</v>
      </c>
      <c r="L1413" s="56">
        <v>2</v>
      </c>
      <c r="M1413" s="56">
        <v>10</v>
      </c>
      <c r="N1413" s="56">
        <v>0</v>
      </c>
    </row>
    <row r="1414" spans="1:18">
      <c r="A1414" t="s">
        <v>22</v>
      </c>
      <c r="B1414" t="s">
        <v>1655</v>
      </c>
      <c r="C1414" t="s">
        <v>2074</v>
      </c>
      <c r="D1414" t="s">
        <v>23</v>
      </c>
      <c r="E1414" t="s">
        <v>1657</v>
      </c>
      <c r="F1414" s="56">
        <v>121.4071</v>
      </c>
      <c r="G1414" s="56">
        <v>24.932300000000001</v>
      </c>
      <c r="H1414" t="s">
        <v>1665</v>
      </c>
      <c r="I1414" s="56">
        <v>9</v>
      </c>
      <c r="J1414" s="56">
        <v>30</v>
      </c>
      <c r="K1414" s="56">
        <v>1</v>
      </c>
      <c r="L1414" s="56">
        <v>2</v>
      </c>
      <c r="M1414" s="56">
        <v>10</v>
      </c>
      <c r="N1414" s="56">
        <v>0</v>
      </c>
    </row>
    <row r="1415" spans="1:18">
      <c r="A1415" t="s">
        <v>22</v>
      </c>
      <c r="B1415" t="s">
        <v>1655</v>
      </c>
      <c r="C1415" t="s">
        <v>2151</v>
      </c>
      <c r="D1415" t="s">
        <v>23</v>
      </c>
      <c r="E1415" t="s">
        <v>1657</v>
      </c>
      <c r="F1415" s="56">
        <v>121.3890274</v>
      </c>
      <c r="G1415" s="56">
        <v>24.934387399999999</v>
      </c>
      <c r="H1415" t="s">
        <v>2113</v>
      </c>
      <c r="I1415" s="56">
        <v>2</v>
      </c>
      <c r="J1415" s="56">
        <v>50</v>
      </c>
      <c r="K1415" s="56">
        <v>1</v>
      </c>
      <c r="L1415" s="56">
        <v>2</v>
      </c>
      <c r="M1415" s="56">
        <v>10</v>
      </c>
      <c r="N1415" s="56">
        <v>0</v>
      </c>
      <c r="Q1415">
        <v>121.42269</v>
      </c>
      <c r="R1415">
        <v>24.959289999999999</v>
      </c>
    </row>
    <row r="1416" spans="1:18">
      <c r="A1416" t="s">
        <v>22</v>
      </c>
      <c r="B1416" t="s">
        <v>2038</v>
      </c>
      <c r="C1416" t="s">
        <v>2077</v>
      </c>
      <c r="D1416" t="s">
        <v>23</v>
      </c>
      <c r="E1416" t="s">
        <v>1979</v>
      </c>
      <c r="F1416" s="56">
        <v>121.71017000000001</v>
      </c>
      <c r="G1416" s="56">
        <v>24.935310000000001</v>
      </c>
      <c r="H1416" t="s">
        <v>2078</v>
      </c>
      <c r="I1416" s="56">
        <v>7</v>
      </c>
      <c r="J1416" s="56">
        <v>40</v>
      </c>
      <c r="K1416" s="56">
        <v>1</v>
      </c>
      <c r="L1416" s="56">
        <v>2</v>
      </c>
      <c r="M1416" s="56">
        <v>10</v>
      </c>
      <c r="N1416" s="56">
        <v>0</v>
      </c>
    </row>
    <row r="1417" spans="1:18">
      <c r="A1417" t="s">
        <v>22</v>
      </c>
      <c r="B1417" t="s">
        <v>2038</v>
      </c>
      <c r="C1417" t="s">
        <v>2079</v>
      </c>
      <c r="D1417" t="s">
        <v>23</v>
      </c>
      <c r="E1417" t="s">
        <v>1979</v>
      </c>
      <c r="F1417" s="56">
        <v>121.70452</v>
      </c>
      <c r="G1417" s="56">
        <v>24.93552</v>
      </c>
      <c r="H1417" t="s">
        <v>2007</v>
      </c>
      <c r="I1417" s="56">
        <v>3</v>
      </c>
      <c r="J1417" s="56">
        <v>40</v>
      </c>
      <c r="K1417" s="56">
        <v>1</v>
      </c>
      <c r="L1417" s="56">
        <v>2</v>
      </c>
      <c r="M1417" s="56">
        <v>10</v>
      </c>
      <c r="N1417" s="56">
        <v>0</v>
      </c>
    </row>
    <row r="1418" spans="1:18">
      <c r="A1418" t="s">
        <v>22</v>
      </c>
      <c r="B1418" t="s">
        <v>1977</v>
      </c>
      <c r="C1418" t="s">
        <v>2080</v>
      </c>
      <c r="D1418" t="s">
        <v>23</v>
      </c>
      <c r="E1418" t="s">
        <v>1979</v>
      </c>
      <c r="F1418" s="56">
        <v>121.70350000000001</v>
      </c>
      <c r="G1418" s="56">
        <v>24.936</v>
      </c>
      <c r="H1418" t="s">
        <v>1980</v>
      </c>
      <c r="I1418" s="56">
        <v>99</v>
      </c>
      <c r="J1418" s="56">
        <v>40</v>
      </c>
      <c r="K1418" s="56">
        <v>1</v>
      </c>
      <c r="L1418" s="56">
        <v>2</v>
      </c>
      <c r="M1418" s="56">
        <v>10</v>
      </c>
      <c r="N1418" s="56">
        <v>3</v>
      </c>
      <c r="P1418" t="s">
        <v>68</v>
      </c>
    </row>
    <row r="1419" spans="1:18">
      <c r="A1419" t="s">
        <v>22</v>
      </c>
      <c r="B1419" t="s">
        <v>1977</v>
      </c>
      <c r="C1419" t="s">
        <v>2037</v>
      </c>
      <c r="D1419" t="s">
        <v>23</v>
      </c>
      <c r="E1419" t="s">
        <v>1979</v>
      </c>
      <c r="F1419" s="56">
        <v>121.70350000000001</v>
      </c>
      <c r="G1419" s="56">
        <v>24.936</v>
      </c>
      <c r="H1419" t="s">
        <v>2007</v>
      </c>
      <c r="I1419" s="56">
        <v>99</v>
      </c>
      <c r="J1419" s="56">
        <v>40</v>
      </c>
      <c r="K1419" s="56">
        <v>1</v>
      </c>
      <c r="L1419" s="56">
        <v>2</v>
      </c>
      <c r="M1419" s="56">
        <v>10</v>
      </c>
      <c r="N1419" s="56">
        <v>3</v>
      </c>
      <c r="P1419" t="s">
        <v>68</v>
      </c>
    </row>
    <row r="1420" spans="1:18">
      <c r="A1420" t="s">
        <v>1877</v>
      </c>
      <c r="B1420" t="s">
        <v>2009</v>
      </c>
      <c r="C1420" t="s">
        <v>2081</v>
      </c>
      <c r="D1420" t="s">
        <v>1880</v>
      </c>
      <c r="E1420" t="s">
        <v>2011</v>
      </c>
      <c r="F1420" s="56">
        <v>121.2017402</v>
      </c>
      <c r="G1420" s="56">
        <v>24.9376438</v>
      </c>
      <c r="H1420" t="s">
        <v>2082</v>
      </c>
      <c r="I1420" s="56">
        <v>9</v>
      </c>
      <c r="J1420" s="56">
        <v>50</v>
      </c>
      <c r="K1420" s="56">
        <v>1</v>
      </c>
      <c r="L1420" s="56">
        <v>2</v>
      </c>
      <c r="M1420" s="56">
        <v>10</v>
      </c>
      <c r="N1420" s="56">
        <v>0</v>
      </c>
      <c r="O1420" t="s">
        <v>2989</v>
      </c>
    </row>
    <row r="1421" spans="1:18">
      <c r="A1421" t="s">
        <v>1877</v>
      </c>
      <c r="B1421" t="s">
        <v>2061</v>
      </c>
      <c r="C1421" t="s">
        <v>2084</v>
      </c>
      <c r="D1421" t="s">
        <v>1880</v>
      </c>
      <c r="E1421" t="s">
        <v>1881</v>
      </c>
      <c r="F1421" s="56">
        <v>121.3079</v>
      </c>
      <c r="G1421" s="56">
        <v>24.938058999999999</v>
      </c>
      <c r="H1421" t="s">
        <v>2085</v>
      </c>
      <c r="I1421" s="56">
        <v>9</v>
      </c>
      <c r="J1421" s="56">
        <v>50</v>
      </c>
      <c r="K1421" s="56">
        <v>1</v>
      </c>
      <c r="L1421" s="56">
        <v>2</v>
      </c>
      <c r="M1421" s="56">
        <v>10</v>
      </c>
      <c r="N1421" s="56">
        <v>0</v>
      </c>
    </row>
    <row r="1422" spans="1:18">
      <c r="A1422" t="s">
        <v>22</v>
      </c>
      <c r="B1422" t="s">
        <v>1977</v>
      </c>
      <c r="C1422" t="s">
        <v>2086</v>
      </c>
      <c r="D1422" t="s">
        <v>23</v>
      </c>
      <c r="E1422" t="s">
        <v>1979</v>
      </c>
      <c r="F1422" s="56">
        <v>121.6771</v>
      </c>
      <c r="G1422" s="56">
        <v>24.938300000000002</v>
      </c>
      <c r="H1422" t="s">
        <v>1980</v>
      </c>
      <c r="I1422" s="56">
        <v>99</v>
      </c>
      <c r="J1422" s="56">
        <v>40</v>
      </c>
      <c r="K1422" s="56">
        <v>1</v>
      </c>
      <c r="L1422" s="56">
        <v>2</v>
      </c>
      <c r="M1422" s="56">
        <v>10</v>
      </c>
      <c r="N1422" s="56">
        <v>3</v>
      </c>
      <c r="P1422" t="s">
        <v>68</v>
      </c>
    </row>
    <row r="1423" spans="1:18">
      <c r="A1423" t="s">
        <v>22</v>
      </c>
      <c r="B1423" t="s">
        <v>1977</v>
      </c>
      <c r="C1423" t="s">
        <v>2080</v>
      </c>
      <c r="D1423" t="s">
        <v>23</v>
      </c>
      <c r="E1423" t="s">
        <v>1979</v>
      </c>
      <c r="F1423" s="56">
        <v>121.6771</v>
      </c>
      <c r="G1423" s="56">
        <v>24.938300000000002</v>
      </c>
      <c r="H1423" t="s">
        <v>2007</v>
      </c>
      <c r="I1423" s="56">
        <v>99</v>
      </c>
      <c r="J1423" s="56">
        <v>40</v>
      </c>
      <c r="K1423" s="56">
        <v>1</v>
      </c>
      <c r="L1423" s="56">
        <v>2</v>
      </c>
      <c r="M1423" s="56">
        <v>10</v>
      </c>
      <c r="N1423" s="56">
        <v>3</v>
      </c>
      <c r="P1423" t="s">
        <v>68</v>
      </c>
    </row>
    <row r="1424" spans="1:18">
      <c r="A1424" t="s">
        <v>22</v>
      </c>
      <c r="B1424" t="s">
        <v>1655</v>
      </c>
      <c r="C1424" t="s">
        <v>2087</v>
      </c>
      <c r="D1424" t="s">
        <v>23</v>
      </c>
      <c r="E1424" t="s">
        <v>1657</v>
      </c>
      <c r="F1424" s="56">
        <v>121.36717</v>
      </c>
      <c r="G1424" s="56">
        <v>24.93909</v>
      </c>
      <c r="H1424" t="s">
        <v>2088</v>
      </c>
      <c r="I1424" s="56">
        <v>7</v>
      </c>
      <c r="J1424" s="56">
        <v>50</v>
      </c>
      <c r="K1424" s="56">
        <v>1</v>
      </c>
      <c r="L1424" s="56">
        <v>2</v>
      </c>
      <c r="M1424" s="56">
        <v>10</v>
      </c>
      <c r="N1424" s="56">
        <v>0</v>
      </c>
    </row>
    <row r="1425" spans="1:18">
      <c r="A1425" t="s">
        <v>1552</v>
      </c>
      <c r="B1425" t="s">
        <v>1921</v>
      </c>
      <c r="C1425" t="s">
        <v>2089</v>
      </c>
      <c r="D1425" t="s">
        <v>1555</v>
      </c>
      <c r="E1425" t="s">
        <v>1796</v>
      </c>
      <c r="F1425" s="56">
        <v>121.89127000000001</v>
      </c>
      <c r="G1425" s="56">
        <v>24.939223999999999</v>
      </c>
      <c r="H1425" t="s">
        <v>30</v>
      </c>
      <c r="I1425" s="56">
        <v>9</v>
      </c>
      <c r="J1425" s="56">
        <v>50</v>
      </c>
      <c r="K1425" s="56">
        <v>1</v>
      </c>
      <c r="L1425" s="56">
        <v>2</v>
      </c>
      <c r="M1425" s="56">
        <v>10</v>
      </c>
      <c r="N1425" s="56">
        <v>0</v>
      </c>
      <c r="O1425">
        <v>2</v>
      </c>
    </row>
    <row r="1426" spans="1:18">
      <c r="A1426" t="s">
        <v>22</v>
      </c>
      <c r="B1426" t="s">
        <v>2069</v>
      </c>
      <c r="C1426" t="s">
        <v>2090</v>
      </c>
      <c r="D1426" t="s">
        <v>23</v>
      </c>
      <c r="E1426" t="s">
        <v>1657</v>
      </c>
      <c r="F1426" s="56">
        <v>121.33556</v>
      </c>
      <c r="G1426" s="56">
        <v>24.939450000000001</v>
      </c>
      <c r="H1426" t="s">
        <v>2043</v>
      </c>
      <c r="I1426" s="56">
        <v>6</v>
      </c>
      <c r="J1426" s="56">
        <v>40</v>
      </c>
      <c r="K1426" s="56">
        <v>1</v>
      </c>
      <c r="L1426" s="56">
        <v>2</v>
      </c>
      <c r="M1426" s="56">
        <v>10</v>
      </c>
      <c r="N1426" s="56">
        <v>0</v>
      </c>
    </row>
    <row r="1427" spans="1:18">
      <c r="A1427" t="s">
        <v>1877</v>
      </c>
      <c r="B1427" t="s">
        <v>2016</v>
      </c>
      <c r="C1427" t="s">
        <v>2091</v>
      </c>
      <c r="D1427" t="s">
        <v>1880</v>
      </c>
      <c r="E1427" t="s">
        <v>1881</v>
      </c>
      <c r="F1427" s="56">
        <v>121.22299</v>
      </c>
      <c r="G1427" s="56">
        <v>24.940760000000001</v>
      </c>
      <c r="H1427" t="s">
        <v>2063</v>
      </c>
      <c r="I1427" s="56">
        <v>9</v>
      </c>
      <c r="J1427" s="56">
        <v>50</v>
      </c>
      <c r="K1427" s="56">
        <v>1</v>
      </c>
      <c r="L1427" s="56">
        <v>2</v>
      </c>
      <c r="M1427" s="56">
        <v>10</v>
      </c>
      <c r="N1427" s="56">
        <v>0</v>
      </c>
      <c r="O1427">
        <v>6</v>
      </c>
    </row>
    <row r="1428" spans="1:18">
      <c r="A1428" t="s">
        <v>1552</v>
      </c>
      <c r="B1428" t="s">
        <v>1921</v>
      </c>
      <c r="C1428" t="s">
        <v>2095</v>
      </c>
      <c r="D1428" t="s">
        <v>1555</v>
      </c>
      <c r="E1428" t="s">
        <v>1796</v>
      </c>
      <c r="F1428" s="56">
        <v>121.90011</v>
      </c>
      <c r="G1428" s="56">
        <v>24.941514999999999</v>
      </c>
      <c r="H1428" t="s">
        <v>36</v>
      </c>
      <c r="I1428" s="56">
        <v>6</v>
      </c>
      <c r="J1428" s="56">
        <v>60</v>
      </c>
      <c r="K1428" s="56">
        <v>1</v>
      </c>
      <c r="L1428" s="56">
        <v>2</v>
      </c>
      <c r="M1428" s="56">
        <v>10</v>
      </c>
      <c r="N1428" s="56">
        <v>0</v>
      </c>
      <c r="O1428">
        <v>9</v>
      </c>
    </row>
    <row r="1429" spans="1:18">
      <c r="A1429" t="s">
        <v>22</v>
      </c>
      <c r="B1429" t="s">
        <v>2053</v>
      </c>
      <c r="C1429" t="s">
        <v>2096</v>
      </c>
      <c r="D1429" t="s">
        <v>23</v>
      </c>
      <c r="E1429" t="s">
        <v>1979</v>
      </c>
      <c r="F1429" s="56">
        <v>121.47378999999999</v>
      </c>
      <c r="G1429" s="56">
        <v>24.942019999999999</v>
      </c>
      <c r="H1429" t="s">
        <v>2097</v>
      </c>
      <c r="I1429" s="56">
        <v>2</v>
      </c>
      <c r="J1429" s="56">
        <v>40</v>
      </c>
      <c r="K1429" s="56">
        <v>1</v>
      </c>
      <c r="L1429" s="56">
        <v>2</v>
      </c>
      <c r="M1429" s="56">
        <v>10</v>
      </c>
      <c r="N1429" s="56">
        <v>0</v>
      </c>
    </row>
    <row r="1430" spans="1:18">
      <c r="A1430" t="s">
        <v>22</v>
      </c>
      <c r="B1430" t="s">
        <v>1655</v>
      </c>
      <c r="C1430" t="s">
        <v>2990</v>
      </c>
      <c r="D1430" t="s">
        <v>23</v>
      </c>
      <c r="E1430" t="s">
        <v>1657</v>
      </c>
      <c r="F1430" s="56">
        <v>121.40119369999999</v>
      </c>
      <c r="G1430" s="56">
        <v>24.943275499999999</v>
      </c>
      <c r="H1430" t="s">
        <v>2113</v>
      </c>
      <c r="I1430" s="56">
        <v>2</v>
      </c>
      <c r="J1430" s="56">
        <v>50</v>
      </c>
      <c r="K1430" s="56">
        <v>1</v>
      </c>
      <c r="L1430" s="56">
        <v>2</v>
      </c>
      <c r="M1430" s="56">
        <v>10</v>
      </c>
      <c r="N1430" s="56">
        <v>0</v>
      </c>
      <c r="Q1430">
        <v>121.42269</v>
      </c>
      <c r="R1430">
        <v>24.959289999999999</v>
      </c>
    </row>
    <row r="1431" spans="1:18">
      <c r="A1431" t="s">
        <v>22</v>
      </c>
      <c r="B1431" t="s">
        <v>1977</v>
      </c>
      <c r="C1431" t="s">
        <v>2098</v>
      </c>
      <c r="D1431" t="s">
        <v>23</v>
      </c>
      <c r="E1431" t="s">
        <v>1979</v>
      </c>
      <c r="F1431" s="56">
        <v>121.6708</v>
      </c>
      <c r="G1431" s="56">
        <v>24.9434</v>
      </c>
      <c r="H1431" t="s">
        <v>1980</v>
      </c>
      <c r="I1431" s="56">
        <v>99</v>
      </c>
      <c r="J1431" s="56">
        <v>40</v>
      </c>
      <c r="K1431" s="56">
        <v>1</v>
      </c>
      <c r="L1431" s="56">
        <v>2</v>
      </c>
      <c r="M1431" s="56">
        <v>10</v>
      </c>
      <c r="N1431" s="56">
        <v>3</v>
      </c>
      <c r="P1431" t="s">
        <v>68</v>
      </c>
    </row>
    <row r="1432" spans="1:18">
      <c r="A1432" t="s">
        <v>22</v>
      </c>
      <c r="B1432" t="s">
        <v>1977</v>
      </c>
      <c r="C1432" t="s">
        <v>2086</v>
      </c>
      <c r="D1432" t="s">
        <v>23</v>
      </c>
      <c r="E1432" t="s">
        <v>1979</v>
      </c>
      <c r="F1432" s="56">
        <v>121.6708</v>
      </c>
      <c r="G1432" s="56">
        <v>24.9434</v>
      </c>
      <c r="H1432" t="s">
        <v>2007</v>
      </c>
      <c r="I1432" s="56">
        <v>99</v>
      </c>
      <c r="J1432" s="56">
        <v>40</v>
      </c>
      <c r="K1432" s="56">
        <v>1</v>
      </c>
      <c r="L1432" s="56">
        <v>2</v>
      </c>
      <c r="M1432" s="56">
        <v>10</v>
      </c>
      <c r="N1432" s="56">
        <v>3</v>
      </c>
      <c r="P1432" t="s">
        <v>68</v>
      </c>
    </row>
    <row r="1433" spans="1:18">
      <c r="A1433" t="s">
        <v>22</v>
      </c>
      <c r="B1433" t="s">
        <v>2053</v>
      </c>
      <c r="C1433" t="s">
        <v>2100</v>
      </c>
      <c r="D1433" t="s">
        <v>23</v>
      </c>
      <c r="E1433" t="s">
        <v>1979</v>
      </c>
      <c r="F1433" s="56">
        <v>121.47897</v>
      </c>
      <c r="G1433" s="56">
        <v>24.94604</v>
      </c>
      <c r="H1433" t="s">
        <v>1980</v>
      </c>
      <c r="I1433" s="56">
        <v>2</v>
      </c>
      <c r="J1433" s="56">
        <v>40</v>
      </c>
      <c r="K1433" s="56">
        <v>1</v>
      </c>
      <c r="L1433" s="56">
        <v>2</v>
      </c>
      <c r="M1433" s="56">
        <v>10</v>
      </c>
      <c r="N1433" s="56">
        <v>0</v>
      </c>
      <c r="Q1433" t="s">
        <v>2991</v>
      </c>
    </row>
    <row r="1434" spans="1:18">
      <c r="A1434" t="s">
        <v>22</v>
      </c>
      <c r="B1434" t="s">
        <v>2051</v>
      </c>
      <c r="C1434" t="s">
        <v>2102</v>
      </c>
      <c r="D1434" t="s">
        <v>23</v>
      </c>
      <c r="E1434" t="s">
        <v>1657</v>
      </c>
      <c r="F1434" s="56">
        <v>121.3767</v>
      </c>
      <c r="G1434" s="56">
        <v>24.9481</v>
      </c>
      <c r="H1434" t="s">
        <v>86</v>
      </c>
      <c r="I1434" s="56">
        <v>9</v>
      </c>
      <c r="J1434" s="56">
        <v>50</v>
      </c>
      <c r="K1434" s="56">
        <v>1</v>
      </c>
      <c r="L1434" s="56">
        <v>2</v>
      </c>
      <c r="M1434" s="56">
        <v>10</v>
      </c>
      <c r="N1434" s="56">
        <v>0</v>
      </c>
      <c r="O1434">
        <v>8</v>
      </c>
    </row>
    <row r="1435" spans="1:18">
      <c r="A1435" t="s">
        <v>22</v>
      </c>
      <c r="B1435" t="s">
        <v>2053</v>
      </c>
      <c r="C1435" t="s">
        <v>2103</v>
      </c>
      <c r="D1435" t="s">
        <v>23</v>
      </c>
      <c r="E1435" t="s">
        <v>1979</v>
      </c>
      <c r="F1435" s="56">
        <v>121.54603</v>
      </c>
      <c r="G1435" s="56">
        <v>24.94848</v>
      </c>
      <c r="H1435" t="s">
        <v>2055</v>
      </c>
      <c r="I1435" s="56">
        <v>4</v>
      </c>
      <c r="J1435" s="56">
        <v>40</v>
      </c>
      <c r="K1435" s="56">
        <v>1</v>
      </c>
      <c r="L1435" s="56">
        <v>2</v>
      </c>
      <c r="M1435" s="56">
        <v>10</v>
      </c>
      <c r="N1435" s="56">
        <v>0</v>
      </c>
    </row>
    <row r="1436" spans="1:18">
      <c r="A1436" t="s">
        <v>1877</v>
      </c>
      <c r="B1436" t="s">
        <v>2104</v>
      </c>
      <c r="C1436" t="s">
        <v>2105</v>
      </c>
      <c r="D1436" t="s">
        <v>1880</v>
      </c>
      <c r="E1436" t="s">
        <v>2106</v>
      </c>
      <c r="F1436" s="56">
        <v>121.24363</v>
      </c>
      <c r="G1436" s="56">
        <v>24.948747999999998</v>
      </c>
      <c r="H1436" t="s">
        <v>2107</v>
      </c>
      <c r="I1436" s="56">
        <v>9</v>
      </c>
      <c r="J1436" s="56">
        <v>50</v>
      </c>
      <c r="K1436" s="56">
        <v>1</v>
      </c>
      <c r="L1436" s="56">
        <v>2</v>
      </c>
      <c r="M1436" s="56">
        <v>10</v>
      </c>
      <c r="N1436" s="56">
        <v>0</v>
      </c>
      <c r="O1436">
        <v>7</v>
      </c>
    </row>
    <row r="1437" spans="1:18">
      <c r="A1437" t="s">
        <v>22</v>
      </c>
      <c r="B1437" t="s">
        <v>2069</v>
      </c>
      <c r="C1437" t="s">
        <v>2108</v>
      </c>
      <c r="D1437" t="s">
        <v>23</v>
      </c>
      <c r="E1437" t="s">
        <v>1657</v>
      </c>
      <c r="F1437" s="56">
        <v>121.34403</v>
      </c>
      <c r="G1437" s="56">
        <v>24.949190000000002</v>
      </c>
      <c r="H1437" t="s">
        <v>2088</v>
      </c>
      <c r="I1437" s="56">
        <v>2</v>
      </c>
      <c r="J1437" s="56">
        <v>50</v>
      </c>
      <c r="K1437" s="56">
        <v>1</v>
      </c>
      <c r="L1437" s="56">
        <v>2</v>
      </c>
      <c r="M1437" s="56">
        <v>10</v>
      </c>
      <c r="N1437" s="56">
        <v>0</v>
      </c>
    </row>
    <row r="1438" spans="1:18">
      <c r="A1438" t="s">
        <v>1689</v>
      </c>
      <c r="C1438" t="s">
        <v>2099</v>
      </c>
      <c r="D1438" t="s">
        <v>119</v>
      </c>
      <c r="E1438" t="s">
        <v>1691</v>
      </c>
      <c r="F1438" s="56">
        <v>121.70153000000001</v>
      </c>
      <c r="G1438" s="56">
        <v>24.949272000000001</v>
      </c>
      <c r="H1438" t="s">
        <v>125</v>
      </c>
      <c r="I1438" s="56">
        <v>3</v>
      </c>
      <c r="J1438" s="56">
        <v>80</v>
      </c>
      <c r="K1438" s="56">
        <v>1</v>
      </c>
      <c r="L1438" s="56">
        <v>2</v>
      </c>
      <c r="M1438" s="56">
        <v>10</v>
      </c>
      <c r="N1438" s="56">
        <v>0</v>
      </c>
    </row>
    <row r="1439" spans="1:18">
      <c r="A1439" t="s">
        <v>22</v>
      </c>
      <c r="B1439" t="s">
        <v>2110</v>
      </c>
      <c r="C1439" t="s">
        <v>2111</v>
      </c>
      <c r="D1439" t="s">
        <v>23</v>
      </c>
      <c r="E1439" t="s">
        <v>2112</v>
      </c>
      <c r="F1439" s="56">
        <v>121.40913</v>
      </c>
      <c r="G1439" s="56">
        <v>24.949750000000002</v>
      </c>
      <c r="H1439" t="s">
        <v>2113</v>
      </c>
      <c r="I1439" s="56">
        <v>2</v>
      </c>
      <c r="J1439" s="56">
        <v>50</v>
      </c>
      <c r="K1439" s="56">
        <v>1</v>
      </c>
      <c r="L1439" s="56">
        <v>2</v>
      </c>
      <c r="M1439" s="56">
        <v>10</v>
      </c>
      <c r="N1439" s="56">
        <v>0</v>
      </c>
      <c r="O1439" t="s">
        <v>2992</v>
      </c>
    </row>
    <row r="1440" spans="1:18">
      <c r="A1440" t="s">
        <v>22</v>
      </c>
      <c r="B1440" t="s">
        <v>2115</v>
      </c>
      <c r="C1440" t="s">
        <v>2116</v>
      </c>
      <c r="D1440" t="s">
        <v>23</v>
      </c>
      <c r="E1440" t="s">
        <v>1979</v>
      </c>
      <c r="F1440" s="56">
        <v>121.648</v>
      </c>
      <c r="G1440" s="56">
        <v>24.95</v>
      </c>
      <c r="H1440" t="s">
        <v>1980</v>
      </c>
      <c r="I1440" s="56">
        <v>99</v>
      </c>
      <c r="J1440" s="56">
        <v>40</v>
      </c>
      <c r="K1440" s="56">
        <v>1</v>
      </c>
      <c r="L1440" s="56">
        <v>2</v>
      </c>
      <c r="M1440" s="56">
        <v>10</v>
      </c>
      <c r="N1440" s="56">
        <v>3</v>
      </c>
      <c r="P1440" t="s">
        <v>68</v>
      </c>
    </row>
    <row r="1441" spans="1:18">
      <c r="A1441" t="s">
        <v>22</v>
      </c>
      <c r="B1441" t="s">
        <v>2115</v>
      </c>
      <c r="C1441" t="s">
        <v>2098</v>
      </c>
      <c r="D1441" t="s">
        <v>23</v>
      </c>
      <c r="E1441" t="s">
        <v>1979</v>
      </c>
      <c r="F1441" s="56">
        <v>121.648</v>
      </c>
      <c r="G1441" s="56">
        <v>24.95</v>
      </c>
      <c r="H1441" t="s">
        <v>2007</v>
      </c>
      <c r="I1441" s="56">
        <v>99</v>
      </c>
      <c r="J1441" s="56">
        <v>40</v>
      </c>
      <c r="K1441" s="56">
        <v>1</v>
      </c>
      <c r="L1441" s="56">
        <v>2</v>
      </c>
      <c r="M1441" s="56">
        <v>10</v>
      </c>
      <c r="N1441" s="56">
        <v>3</v>
      </c>
      <c r="P1441" t="s">
        <v>68</v>
      </c>
    </row>
    <row r="1442" spans="1:18">
      <c r="A1442" t="s">
        <v>22</v>
      </c>
      <c r="B1442" t="s">
        <v>2117</v>
      </c>
      <c r="C1442" t="s">
        <v>2118</v>
      </c>
      <c r="D1442" t="s">
        <v>23</v>
      </c>
      <c r="E1442" t="s">
        <v>1979</v>
      </c>
      <c r="F1442" s="56">
        <v>121.6478</v>
      </c>
      <c r="G1442" s="56">
        <v>24.950289999999999</v>
      </c>
      <c r="H1442" t="s">
        <v>2119</v>
      </c>
      <c r="I1442" s="56">
        <v>3</v>
      </c>
      <c r="J1442" s="56">
        <v>40</v>
      </c>
      <c r="K1442" s="56">
        <v>1</v>
      </c>
      <c r="L1442" s="56">
        <v>2</v>
      </c>
      <c r="M1442" s="56">
        <v>10</v>
      </c>
      <c r="N1442" s="56">
        <v>0</v>
      </c>
    </row>
    <row r="1443" spans="1:18">
      <c r="A1443" t="s">
        <v>1877</v>
      </c>
      <c r="C1443" t="s">
        <v>2120</v>
      </c>
      <c r="D1443" t="s">
        <v>1880</v>
      </c>
      <c r="E1443" t="s">
        <v>1881</v>
      </c>
      <c r="F1443" s="56">
        <v>121.16160000000001</v>
      </c>
      <c r="G1443" s="56">
        <v>24.950443</v>
      </c>
      <c r="H1443" t="s">
        <v>576</v>
      </c>
      <c r="I1443" s="56">
        <v>99</v>
      </c>
      <c r="J1443" s="56">
        <v>90</v>
      </c>
      <c r="K1443" s="56">
        <v>1</v>
      </c>
      <c r="L1443" s="56">
        <v>2</v>
      </c>
      <c r="M1443" s="56">
        <v>10</v>
      </c>
      <c r="N1443" s="56">
        <v>3</v>
      </c>
      <c r="P1443" t="s">
        <v>68</v>
      </c>
    </row>
    <row r="1444" spans="1:18">
      <c r="A1444" t="s">
        <v>1877</v>
      </c>
      <c r="B1444" t="s">
        <v>2121</v>
      </c>
      <c r="C1444" t="s">
        <v>2122</v>
      </c>
      <c r="D1444" t="s">
        <v>1880</v>
      </c>
      <c r="E1444" t="s">
        <v>1881</v>
      </c>
      <c r="F1444" s="56">
        <v>121.26084</v>
      </c>
      <c r="G1444" s="56">
        <v>24.950453</v>
      </c>
      <c r="H1444" t="s">
        <v>2123</v>
      </c>
      <c r="I1444" s="56">
        <v>6</v>
      </c>
      <c r="J1444" s="56">
        <v>50</v>
      </c>
      <c r="K1444" s="56">
        <v>1</v>
      </c>
      <c r="L1444" s="56">
        <v>2</v>
      </c>
      <c r="M1444" s="56">
        <v>10</v>
      </c>
      <c r="N1444" s="56">
        <v>0</v>
      </c>
    </row>
    <row r="1445" spans="1:18">
      <c r="A1445" t="s">
        <v>1877</v>
      </c>
      <c r="B1445" t="s">
        <v>2016</v>
      </c>
      <c r="C1445" t="s">
        <v>2124</v>
      </c>
      <c r="D1445" t="s">
        <v>1880</v>
      </c>
      <c r="E1445" t="s">
        <v>1881</v>
      </c>
      <c r="F1445" s="56">
        <v>121.218254</v>
      </c>
      <c r="G1445" s="56">
        <v>24.950768</v>
      </c>
      <c r="H1445" t="s">
        <v>2063</v>
      </c>
      <c r="I1445" s="56">
        <v>5</v>
      </c>
      <c r="J1445" s="56">
        <v>50</v>
      </c>
      <c r="K1445" s="56">
        <v>1</v>
      </c>
      <c r="L1445" s="56">
        <v>2</v>
      </c>
      <c r="M1445" s="56">
        <v>10</v>
      </c>
      <c r="N1445" s="56">
        <v>0</v>
      </c>
    </row>
    <row r="1446" spans="1:18">
      <c r="A1446" t="s">
        <v>22</v>
      </c>
      <c r="B1446" t="s">
        <v>2053</v>
      </c>
      <c r="C1446" t="s">
        <v>2127</v>
      </c>
      <c r="D1446" t="s">
        <v>23</v>
      </c>
      <c r="E1446" t="s">
        <v>1979</v>
      </c>
      <c r="F1446" s="56">
        <v>121.54501</v>
      </c>
      <c r="G1446" s="56">
        <v>24.952999999999999</v>
      </c>
      <c r="H1446" t="s">
        <v>2078</v>
      </c>
      <c r="I1446" s="56">
        <v>3</v>
      </c>
      <c r="J1446" s="56">
        <v>50</v>
      </c>
      <c r="K1446" s="56">
        <v>1</v>
      </c>
      <c r="L1446" s="56">
        <v>2</v>
      </c>
      <c r="M1446" s="56">
        <v>10</v>
      </c>
      <c r="N1446" s="56">
        <v>0</v>
      </c>
    </row>
    <row r="1447" spans="1:18">
      <c r="A1447" t="s">
        <v>22</v>
      </c>
      <c r="B1447" t="s">
        <v>2128</v>
      </c>
      <c r="C1447" t="s">
        <v>2129</v>
      </c>
      <c r="D1447" t="s">
        <v>23</v>
      </c>
      <c r="E1447" t="s">
        <v>1979</v>
      </c>
      <c r="F1447" s="56">
        <v>121.5981</v>
      </c>
      <c r="G1447" s="56">
        <v>24.952999999999999</v>
      </c>
      <c r="H1447" t="s">
        <v>2007</v>
      </c>
      <c r="I1447" s="56">
        <v>99</v>
      </c>
      <c r="J1447" s="56">
        <v>40</v>
      </c>
      <c r="K1447" s="56">
        <v>1</v>
      </c>
      <c r="L1447" s="56">
        <v>2</v>
      </c>
      <c r="M1447" s="56">
        <v>10</v>
      </c>
      <c r="N1447" s="56">
        <v>3</v>
      </c>
      <c r="P1447" t="s">
        <v>68</v>
      </c>
    </row>
    <row r="1448" spans="1:18">
      <c r="A1448" t="s">
        <v>22</v>
      </c>
      <c r="B1448" t="s">
        <v>2053</v>
      </c>
      <c r="C1448" t="s">
        <v>2130</v>
      </c>
      <c r="D1448" t="s">
        <v>23</v>
      </c>
      <c r="E1448" t="s">
        <v>1979</v>
      </c>
      <c r="F1448" s="56">
        <v>121.55338999999999</v>
      </c>
      <c r="G1448" s="56">
        <v>24.953320000000001</v>
      </c>
      <c r="H1448" t="s">
        <v>2078</v>
      </c>
      <c r="I1448" s="56">
        <v>2</v>
      </c>
      <c r="J1448" s="56">
        <v>50</v>
      </c>
      <c r="K1448" s="56">
        <v>1</v>
      </c>
      <c r="L1448" s="56">
        <v>2</v>
      </c>
      <c r="M1448" s="56">
        <v>10</v>
      </c>
      <c r="N1448" s="56">
        <v>0</v>
      </c>
    </row>
    <row r="1449" spans="1:18">
      <c r="A1449" t="s">
        <v>22</v>
      </c>
      <c r="B1449" t="s">
        <v>2117</v>
      </c>
      <c r="C1449" t="s">
        <v>2132</v>
      </c>
      <c r="D1449" t="s">
        <v>23</v>
      </c>
      <c r="E1449" t="s">
        <v>1979</v>
      </c>
      <c r="F1449" s="56">
        <v>121.6383996</v>
      </c>
      <c r="G1449" s="56">
        <v>24.953505400000001</v>
      </c>
      <c r="H1449" t="s">
        <v>1980</v>
      </c>
      <c r="I1449" s="56">
        <v>7</v>
      </c>
      <c r="J1449" s="56">
        <v>40</v>
      </c>
      <c r="K1449" s="56">
        <v>1</v>
      </c>
      <c r="L1449" s="56">
        <v>2</v>
      </c>
      <c r="M1449" s="56">
        <v>10</v>
      </c>
      <c r="N1449" s="56">
        <v>0</v>
      </c>
    </row>
    <row r="1450" spans="1:18">
      <c r="A1450" t="s">
        <v>1877</v>
      </c>
      <c r="B1450" t="s">
        <v>2135</v>
      </c>
      <c r="C1450" t="s">
        <v>2136</v>
      </c>
      <c r="D1450" t="s">
        <v>1880</v>
      </c>
      <c r="E1450" t="s">
        <v>1881</v>
      </c>
      <c r="F1450" s="56">
        <v>121.0118593</v>
      </c>
      <c r="G1450" s="56">
        <v>24.954008300000002</v>
      </c>
      <c r="H1450" t="s">
        <v>2137</v>
      </c>
      <c r="I1450" s="56">
        <v>9</v>
      </c>
      <c r="J1450" s="56">
        <v>70</v>
      </c>
      <c r="K1450" s="56">
        <v>1</v>
      </c>
      <c r="L1450" s="56">
        <v>2</v>
      </c>
      <c r="M1450" s="56">
        <v>10</v>
      </c>
      <c r="N1450" s="56">
        <v>0</v>
      </c>
      <c r="O1450">
        <v>1</v>
      </c>
    </row>
    <row r="1451" spans="1:18">
      <c r="A1451" t="s">
        <v>22</v>
      </c>
      <c r="B1451" t="s">
        <v>2128</v>
      </c>
      <c r="C1451" t="s">
        <v>2993</v>
      </c>
      <c r="D1451" t="s">
        <v>23</v>
      </c>
      <c r="E1451" t="s">
        <v>1979</v>
      </c>
      <c r="F1451" s="56">
        <v>121.5581849</v>
      </c>
      <c r="G1451" s="56">
        <v>24.954068800000002</v>
      </c>
      <c r="H1451" t="s">
        <v>1980</v>
      </c>
      <c r="I1451" s="56">
        <v>6</v>
      </c>
      <c r="J1451" s="56">
        <v>50</v>
      </c>
      <c r="K1451" s="56">
        <v>1</v>
      </c>
      <c r="L1451" s="56">
        <v>2</v>
      </c>
      <c r="M1451" s="56">
        <v>10</v>
      </c>
      <c r="N1451" s="56">
        <v>0</v>
      </c>
      <c r="Q1451">
        <v>121.5628</v>
      </c>
      <c r="R1451">
        <v>24.953700000000001</v>
      </c>
    </row>
    <row r="1452" spans="1:18">
      <c r="A1452" t="s">
        <v>1877</v>
      </c>
      <c r="B1452" t="s">
        <v>2104</v>
      </c>
      <c r="C1452" t="s">
        <v>2125</v>
      </c>
      <c r="D1452" t="s">
        <v>1880</v>
      </c>
      <c r="E1452" t="s">
        <v>2106</v>
      </c>
      <c r="F1452" s="56">
        <v>121.2512231</v>
      </c>
      <c r="G1452" s="56">
        <v>24.954337599999999</v>
      </c>
      <c r="H1452" t="s">
        <v>2126</v>
      </c>
      <c r="I1452" s="56">
        <v>4</v>
      </c>
      <c r="J1452" s="56">
        <v>50</v>
      </c>
      <c r="K1452" s="56">
        <v>1</v>
      </c>
      <c r="L1452" s="56">
        <v>2</v>
      </c>
      <c r="M1452" s="56">
        <v>10</v>
      </c>
      <c r="N1452" s="56">
        <v>0</v>
      </c>
    </row>
    <row r="1453" spans="1:18">
      <c r="A1453" t="s">
        <v>1877</v>
      </c>
      <c r="B1453" t="s">
        <v>2121</v>
      </c>
      <c r="C1453" t="s">
        <v>2133</v>
      </c>
      <c r="D1453" t="s">
        <v>1880</v>
      </c>
      <c r="E1453" t="s">
        <v>1881</v>
      </c>
      <c r="F1453" s="56">
        <v>121.25116</v>
      </c>
      <c r="G1453" s="56">
        <v>24.954819000000001</v>
      </c>
      <c r="H1453" t="s">
        <v>2134</v>
      </c>
      <c r="I1453" s="56">
        <v>8</v>
      </c>
      <c r="J1453" s="56">
        <v>50</v>
      </c>
      <c r="K1453" s="56">
        <v>1</v>
      </c>
      <c r="L1453" s="56">
        <v>2</v>
      </c>
      <c r="M1453" s="56">
        <v>10</v>
      </c>
      <c r="N1453" s="56">
        <v>0</v>
      </c>
    </row>
    <row r="1454" spans="1:18">
      <c r="A1454" t="s">
        <v>22</v>
      </c>
      <c r="B1454" t="s">
        <v>2053</v>
      </c>
      <c r="C1454" t="s">
        <v>2139</v>
      </c>
      <c r="D1454" t="s">
        <v>23</v>
      </c>
      <c r="E1454" t="s">
        <v>1979</v>
      </c>
      <c r="F1454" s="56">
        <v>121.53937000000001</v>
      </c>
      <c r="G1454" s="56">
        <v>24.955200000000001</v>
      </c>
      <c r="H1454" t="s">
        <v>1980</v>
      </c>
      <c r="I1454" s="56">
        <v>8</v>
      </c>
      <c r="J1454" s="56">
        <v>50</v>
      </c>
      <c r="K1454" s="56">
        <v>1</v>
      </c>
      <c r="L1454" s="56">
        <v>2</v>
      </c>
      <c r="M1454" s="56">
        <v>10</v>
      </c>
      <c r="N1454" s="56">
        <v>0</v>
      </c>
    </row>
    <row r="1455" spans="1:18">
      <c r="A1455" t="s">
        <v>22</v>
      </c>
      <c r="B1455" t="s">
        <v>2069</v>
      </c>
      <c r="C1455" t="s">
        <v>2140</v>
      </c>
      <c r="D1455" t="s">
        <v>23</v>
      </c>
      <c r="E1455" t="s">
        <v>1657</v>
      </c>
      <c r="F1455" s="56">
        <v>121.36481999999999</v>
      </c>
      <c r="G1455" s="56">
        <v>24.956474</v>
      </c>
      <c r="H1455" t="s">
        <v>2088</v>
      </c>
      <c r="I1455" s="56">
        <v>6</v>
      </c>
      <c r="J1455" s="56">
        <v>50</v>
      </c>
      <c r="K1455" s="56">
        <v>1</v>
      </c>
      <c r="L1455" s="56">
        <v>2</v>
      </c>
      <c r="M1455" s="56">
        <v>10</v>
      </c>
      <c r="N1455" s="56">
        <v>0</v>
      </c>
    </row>
    <row r="1456" spans="1:18">
      <c r="A1456" t="s">
        <v>22</v>
      </c>
      <c r="B1456" t="s">
        <v>2128</v>
      </c>
      <c r="C1456" t="s">
        <v>2129</v>
      </c>
      <c r="D1456" t="s">
        <v>23</v>
      </c>
      <c r="E1456" t="s">
        <v>1979</v>
      </c>
      <c r="F1456" s="56">
        <v>121.62350000000001</v>
      </c>
      <c r="G1456" s="56">
        <v>24.957000000000001</v>
      </c>
      <c r="H1456" t="s">
        <v>1980</v>
      </c>
      <c r="I1456" s="56">
        <v>99</v>
      </c>
      <c r="J1456" s="56">
        <v>40</v>
      </c>
      <c r="K1456" s="56">
        <v>1</v>
      </c>
      <c r="L1456" s="56">
        <v>2</v>
      </c>
      <c r="M1456" s="56">
        <v>10</v>
      </c>
      <c r="N1456" s="56">
        <v>3</v>
      </c>
      <c r="P1456" t="s">
        <v>68</v>
      </c>
    </row>
    <row r="1457" spans="1:18">
      <c r="A1457" t="s">
        <v>22</v>
      </c>
      <c r="B1457" t="s">
        <v>2115</v>
      </c>
      <c r="C1457" t="s">
        <v>2116</v>
      </c>
      <c r="D1457" t="s">
        <v>23</v>
      </c>
      <c r="E1457" t="s">
        <v>1979</v>
      </c>
      <c r="F1457" s="56">
        <v>121.62350000000001</v>
      </c>
      <c r="G1457" s="56">
        <v>24.957000000000001</v>
      </c>
      <c r="H1457" t="s">
        <v>2007</v>
      </c>
      <c r="I1457" s="56">
        <v>99</v>
      </c>
      <c r="J1457" s="56">
        <v>40</v>
      </c>
      <c r="K1457" s="56">
        <v>1</v>
      </c>
      <c r="L1457" s="56">
        <v>2</v>
      </c>
      <c r="M1457" s="56">
        <v>10</v>
      </c>
      <c r="N1457" s="56">
        <v>3</v>
      </c>
      <c r="P1457" t="s">
        <v>68</v>
      </c>
    </row>
    <row r="1458" spans="1:18">
      <c r="A1458" t="s">
        <v>22</v>
      </c>
      <c r="B1458" t="s">
        <v>2069</v>
      </c>
      <c r="C1458" t="s">
        <v>2141</v>
      </c>
      <c r="D1458" t="s">
        <v>23</v>
      </c>
      <c r="E1458" t="s">
        <v>1657</v>
      </c>
      <c r="F1458" s="56">
        <v>121.35978</v>
      </c>
      <c r="G1458" s="56">
        <v>24.957080000000001</v>
      </c>
      <c r="H1458" t="s">
        <v>1658</v>
      </c>
      <c r="I1458" s="56">
        <v>7</v>
      </c>
      <c r="J1458" s="56">
        <v>50</v>
      </c>
      <c r="K1458" s="56">
        <v>1</v>
      </c>
      <c r="L1458" s="56">
        <v>2</v>
      </c>
      <c r="M1458" s="56">
        <v>10</v>
      </c>
      <c r="N1458" s="56">
        <v>0</v>
      </c>
    </row>
    <row r="1459" spans="1:18">
      <c r="A1459" t="s">
        <v>1877</v>
      </c>
      <c r="B1459" t="s">
        <v>2061</v>
      </c>
      <c r="C1459" t="s">
        <v>2143</v>
      </c>
      <c r="D1459" t="s">
        <v>1880</v>
      </c>
      <c r="E1459" t="s">
        <v>1881</v>
      </c>
      <c r="F1459" s="56">
        <v>121.309926</v>
      </c>
      <c r="G1459" s="56">
        <v>24.957902600000001</v>
      </c>
      <c r="H1459" t="s">
        <v>2144</v>
      </c>
      <c r="I1459" s="56">
        <v>3</v>
      </c>
      <c r="J1459" s="56">
        <v>50</v>
      </c>
      <c r="K1459" s="56">
        <v>1</v>
      </c>
      <c r="L1459" s="56">
        <v>2</v>
      </c>
      <c r="M1459" s="56">
        <v>10</v>
      </c>
      <c r="N1459" s="56">
        <v>0</v>
      </c>
    </row>
    <row r="1460" spans="1:18">
      <c r="A1460" t="s">
        <v>22</v>
      </c>
      <c r="B1460" t="s">
        <v>2069</v>
      </c>
      <c r="C1460" t="s">
        <v>2142</v>
      </c>
      <c r="D1460" t="s">
        <v>23</v>
      </c>
      <c r="E1460" t="s">
        <v>1657</v>
      </c>
      <c r="F1460" s="56">
        <v>121.37139999999999</v>
      </c>
      <c r="G1460" s="56">
        <v>24.958100000000002</v>
      </c>
      <c r="H1460" t="s">
        <v>2071</v>
      </c>
      <c r="I1460" s="56">
        <v>99</v>
      </c>
      <c r="J1460" s="56">
        <v>50</v>
      </c>
      <c r="K1460" s="56">
        <v>1</v>
      </c>
      <c r="L1460" s="56">
        <v>2</v>
      </c>
      <c r="M1460" s="56">
        <v>10</v>
      </c>
      <c r="N1460" s="56">
        <v>3</v>
      </c>
      <c r="P1460" t="s">
        <v>54</v>
      </c>
    </row>
    <row r="1461" spans="1:18">
      <c r="A1461" t="s">
        <v>117</v>
      </c>
      <c r="C1461" t="s">
        <v>2109</v>
      </c>
      <c r="D1461" t="s">
        <v>119</v>
      </c>
      <c r="E1461" t="s">
        <v>1691</v>
      </c>
      <c r="F1461" s="56">
        <v>121.539185</v>
      </c>
      <c r="G1461" s="56">
        <v>24.958470999999999</v>
      </c>
      <c r="H1461" t="s">
        <v>121</v>
      </c>
      <c r="I1461" s="56">
        <v>2</v>
      </c>
      <c r="J1461" s="56">
        <v>90</v>
      </c>
      <c r="K1461" s="56">
        <v>1</v>
      </c>
      <c r="L1461" s="56">
        <v>2</v>
      </c>
      <c r="M1461" s="56">
        <v>10</v>
      </c>
      <c r="N1461" s="56">
        <v>0</v>
      </c>
    </row>
    <row r="1462" spans="1:18">
      <c r="A1462" t="s">
        <v>1877</v>
      </c>
      <c r="B1462" t="s">
        <v>2009</v>
      </c>
      <c r="C1462" t="s">
        <v>2994</v>
      </c>
      <c r="D1462" t="s">
        <v>1880</v>
      </c>
      <c r="E1462" t="s">
        <v>2011</v>
      </c>
      <c r="F1462" s="56">
        <v>121.18660180000001</v>
      </c>
      <c r="G1462" s="56">
        <v>24.959947799999998</v>
      </c>
      <c r="H1462" t="s">
        <v>2146</v>
      </c>
      <c r="I1462" s="56">
        <v>6</v>
      </c>
      <c r="J1462" s="56">
        <v>50</v>
      </c>
      <c r="K1462" s="56">
        <v>1</v>
      </c>
      <c r="L1462" s="56">
        <v>2</v>
      </c>
      <c r="M1462" s="56">
        <v>10</v>
      </c>
      <c r="N1462" s="56">
        <v>0</v>
      </c>
      <c r="Q1462">
        <v>121.18031999999999</v>
      </c>
      <c r="R1462">
        <v>24.958341999999998</v>
      </c>
    </row>
    <row r="1463" spans="1:18">
      <c r="A1463" t="s">
        <v>22</v>
      </c>
      <c r="B1463" t="s">
        <v>2117</v>
      </c>
      <c r="C1463" t="s">
        <v>2155</v>
      </c>
      <c r="D1463" t="s">
        <v>23</v>
      </c>
      <c r="E1463" t="s">
        <v>1979</v>
      </c>
      <c r="F1463" s="56">
        <v>121.6139</v>
      </c>
      <c r="G1463" s="56">
        <v>24.960999999999999</v>
      </c>
      <c r="H1463" t="s">
        <v>2078</v>
      </c>
      <c r="I1463" s="56">
        <v>2</v>
      </c>
      <c r="J1463" s="56">
        <v>40</v>
      </c>
      <c r="K1463" s="56">
        <v>1</v>
      </c>
      <c r="L1463" s="56">
        <v>2</v>
      </c>
      <c r="M1463" s="56">
        <v>10</v>
      </c>
      <c r="N1463" s="56">
        <v>0</v>
      </c>
    </row>
    <row r="1464" spans="1:18">
      <c r="A1464" t="s">
        <v>1877</v>
      </c>
      <c r="B1464" t="s">
        <v>2092</v>
      </c>
      <c r="C1464" t="s">
        <v>2153</v>
      </c>
      <c r="D1464" t="s">
        <v>1880</v>
      </c>
      <c r="E1464" t="s">
        <v>1881</v>
      </c>
      <c r="F1464" s="56">
        <v>121.3161037</v>
      </c>
      <c r="G1464" s="56">
        <v>24.961406199999999</v>
      </c>
      <c r="H1464" t="s">
        <v>2154</v>
      </c>
      <c r="I1464" s="56">
        <v>9</v>
      </c>
      <c r="J1464" s="56">
        <v>50</v>
      </c>
      <c r="K1464" s="56">
        <v>1</v>
      </c>
      <c r="L1464" s="56">
        <v>2</v>
      </c>
      <c r="M1464" s="56">
        <v>10</v>
      </c>
      <c r="N1464" s="56">
        <v>0</v>
      </c>
      <c r="O1464">
        <v>7</v>
      </c>
    </row>
    <row r="1465" spans="1:18">
      <c r="A1465" t="s">
        <v>2147</v>
      </c>
      <c r="C1465" t="s">
        <v>2148</v>
      </c>
      <c r="D1465" t="s">
        <v>119</v>
      </c>
      <c r="E1465" t="s">
        <v>1814</v>
      </c>
      <c r="F1465" s="56">
        <v>121.32425000000001</v>
      </c>
      <c r="G1465" s="56">
        <v>24.9618538</v>
      </c>
      <c r="H1465" t="s">
        <v>466</v>
      </c>
      <c r="I1465" s="56">
        <v>4</v>
      </c>
      <c r="J1465" s="56">
        <v>100</v>
      </c>
      <c r="K1465" s="56">
        <v>1</v>
      </c>
      <c r="L1465" s="56">
        <v>2</v>
      </c>
      <c r="M1465" s="56">
        <v>10</v>
      </c>
      <c r="N1465" s="56">
        <v>0</v>
      </c>
      <c r="O1465" t="s">
        <v>2995</v>
      </c>
    </row>
    <row r="1466" spans="1:18">
      <c r="A1466" t="s">
        <v>22</v>
      </c>
      <c r="B1466" t="s">
        <v>2053</v>
      </c>
      <c r="C1466" t="s">
        <v>2156</v>
      </c>
      <c r="D1466" t="s">
        <v>23</v>
      </c>
      <c r="E1466" t="s">
        <v>1979</v>
      </c>
      <c r="F1466" s="56">
        <v>121.52834</v>
      </c>
      <c r="G1466" s="56">
        <v>24.961950000000002</v>
      </c>
      <c r="H1466" t="s">
        <v>1980</v>
      </c>
      <c r="I1466" s="56">
        <v>7</v>
      </c>
      <c r="J1466" s="56">
        <v>50</v>
      </c>
      <c r="K1466" s="56">
        <v>1</v>
      </c>
      <c r="L1466" s="56">
        <v>2</v>
      </c>
      <c r="M1466" s="56">
        <v>10</v>
      </c>
      <c r="N1466" s="56">
        <v>0</v>
      </c>
    </row>
    <row r="1467" spans="1:18">
      <c r="A1467" t="s">
        <v>117</v>
      </c>
      <c r="C1467" t="s">
        <v>2150</v>
      </c>
      <c r="D1467" t="s">
        <v>119</v>
      </c>
      <c r="E1467" t="s">
        <v>1691</v>
      </c>
      <c r="F1467" s="56">
        <v>121.53064000000001</v>
      </c>
      <c r="G1467" s="56">
        <v>24.962174999999998</v>
      </c>
      <c r="H1467" t="s">
        <v>121</v>
      </c>
      <c r="I1467" s="56">
        <v>4</v>
      </c>
      <c r="J1467" s="56">
        <v>90</v>
      </c>
      <c r="K1467" s="56">
        <v>1</v>
      </c>
      <c r="L1467" s="56">
        <v>2</v>
      </c>
      <c r="M1467" s="56">
        <v>10</v>
      </c>
      <c r="N1467" s="56">
        <v>0</v>
      </c>
    </row>
    <row r="1468" spans="1:18">
      <c r="A1468" t="s">
        <v>1877</v>
      </c>
      <c r="B1468" t="s">
        <v>2121</v>
      </c>
      <c r="C1468" t="s">
        <v>2157</v>
      </c>
      <c r="D1468" t="s">
        <v>1880</v>
      </c>
      <c r="E1468" t="s">
        <v>1881</v>
      </c>
      <c r="F1468" s="56">
        <v>121.1590132</v>
      </c>
      <c r="G1468" s="56">
        <v>24.962311</v>
      </c>
      <c r="H1468" t="s">
        <v>2158</v>
      </c>
      <c r="I1468" s="56">
        <v>7</v>
      </c>
      <c r="J1468" s="56">
        <v>50</v>
      </c>
      <c r="K1468" s="56">
        <v>1</v>
      </c>
      <c r="L1468" s="56">
        <v>2</v>
      </c>
      <c r="M1468" s="56">
        <v>10</v>
      </c>
      <c r="N1468" s="56">
        <v>0</v>
      </c>
    </row>
    <row r="1469" spans="1:18">
      <c r="A1469" t="s">
        <v>22</v>
      </c>
      <c r="B1469" t="s">
        <v>2110</v>
      </c>
      <c r="C1469" t="s">
        <v>2159</v>
      </c>
      <c r="D1469" t="s">
        <v>23</v>
      </c>
      <c r="E1469" t="s">
        <v>2112</v>
      </c>
      <c r="F1469" s="56">
        <v>121.42565999999999</v>
      </c>
      <c r="G1469" s="56">
        <v>24.962859999999999</v>
      </c>
      <c r="H1469" t="s">
        <v>1665</v>
      </c>
      <c r="I1469" s="56">
        <v>6</v>
      </c>
      <c r="J1469" s="56">
        <v>50</v>
      </c>
      <c r="K1469" s="56">
        <v>1</v>
      </c>
      <c r="L1469" s="56">
        <v>2</v>
      </c>
      <c r="M1469" s="56">
        <v>10</v>
      </c>
      <c r="N1469" s="56">
        <v>0</v>
      </c>
      <c r="O1469">
        <v>9</v>
      </c>
    </row>
    <row r="1470" spans="1:18">
      <c r="A1470" t="s">
        <v>22</v>
      </c>
      <c r="B1470" t="s">
        <v>2053</v>
      </c>
      <c r="C1470" t="s">
        <v>2160</v>
      </c>
      <c r="D1470" t="s">
        <v>23</v>
      </c>
      <c r="E1470" t="s">
        <v>1979</v>
      </c>
      <c r="F1470" s="56">
        <v>121.54197000000001</v>
      </c>
      <c r="G1470" s="56">
        <v>24.963429999999999</v>
      </c>
      <c r="H1470" t="s">
        <v>2161</v>
      </c>
      <c r="I1470" s="56">
        <v>1</v>
      </c>
      <c r="J1470" s="56">
        <v>50</v>
      </c>
      <c r="K1470" s="56">
        <v>1</v>
      </c>
      <c r="L1470" s="56">
        <v>2</v>
      </c>
      <c r="M1470" s="56">
        <v>10</v>
      </c>
      <c r="N1470" s="56">
        <v>0</v>
      </c>
      <c r="O1470">
        <v>9</v>
      </c>
    </row>
    <row r="1471" spans="1:18">
      <c r="A1471" t="s">
        <v>22</v>
      </c>
      <c r="B1471" t="s">
        <v>2128</v>
      </c>
      <c r="C1471" t="s">
        <v>2162</v>
      </c>
      <c r="D1471" t="s">
        <v>23</v>
      </c>
      <c r="E1471" t="s">
        <v>1979</v>
      </c>
      <c r="F1471" s="56">
        <v>121.5369</v>
      </c>
      <c r="G1471" s="56">
        <v>24.963899999999999</v>
      </c>
      <c r="H1471" t="s">
        <v>2161</v>
      </c>
      <c r="I1471" s="56">
        <v>99</v>
      </c>
      <c r="J1471" s="56">
        <v>60</v>
      </c>
      <c r="K1471" s="56">
        <v>1</v>
      </c>
      <c r="L1471" s="56">
        <v>2</v>
      </c>
      <c r="M1471" s="56">
        <v>10</v>
      </c>
      <c r="N1471" s="56">
        <v>3</v>
      </c>
      <c r="P1471" t="s">
        <v>68</v>
      </c>
    </row>
    <row r="1472" spans="1:18">
      <c r="A1472" t="s">
        <v>22</v>
      </c>
      <c r="B1472" t="s">
        <v>2069</v>
      </c>
      <c r="C1472" t="s">
        <v>2163</v>
      </c>
      <c r="D1472" t="s">
        <v>23</v>
      </c>
      <c r="E1472" t="s">
        <v>1657</v>
      </c>
      <c r="F1472" s="56">
        <v>121.33842</v>
      </c>
      <c r="G1472" s="56">
        <v>24.963899999999999</v>
      </c>
      <c r="H1472" t="s">
        <v>2071</v>
      </c>
      <c r="I1472" s="56">
        <v>4</v>
      </c>
      <c r="J1472" s="56">
        <v>50</v>
      </c>
      <c r="K1472" s="56">
        <v>1</v>
      </c>
      <c r="L1472" s="56">
        <v>2</v>
      </c>
      <c r="M1472" s="56">
        <v>10</v>
      </c>
      <c r="N1472" s="56">
        <v>0</v>
      </c>
    </row>
    <row r="1473" spans="1:18">
      <c r="A1473" t="s">
        <v>22</v>
      </c>
      <c r="B1473" t="s">
        <v>2110</v>
      </c>
      <c r="C1473" t="s">
        <v>2164</v>
      </c>
      <c r="D1473" t="s">
        <v>23</v>
      </c>
      <c r="E1473" t="s">
        <v>2112</v>
      </c>
      <c r="F1473" s="56">
        <v>121.41591</v>
      </c>
      <c r="G1473" s="56">
        <v>24.964600000000001</v>
      </c>
      <c r="H1473" t="s">
        <v>2165</v>
      </c>
      <c r="I1473" s="56">
        <v>2</v>
      </c>
      <c r="J1473" s="56">
        <v>50</v>
      </c>
      <c r="K1473" s="56">
        <v>1</v>
      </c>
      <c r="L1473" s="56">
        <v>2</v>
      </c>
      <c r="M1473" s="56">
        <v>10</v>
      </c>
      <c r="N1473" s="56">
        <v>0</v>
      </c>
      <c r="Q1473">
        <v>1489</v>
      </c>
    </row>
    <row r="1474" spans="1:18">
      <c r="A1474" t="s">
        <v>22</v>
      </c>
      <c r="B1474" t="s">
        <v>2110</v>
      </c>
      <c r="C1474" t="s">
        <v>2166</v>
      </c>
      <c r="D1474" t="s">
        <v>23</v>
      </c>
      <c r="E1474" t="s">
        <v>2112</v>
      </c>
      <c r="F1474" s="56">
        <v>121.41621000000001</v>
      </c>
      <c r="G1474" s="56">
        <v>24.96472</v>
      </c>
      <c r="H1474" t="s">
        <v>1665</v>
      </c>
      <c r="I1474" s="56">
        <v>6</v>
      </c>
      <c r="J1474" s="56">
        <v>50</v>
      </c>
      <c r="K1474" s="56">
        <v>1</v>
      </c>
      <c r="L1474" s="56">
        <v>2</v>
      </c>
      <c r="M1474" s="56">
        <v>10</v>
      </c>
      <c r="N1474" s="56">
        <v>0</v>
      </c>
      <c r="Q1474">
        <v>1488</v>
      </c>
    </row>
    <row r="1475" spans="1:18">
      <c r="A1475" t="s">
        <v>22</v>
      </c>
      <c r="B1475" t="s">
        <v>2110</v>
      </c>
      <c r="C1475" t="s">
        <v>2167</v>
      </c>
      <c r="D1475" t="s">
        <v>23</v>
      </c>
      <c r="E1475" t="s">
        <v>2112</v>
      </c>
      <c r="F1475" s="56">
        <v>121.43241999999999</v>
      </c>
      <c r="G1475" s="56">
        <v>24.965454000000001</v>
      </c>
      <c r="H1475" t="s">
        <v>2168</v>
      </c>
      <c r="I1475" s="56">
        <v>9</v>
      </c>
      <c r="J1475" s="56">
        <v>50</v>
      </c>
      <c r="K1475" s="56">
        <v>1</v>
      </c>
      <c r="L1475" s="56">
        <v>2</v>
      </c>
      <c r="M1475" s="56">
        <v>10</v>
      </c>
      <c r="N1475" s="56">
        <v>0</v>
      </c>
      <c r="O1475">
        <v>2</v>
      </c>
    </row>
    <row r="1476" spans="1:18">
      <c r="A1476" t="s">
        <v>1877</v>
      </c>
      <c r="B1476" t="s">
        <v>2121</v>
      </c>
      <c r="C1476" t="s">
        <v>2169</v>
      </c>
      <c r="D1476" t="s">
        <v>1880</v>
      </c>
      <c r="E1476" t="s">
        <v>1881</v>
      </c>
      <c r="F1476" s="56">
        <v>121.24136</v>
      </c>
      <c r="G1476" s="56">
        <v>24.965983999999999</v>
      </c>
      <c r="H1476" t="s">
        <v>2015</v>
      </c>
      <c r="I1476" s="56">
        <v>6</v>
      </c>
      <c r="J1476" s="56">
        <v>50</v>
      </c>
      <c r="K1476" s="56">
        <v>1</v>
      </c>
      <c r="L1476" s="56">
        <v>2</v>
      </c>
      <c r="M1476" s="56">
        <v>10</v>
      </c>
      <c r="N1476" s="56">
        <v>0</v>
      </c>
      <c r="O1476">
        <v>9</v>
      </c>
      <c r="Q1476">
        <v>1500</v>
      </c>
    </row>
    <row r="1477" spans="1:18">
      <c r="A1477" t="s">
        <v>22</v>
      </c>
      <c r="B1477" t="s">
        <v>2053</v>
      </c>
      <c r="C1477" t="s">
        <v>2170</v>
      </c>
      <c r="D1477" t="s">
        <v>23</v>
      </c>
      <c r="E1477" t="s">
        <v>1979</v>
      </c>
      <c r="F1477" s="56">
        <v>121.53719</v>
      </c>
      <c r="G1477" s="56">
        <v>24.966010000000001</v>
      </c>
      <c r="H1477" t="s">
        <v>2161</v>
      </c>
      <c r="I1477" s="56">
        <v>1</v>
      </c>
      <c r="J1477" s="56">
        <v>60</v>
      </c>
      <c r="K1477" s="56">
        <v>1</v>
      </c>
      <c r="L1477" s="56">
        <v>2</v>
      </c>
      <c r="M1477" s="56">
        <v>10</v>
      </c>
      <c r="N1477" s="56">
        <v>0</v>
      </c>
    </row>
    <row r="1478" spans="1:18">
      <c r="A1478" t="s">
        <v>22</v>
      </c>
      <c r="B1478" t="s">
        <v>2069</v>
      </c>
      <c r="C1478" t="s">
        <v>2171</v>
      </c>
      <c r="D1478" t="s">
        <v>23</v>
      </c>
      <c r="E1478" t="s">
        <v>1657</v>
      </c>
      <c r="F1478" s="56">
        <v>121.33123000000001</v>
      </c>
      <c r="G1478" s="56">
        <v>24.96697</v>
      </c>
      <c r="H1478" t="s">
        <v>2088</v>
      </c>
      <c r="I1478" s="56">
        <v>4</v>
      </c>
      <c r="J1478" s="56">
        <v>50</v>
      </c>
      <c r="K1478" s="56">
        <v>1</v>
      </c>
      <c r="L1478" s="56">
        <v>2</v>
      </c>
      <c r="M1478" s="56">
        <v>10</v>
      </c>
      <c r="N1478" s="56">
        <v>0</v>
      </c>
    </row>
    <row r="1479" spans="1:18">
      <c r="A1479" t="s">
        <v>1877</v>
      </c>
      <c r="B1479" t="s">
        <v>2104</v>
      </c>
      <c r="C1479" t="s">
        <v>2172</v>
      </c>
      <c r="D1479" t="s">
        <v>1880</v>
      </c>
      <c r="E1479" t="s">
        <v>1881</v>
      </c>
      <c r="F1479" s="56">
        <v>121.244286</v>
      </c>
      <c r="G1479" s="56">
        <v>24.967009999999998</v>
      </c>
      <c r="H1479" t="s">
        <v>2001</v>
      </c>
      <c r="I1479" s="56">
        <v>99</v>
      </c>
      <c r="J1479" s="56">
        <v>50</v>
      </c>
      <c r="K1479" s="56">
        <v>1</v>
      </c>
      <c r="L1479" s="56">
        <v>2</v>
      </c>
      <c r="M1479" s="56">
        <v>10</v>
      </c>
      <c r="N1479" s="56">
        <v>3</v>
      </c>
      <c r="P1479" t="s">
        <v>54</v>
      </c>
    </row>
    <row r="1480" spans="1:18">
      <c r="A1480" t="s">
        <v>22</v>
      </c>
      <c r="B1480" t="s">
        <v>2173</v>
      </c>
      <c r="C1480" t="s">
        <v>2174</v>
      </c>
      <c r="D1480" t="s">
        <v>23</v>
      </c>
      <c r="E1480" t="s">
        <v>2175</v>
      </c>
      <c r="F1480" s="56">
        <v>121.38437999999999</v>
      </c>
      <c r="G1480" s="56">
        <v>24.967169999999999</v>
      </c>
      <c r="H1480" t="s">
        <v>2071</v>
      </c>
      <c r="I1480" s="56">
        <v>2</v>
      </c>
      <c r="J1480" s="56">
        <v>50</v>
      </c>
      <c r="K1480" s="56">
        <v>1</v>
      </c>
      <c r="L1480" s="56">
        <v>2</v>
      </c>
      <c r="M1480" s="56">
        <v>10</v>
      </c>
      <c r="N1480" s="56">
        <v>0</v>
      </c>
    </row>
    <row r="1481" spans="1:18">
      <c r="A1481" t="s">
        <v>22</v>
      </c>
      <c r="B1481" t="s">
        <v>2173</v>
      </c>
      <c r="C1481" t="s">
        <v>2176</v>
      </c>
      <c r="D1481" t="s">
        <v>23</v>
      </c>
      <c r="E1481" t="s">
        <v>2175</v>
      </c>
      <c r="F1481" s="56">
        <v>121.39155</v>
      </c>
      <c r="G1481" s="56">
        <v>24.968589999999999</v>
      </c>
      <c r="H1481" t="s">
        <v>2088</v>
      </c>
      <c r="I1481" s="56">
        <v>6</v>
      </c>
      <c r="J1481" s="56">
        <v>50</v>
      </c>
      <c r="K1481" s="56">
        <v>1</v>
      </c>
      <c r="L1481" s="56">
        <v>2</v>
      </c>
      <c r="M1481" s="56">
        <v>10</v>
      </c>
      <c r="N1481" s="56">
        <v>0</v>
      </c>
    </row>
    <row r="1482" spans="1:18">
      <c r="A1482" t="s">
        <v>22</v>
      </c>
      <c r="B1482" t="s">
        <v>2053</v>
      </c>
      <c r="C1482" t="s">
        <v>2182</v>
      </c>
      <c r="D1482" t="s">
        <v>23</v>
      </c>
      <c r="E1482" t="s">
        <v>1979</v>
      </c>
      <c r="F1482" s="56">
        <v>121.5356793</v>
      </c>
      <c r="G1482" s="56">
        <v>24.968927699999998</v>
      </c>
      <c r="H1482" t="s">
        <v>2183</v>
      </c>
      <c r="I1482" s="56">
        <v>3</v>
      </c>
      <c r="J1482" s="56">
        <v>60</v>
      </c>
      <c r="K1482" s="56">
        <v>1</v>
      </c>
      <c r="L1482" s="56">
        <v>2</v>
      </c>
      <c r="M1482" s="56">
        <v>10</v>
      </c>
      <c r="N1482" s="56">
        <v>0</v>
      </c>
      <c r="O1482">
        <v>9</v>
      </c>
      <c r="Q1482">
        <v>1491</v>
      </c>
    </row>
    <row r="1483" spans="1:18">
      <c r="A1483" t="s">
        <v>22</v>
      </c>
      <c r="B1483" t="s">
        <v>2053</v>
      </c>
      <c r="C1483" t="s">
        <v>2996</v>
      </c>
      <c r="D1483" t="s">
        <v>23</v>
      </c>
      <c r="E1483" t="s">
        <v>1979</v>
      </c>
      <c r="F1483" s="56">
        <v>121.5462</v>
      </c>
      <c r="G1483" s="56">
        <v>24.969899999999999</v>
      </c>
      <c r="H1483" t="s">
        <v>2180</v>
      </c>
      <c r="I1483" s="56">
        <v>99</v>
      </c>
      <c r="J1483" s="56">
        <v>50</v>
      </c>
      <c r="K1483" s="56">
        <v>1</v>
      </c>
      <c r="L1483" s="56">
        <v>2</v>
      </c>
      <c r="M1483" s="56">
        <v>10</v>
      </c>
      <c r="N1483" s="56">
        <v>3</v>
      </c>
      <c r="P1483" t="s">
        <v>54</v>
      </c>
    </row>
    <row r="1484" spans="1:18">
      <c r="A1484" t="s">
        <v>1552</v>
      </c>
      <c r="B1484" t="s">
        <v>1921</v>
      </c>
      <c r="C1484" t="s">
        <v>2181</v>
      </c>
      <c r="D1484" t="s">
        <v>1555</v>
      </c>
      <c r="E1484" t="s">
        <v>1796</v>
      </c>
      <c r="F1484" s="56">
        <v>121.92609</v>
      </c>
      <c r="G1484" s="56">
        <v>24.970085000000001</v>
      </c>
      <c r="H1484" t="s">
        <v>30</v>
      </c>
      <c r="I1484" s="56">
        <v>6</v>
      </c>
      <c r="J1484" s="56">
        <v>50</v>
      </c>
      <c r="K1484" s="56">
        <v>1</v>
      </c>
      <c r="L1484" s="56">
        <v>2</v>
      </c>
      <c r="M1484" s="56">
        <v>10</v>
      </c>
      <c r="N1484" s="56">
        <v>0</v>
      </c>
      <c r="O1484">
        <v>9</v>
      </c>
    </row>
    <row r="1485" spans="1:18">
      <c r="A1485" t="s">
        <v>200</v>
      </c>
      <c r="C1485" t="s">
        <v>2577</v>
      </c>
      <c r="D1485" t="s">
        <v>119</v>
      </c>
      <c r="E1485" t="s">
        <v>1550</v>
      </c>
      <c r="F1485" s="56">
        <v>121.21666999999999</v>
      </c>
      <c r="G1485" s="56">
        <v>24.970358000000001</v>
      </c>
      <c r="H1485" t="s">
        <v>125</v>
      </c>
      <c r="I1485" s="56">
        <v>6</v>
      </c>
      <c r="J1485" s="56">
        <v>100</v>
      </c>
      <c r="K1485" s="56">
        <v>1</v>
      </c>
      <c r="L1485" s="56">
        <v>2</v>
      </c>
      <c r="M1485" s="56">
        <v>10</v>
      </c>
      <c r="N1485" s="56">
        <v>0</v>
      </c>
    </row>
    <row r="1486" spans="1:18">
      <c r="A1486" t="s">
        <v>22</v>
      </c>
      <c r="B1486" t="s">
        <v>2185</v>
      </c>
      <c r="C1486" t="s">
        <v>2186</v>
      </c>
      <c r="D1486" t="s">
        <v>23</v>
      </c>
      <c r="E1486" t="s">
        <v>2112</v>
      </c>
      <c r="F1486" s="56">
        <v>121.4425</v>
      </c>
      <c r="G1486" s="56">
        <v>24.9709</v>
      </c>
      <c r="H1486" t="s">
        <v>86</v>
      </c>
      <c r="I1486" s="56">
        <v>9</v>
      </c>
      <c r="J1486" s="56">
        <v>50</v>
      </c>
      <c r="K1486" s="56">
        <v>1</v>
      </c>
      <c r="L1486" s="56">
        <v>2</v>
      </c>
      <c r="M1486" s="56">
        <v>10</v>
      </c>
      <c r="N1486" s="56">
        <v>0</v>
      </c>
      <c r="O1486">
        <v>5</v>
      </c>
    </row>
    <row r="1487" spans="1:18">
      <c r="A1487" t="s">
        <v>22</v>
      </c>
      <c r="B1487" t="s">
        <v>2053</v>
      </c>
      <c r="C1487" t="s">
        <v>2177</v>
      </c>
      <c r="D1487" t="s">
        <v>23</v>
      </c>
      <c r="E1487" t="s">
        <v>1979</v>
      </c>
      <c r="F1487" s="56">
        <v>121.5306989</v>
      </c>
      <c r="G1487" s="56">
        <v>24.971314799999998</v>
      </c>
      <c r="H1487" t="s">
        <v>2178</v>
      </c>
      <c r="I1487" s="56">
        <v>3</v>
      </c>
      <c r="J1487" s="56">
        <v>60</v>
      </c>
      <c r="K1487" s="56">
        <v>1</v>
      </c>
      <c r="L1487" s="56">
        <v>2</v>
      </c>
      <c r="M1487" s="56">
        <v>10</v>
      </c>
      <c r="N1487" s="56">
        <v>0</v>
      </c>
      <c r="Q1487">
        <v>121.53565999999999</v>
      </c>
      <c r="R1487">
        <v>24.969280000000001</v>
      </c>
    </row>
    <row r="1488" spans="1:18">
      <c r="A1488" t="s">
        <v>22</v>
      </c>
      <c r="B1488" t="s">
        <v>2128</v>
      </c>
      <c r="C1488" t="s">
        <v>2162</v>
      </c>
      <c r="D1488" t="s">
        <v>23</v>
      </c>
      <c r="E1488" t="s">
        <v>1979</v>
      </c>
      <c r="F1488" s="56">
        <v>121.5292</v>
      </c>
      <c r="G1488" s="56">
        <v>24.971699999999998</v>
      </c>
      <c r="H1488" t="s">
        <v>2178</v>
      </c>
      <c r="I1488" s="56">
        <v>99</v>
      </c>
      <c r="J1488" s="56">
        <v>60</v>
      </c>
      <c r="K1488" s="56">
        <v>1</v>
      </c>
      <c r="L1488" s="56">
        <v>2</v>
      </c>
      <c r="M1488" s="56">
        <v>10</v>
      </c>
      <c r="N1488" s="56">
        <v>3</v>
      </c>
      <c r="P1488" t="s">
        <v>68</v>
      </c>
    </row>
    <row r="1489" spans="1:18">
      <c r="A1489" t="s">
        <v>1877</v>
      </c>
      <c r="B1489" t="s">
        <v>2190</v>
      </c>
      <c r="C1489" t="s">
        <v>2191</v>
      </c>
      <c r="D1489" t="s">
        <v>1880</v>
      </c>
      <c r="E1489" t="s">
        <v>1881</v>
      </c>
      <c r="F1489" s="56">
        <v>121.12517</v>
      </c>
      <c r="G1489" s="56">
        <v>24.972265</v>
      </c>
      <c r="H1489" t="s">
        <v>2192</v>
      </c>
      <c r="I1489" s="56">
        <v>2</v>
      </c>
      <c r="J1489" s="56">
        <v>50</v>
      </c>
      <c r="K1489" s="56">
        <v>1</v>
      </c>
      <c r="L1489" s="56">
        <v>2</v>
      </c>
      <c r="M1489" s="56">
        <v>10</v>
      </c>
      <c r="N1489" s="56">
        <v>0</v>
      </c>
    </row>
    <row r="1490" spans="1:18">
      <c r="A1490" t="s">
        <v>22</v>
      </c>
      <c r="B1490" t="s">
        <v>2110</v>
      </c>
      <c r="C1490" t="s">
        <v>2193</v>
      </c>
      <c r="D1490" t="s">
        <v>23</v>
      </c>
      <c r="E1490" t="s">
        <v>2112</v>
      </c>
      <c r="F1490" s="56">
        <v>121.43170189999999</v>
      </c>
      <c r="G1490" s="56">
        <v>24.9724085</v>
      </c>
      <c r="H1490" t="s">
        <v>2165</v>
      </c>
      <c r="I1490" s="56">
        <v>2</v>
      </c>
      <c r="J1490" s="56">
        <v>50</v>
      </c>
      <c r="K1490" s="56">
        <v>1</v>
      </c>
      <c r="L1490" s="56">
        <v>2</v>
      </c>
      <c r="M1490" s="56">
        <v>10</v>
      </c>
      <c r="N1490" s="56">
        <v>0</v>
      </c>
    </row>
    <row r="1491" spans="1:18">
      <c r="A1491" t="s">
        <v>22</v>
      </c>
      <c r="B1491" t="s">
        <v>2173</v>
      </c>
      <c r="C1491" t="s">
        <v>2194</v>
      </c>
      <c r="D1491" t="s">
        <v>23</v>
      </c>
      <c r="E1491" t="s">
        <v>2175</v>
      </c>
      <c r="F1491" s="56">
        <v>121.41943999999999</v>
      </c>
      <c r="G1491" s="56">
        <v>24.973123999999999</v>
      </c>
      <c r="H1491" t="s">
        <v>2165</v>
      </c>
      <c r="I1491" s="56">
        <v>2</v>
      </c>
      <c r="J1491" s="56">
        <v>50</v>
      </c>
      <c r="K1491" s="56">
        <v>1</v>
      </c>
      <c r="L1491" s="56">
        <v>2</v>
      </c>
      <c r="M1491" s="56">
        <v>10</v>
      </c>
      <c r="N1491" s="56">
        <v>0</v>
      </c>
    </row>
    <row r="1492" spans="1:18">
      <c r="A1492" t="s">
        <v>1877</v>
      </c>
      <c r="B1492" t="s">
        <v>2104</v>
      </c>
      <c r="C1492" t="s">
        <v>2306</v>
      </c>
      <c r="D1492" t="s">
        <v>1880</v>
      </c>
      <c r="E1492" t="s">
        <v>2106</v>
      </c>
      <c r="F1492" s="56">
        <v>121.2360936</v>
      </c>
      <c r="G1492" s="56">
        <v>24.974437099999999</v>
      </c>
      <c r="H1492" t="s">
        <v>2192</v>
      </c>
      <c r="I1492" s="56">
        <v>9</v>
      </c>
      <c r="J1492" s="56">
        <v>50</v>
      </c>
      <c r="K1492" s="56">
        <v>1</v>
      </c>
      <c r="L1492" s="56">
        <v>2</v>
      </c>
      <c r="M1492" s="56">
        <v>10</v>
      </c>
      <c r="N1492" s="56">
        <v>0</v>
      </c>
      <c r="O1492">
        <v>5</v>
      </c>
      <c r="Q1492">
        <v>121.22935</v>
      </c>
      <c r="R1492">
        <v>25.002476000000001</v>
      </c>
    </row>
    <row r="1493" spans="1:18">
      <c r="A1493" t="s">
        <v>22</v>
      </c>
      <c r="B1493" t="s">
        <v>2053</v>
      </c>
      <c r="C1493" t="s">
        <v>2195</v>
      </c>
      <c r="D1493" t="s">
        <v>23</v>
      </c>
      <c r="E1493" t="s">
        <v>1979</v>
      </c>
      <c r="F1493" s="56">
        <v>121.51862</v>
      </c>
      <c r="G1493" s="56">
        <v>24.974589999999999</v>
      </c>
      <c r="H1493" t="s">
        <v>1980</v>
      </c>
      <c r="I1493" s="56">
        <v>3</v>
      </c>
      <c r="J1493" s="56">
        <v>50</v>
      </c>
      <c r="K1493" s="56">
        <v>1</v>
      </c>
      <c r="L1493" s="56">
        <v>2</v>
      </c>
      <c r="M1493" s="56">
        <v>10</v>
      </c>
      <c r="N1493" s="56">
        <v>0</v>
      </c>
    </row>
    <row r="1494" spans="1:18">
      <c r="A1494" t="s">
        <v>117</v>
      </c>
      <c r="C1494" t="s">
        <v>2184</v>
      </c>
      <c r="D1494" t="s">
        <v>119</v>
      </c>
      <c r="E1494" t="s">
        <v>1814</v>
      </c>
      <c r="F1494" s="56">
        <v>121.45628000000001</v>
      </c>
      <c r="G1494" s="56">
        <v>24.975258</v>
      </c>
      <c r="H1494" t="s">
        <v>125</v>
      </c>
      <c r="I1494" s="56">
        <v>7</v>
      </c>
      <c r="J1494" s="56">
        <v>100</v>
      </c>
      <c r="K1494" s="56">
        <v>1</v>
      </c>
      <c r="L1494" s="56">
        <v>2</v>
      </c>
      <c r="M1494" s="56">
        <v>10</v>
      </c>
      <c r="N1494" s="56">
        <v>0</v>
      </c>
    </row>
    <row r="1495" spans="1:18">
      <c r="A1495" t="s">
        <v>22</v>
      </c>
      <c r="B1495" t="s">
        <v>2173</v>
      </c>
      <c r="C1495" t="s">
        <v>2197</v>
      </c>
      <c r="D1495" t="s">
        <v>23</v>
      </c>
      <c r="E1495" t="s">
        <v>2175</v>
      </c>
      <c r="F1495" s="56">
        <v>121.40145</v>
      </c>
      <c r="G1495" s="56">
        <v>24.975370000000002</v>
      </c>
      <c r="H1495" t="s">
        <v>2071</v>
      </c>
      <c r="I1495" s="56">
        <v>2</v>
      </c>
      <c r="J1495" s="56">
        <v>50</v>
      </c>
      <c r="K1495" s="56">
        <v>1</v>
      </c>
      <c r="L1495" s="56">
        <v>2</v>
      </c>
      <c r="M1495" s="56">
        <v>10</v>
      </c>
      <c r="N1495" s="56">
        <v>0</v>
      </c>
    </row>
    <row r="1496" spans="1:18">
      <c r="A1496" t="s">
        <v>22</v>
      </c>
      <c r="B1496" t="s">
        <v>2053</v>
      </c>
      <c r="C1496" t="s">
        <v>2198</v>
      </c>
      <c r="D1496" t="s">
        <v>23</v>
      </c>
      <c r="E1496" t="s">
        <v>1979</v>
      </c>
      <c r="F1496" s="56">
        <v>121.52539</v>
      </c>
      <c r="G1496" s="56">
        <v>24.975380000000001</v>
      </c>
      <c r="H1496" t="s">
        <v>2199</v>
      </c>
      <c r="I1496" s="56">
        <v>9</v>
      </c>
      <c r="J1496" s="56">
        <v>60</v>
      </c>
      <c r="K1496" s="56">
        <v>1</v>
      </c>
      <c r="L1496" s="56">
        <v>2</v>
      </c>
      <c r="M1496" s="56">
        <v>10</v>
      </c>
      <c r="N1496" s="56">
        <v>0</v>
      </c>
      <c r="O1496">
        <v>3</v>
      </c>
    </row>
    <row r="1497" spans="1:18">
      <c r="A1497" t="s">
        <v>22</v>
      </c>
      <c r="B1497" t="s">
        <v>2053</v>
      </c>
      <c r="C1497" t="s">
        <v>2200</v>
      </c>
      <c r="D1497" t="s">
        <v>23</v>
      </c>
      <c r="E1497" t="s">
        <v>1979</v>
      </c>
      <c r="F1497" s="56">
        <v>121.54616</v>
      </c>
      <c r="G1497" s="56">
        <v>24.975491999999999</v>
      </c>
      <c r="H1497" t="s">
        <v>2201</v>
      </c>
      <c r="I1497" s="56">
        <v>2</v>
      </c>
      <c r="J1497" s="56">
        <v>50</v>
      </c>
      <c r="K1497" s="56">
        <v>1</v>
      </c>
      <c r="L1497" s="56">
        <v>2</v>
      </c>
      <c r="M1497" s="56">
        <v>10</v>
      </c>
      <c r="N1497" s="56">
        <v>0</v>
      </c>
    </row>
    <row r="1498" spans="1:18">
      <c r="A1498" t="s">
        <v>22</v>
      </c>
      <c r="B1498" t="s">
        <v>2110</v>
      </c>
      <c r="C1498" t="s">
        <v>2997</v>
      </c>
      <c r="D1498" t="s">
        <v>23</v>
      </c>
      <c r="E1498" t="s">
        <v>2112</v>
      </c>
      <c r="F1498" s="56">
        <v>121.4364076</v>
      </c>
      <c r="G1498" s="56">
        <v>24.975540299999999</v>
      </c>
      <c r="H1498" t="s">
        <v>2113</v>
      </c>
      <c r="I1498" s="56">
        <v>3</v>
      </c>
      <c r="J1498" s="56">
        <v>50</v>
      </c>
      <c r="K1498" s="56">
        <v>1</v>
      </c>
      <c r="L1498" s="56">
        <v>2</v>
      </c>
      <c r="M1498" s="56">
        <v>10</v>
      </c>
      <c r="N1498" s="56">
        <v>0</v>
      </c>
      <c r="O1498">
        <v>9</v>
      </c>
      <c r="Q1498">
        <v>121.4508</v>
      </c>
      <c r="R1498">
        <v>24.97889</v>
      </c>
    </row>
    <row r="1499" spans="1:18">
      <c r="A1499" t="s">
        <v>117</v>
      </c>
      <c r="C1499" t="s">
        <v>2196</v>
      </c>
      <c r="D1499" t="s">
        <v>119</v>
      </c>
      <c r="E1499" t="s">
        <v>1691</v>
      </c>
      <c r="F1499" s="56">
        <v>121.57083</v>
      </c>
      <c r="G1499" s="56">
        <v>24.976095000000001</v>
      </c>
      <c r="H1499" t="s">
        <v>121</v>
      </c>
      <c r="I1499" s="56">
        <v>3</v>
      </c>
      <c r="J1499" s="56">
        <v>90</v>
      </c>
      <c r="K1499" s="56">
        <v>1</v>
      </c>
      <c r="L1499" s="56">
        <v>2</v>
      </c>
      <c r="M1499" s="56">
        <v>10</v>
      </c>
      <c r="N1499" s="56">
        <v>0</v>
      </c>
    </row>
    <row r="1500" spans="1:18">
      <c r="A1500" t="s">
        <v>22</v>
      </c>
      <c r="B1500" t="s">
        <v>2110</v>
      </c>
      <c r="C1500" t="s">
        <v>2211</v>
      </c>
      <c r="D1500" t="s">
        <v>23</v>
      </c>
      <c r="E1500" t="s">
        <v>2112</v>
      </c>
      <c r="F1500" s="56">
        <v>121.4389726</v>
      </c>
      <c r="G1500" s="56">
        <v>24.977018000000001</v>
      </c>
      <c r="H1500" t="s">
        <v>2113</v>
      </c>
      <c r="I1500" s="56">
        <v>5</v>
      </c>
      <c r="J1500" s="56">
        <v>50</v>
      </c>
      <c r="K1500" s="56">
        <v>1</v>
      </c>
      <c r="L1500" s="56">
        <v>2</v>
      </c>
      <c r="M1500" s="56">
        <v>10</v>
      </c>
      <c r="N1500" s="56">
        <v>0</v>
      </c>
      <c r="Q1500">
        <v>121.4508</v>
      </c>
      <c r="R1500">
        <v>24.97889</v>
      </c>
    </row>
    <row r="1501" spans="1:18">
      <c r="A1501" t="s">
        <v>1877</v>
      </c>
      <c r="B1501" t="s">
        <v>2121</v>
      </c>
      <c r="C1501" t="s">
        <v>2203</v>
      </c>
      <c r="D1501" t="s">
        <v>1880</v>
      </c>
      <c r="E1501" t="s">
        <v>1881</v>
      </c>
      <c r="F1501" s="56">
        <v>121.19523</v>
      </c>
      <c r="G1501" s="56">
        <v>24.977360000000001</v>
      </c>
      <c r="H1501" t="s">
        <v>2015</v>
      </c>
      <c r="I1501" s="56">
        <v>4</v>
      </c>
      <c r="J1501" s="56">
        <v>50</v>
      </c>
      <c r="K1501" s="56">
        <v>1</v>
      </c>
      <c r="L1501" s="56">
        <v>2</v>
      </c>
      <c r="M1501" s="56">
        <v>10</v>
      </c>
      <c r="N1501" s="56">
        <v>0</v>
      </c>
    </row>
    <row r="1502" spans="1:18">
      <c r="A1502" t="s">
        <v>22</v>
      </c>
      <c r="B1502" t="s">
        <v>2110</v>
      </c>
      <c r="C1502" t="s">
        <v>2204</v>
      </c>
      <c r="D1502" t="s">
        <v>23</v>
      </c>
      <c r="E1502" t="s">
        <v>2112</v>
      </c>
      <c r="F1502" s="56">
        <v>121.44938999999999</v>
      </c>
      <c r="G1502" s="56">
        <v>24.97739</v>
      </c>
      <c r="H1502" t="s">
        <v>2113</v>
      </c>
      <c r="I1502" s="56">
        <v>6</v>
      </c>
      <c r="J1502" s="56">
        <v>50</v>
      </c>
      <c r="K1502" s="56">
        <v>1</v>
      </c>
      <c r="L1502" s="56">
        <v>2</v>
      </c>
      <c r="M1502" s="56">
        <v>10</v>
      </c>
      <c r="N1502" s="56">
        <v>0</v>
      </c>
      <c r="O1502">
        <v>9</v>
      </c>
    </row>
    <row r="1503" spans="1:18">
      <c r="A1503" t="s">
        <v>1877</v>
      </c>
      <c r="B1503" t="s">
        <v>2061</v>
      </c>
      <c r="C1503" t="s">
        <v>2205</v>
      </c>
      <c r="D1503" t="s">
        <v>1880</v>
      </c>
      <c r="E1503" t="s">
        <v>1881</v>
      </c>
      <c r="F1503" s="56">
        <v>121.26988</v>
      </c>
      <c r="G1503" s="56">
        <v>24.977488000000001</v>
      </c>
      <c r="H1503" t="s">
        <v>2001</v>
      </c>
      <c r="I1503" s="56">
        <v>9</v>
      </c>
      <c r="J1503" s="56">
        <v>50</v>
      </c>
      <c r="K1503" s="56">
        <v>1</v>
      </c>
      <c r="L1503" s="56">
        <v>2</v>
      </c>
      <c r="M1503" s="56">
        <v>10</v>
      </c>
      <c r="N1503" s="56">
        <v>0</v>
      </c>
      <c r="O1503" t="s">
        <v>2998</v>
      </c>
    </row>
    <row r="1504" spans="1:18">
      <c r="A1504" t="s">
        <v>117</v>
      </c>
      <c r="C1504" t="s">
        <v>2202</v>
      </c>
      <c r="D1504" t="s">
        <v>119</v>
      </c>
      <c r="E1504" t="s">
        <v>1814</v>
      </c>
      <c r="F1504" s="56">
        <v>121.465515</v>
      </c>
      <c r="G1504" s="56">
        <v>24.977513999999999</v>
      </c>
      <c r="H1504" t="s">
        <v>121</v>
      </c>
      <c r="I1504" s="56">
        <v>2</v>
      </c>
      <c r="J1504" s="56">
        <v>100</v>
      </c>
      <c r="K1504" s="56">
        <v>1</v>
      </c>
      <c r="L1504" s="56">
        <v>2</v>
      </c>
      <c r="M1504" s="56">
        <v>10</v>
      </c>
      <c r="N1504" s="56">
        <v>0</v>
      </c>
    </row>
    <row r="1505" spans="1:17">
      <c r="A1505" t="s">
        <v>22</v>
      </c>
      <c r="B1505" t="s">
        <v>2053</v>
      </c>
      <c r="C1505" t="s">
        <v>2216</v>
      </c>
      <c r="D1505" t="s">
        <v>23</v>
      </c>
      <c r="E1505" t="s">
        <v>1979</v>
      </c>
      <c r="F1505" s="56">
        <v>121.54491400000001</v>
      </c>
      <c r="G1505" s="56">
        <v>24.979050000000001</v>
      </c>
      <c r="H1505" t="s">
        <v>2161</v>
      </c>
      <c r="I1505" s="56">
        <v>8</v>
      </c>
      <c r="J1505" s="56">
        <v>50</v>
      </c>
      <c r="K1505" s="56">
        <v>1</v>
      </c>
      <c r="L1505" s="56">
        <v>2</v>
      </c>
      <c r="M1505" s="56">
        <v>10</v>
      </c>
      <c r="N1505" s="56">
        <v>0</v>
      </c>
    </row>
    <row r="1506" spans="1:17">
      <c r="A1506" t="s">
        <v>22</v>
      </c>
      <c r="B1506" t="s">
        <v>2110</v>
      </c>
      <c r="C1506" t="s">
        <v>2217</v>
      </c>
      <c r="D1506" t="s">
        <v>23</v>
      </c>
      <c r="E1506" t="s">
        <v>2112</v>
      </c>
      <c r="F1506" s="56">
        <v>121.45098</v>
      </c>
      <c r="G1506" s="56">
        <v>24.979189999999999</v>
      </c>
      <c r="H1506" t="s">
        <v>2210</v>
      </c>
      <c r="I1506" s="56">
        <v>2</v>
      </c>
      <c r="J1506" s="56">
        <v>50</v>
      </c>
      <c r="K1506" s="56">
        <v>1</v>
      </c>
      <c r="L1506" s="56">
        <v>2</v>
      </c>
      <c r="M1506" s="56">
        <v>10</v>
      </c>
      <c r="N1506" s="56">
        <v>0</v>
      </c>
      <c r="O1506">
        <v>9</v>
      </c>
    </row>
    <row r="1507" spans="1:17">
      <c r="A1507" t="s">
        <v>22</v>
      </c>
      <c r="B1507" t="s">
        <v>2212</v>
      </c>
      <c r="C1507" t="s">
        <v>2213</v>
      </c>
      <c r="D1507" t="s">
        <v>23</v>
      </c>
      <c r="E1507" t="s">
        <v>2214</v>
      </c>
      <c r="F1507" s="56">
        <v>121.4289169</v>
      </c>
      <c r="G1507" s="56">
        <v>24.979744199999999</v>
      </c>
      <c r="H1507" t="s">
        <v>2215</v>
      </c>
      <c r="I1507" s="56">
        <v>1</v>
      </c>
      <c r="J1507" s="56">
        <v>50</v>
      </c>
      <c r="K1507" s="56">
        <v>1</v>
      </c>
      <c r="L1507" s="56">
        <v>2</v>
      </c>
      <c r="M1507" s="56">
        <v>10</v>
      </c>
      <c r="N1507" s="56">
        <v>0</v>
      </c>
    </row>
    <row r="1508" spans="1:17">
      <c r="A1508" t="s">
        <v>22</v>
      </c>
      <c r="B1508" t="s">
        <v>2053</v>
      </c>
      <c r="C1508" t="s">
        <v>2218</v>
      </c>
      <c r="D1508" t="s">
        <v>23</v>
      </c>
      <c r="E1508" t="s">
        <v>1979</v>
      </c>
      <c r="F1508" s="56">
        <v>121.52319</v>
      </c>
      <c r="G1508" s="56">
        <v>24.979986</v>
      </c>
      <c r="H1508" t="s">
        <v>2219</v>
      </c>
      <c r="I1508" s="56">
        <v>8</v>
      </c>
      <c r="J1508" s="56">
        <v>60</v>
      </c>
      <c r="K1508" s="56">
        <v>1</v>
      </c>
      <c r="L1508" s="56">
        <v>2</v>
      </c>
      <c r="M1508" s="56">
        <v>10</v>
      </c>
      <c r="N1508" s="56">
        <v>0</v>
      </c>
    </row>
    <row r="1509" spans="1:17">
      <c r="A1509" t="s">
        <v>22</v>
      </c>
      <c r="B1509" t="s">
        <v>2053</v>
      </c>
      <c r="C1509" t="s">
        <v>2220</v>
      </c>
      <c r="D1509" t="s">
        <v>23</v>
      </c>
      <c r="E1509" t="s">
        <v>1979</v>
      </c>
      <c r="F1509" s="56">
        <v>121.54414</v>
      </c>
      <c r="G1509" s="56">
        <v>24.980540000000001</v>
      </c>
      <c r="H1509" t="s">
        <v>1980</v>
      </c>
      <c r="I1509" s="56">
        <v>4</v>
      </c>
      <c r="J1509" s="56">
        <v>50</v>
      </c>
      <c r="K1509" s="56">
        <v>1</v>
      </c>
      <c r="L1509" s="56">
        <v>2</v>
      </c>
      <c r="M1509" s="56">
        <v>10</v>
      </c>
      <c r="N1509" s="56">
        <v>0</v>
      </c>
    </row>
    <row r="1510" spans="1:17">
      <c r="A1510" t="s">
        <v>22</v>
      </c>
      <c r="B1510" t="s">
        <v>2110</v>
      </c>
      <c r="C1510" t="s">
        <v>2221</v>
      </c>
      <c r="D1510" t="s">
        <v>23</v>
      </c>
      <c r="E1510" t="s">
        <v>2112</v>
      </c>
      <c r="F1510" s="56">
        <v>121.4378</v>
      </c>
      <c r="G1510" s="56">
        <v>24.980923000000001</v>
      </c>
      <c r="H1510" t="s">
        <v>2113</v>
      </c>
      <c r="I1510" s="56">
        <v>9</v>
      </c>
      <c r="J1510" s="56">
        <v>60</v>
      </c>
      <c r="K1510" s="56">
        <v>1</v>
      </c>
      <c r="L1510" s="56">
        <v>2</v>
      </c>
      <c r="M1510" s="56">
        <v>10</v>
      </c>
      <c r="N1510" s="56">
        <v>0</v>
      </c>
      <c r="Q1510">
        <v>1528</v>
      </c>
    </row>
    <row r="1511" spans="1:17">
      <c r="A1511" t="s">
        <v>22</v>
      </c>
      <c r="B1511" t="s">
        <v>2212</v>
      </c>
      <c r="C1511" t="s">
        <v>2222</v>
      </c>
      <c r="D1511" t="s">
        <v>23</v>
      </c>
      <c r="E1511" t="s">
        <v>2214</v>
      </c>
      <c r="F1511" s="56">
        <v>121.42829</v>
      </c>
      <c r="G1511" s="56">
        <v>24.981369999999998</v>
      </c>
      <c r="H1511" t="s">
        <v>2071</v>
      </c>
      <c r="I1511" s="56">
        <v>8</v>
      </c>
      <c r="J1511" s="56">
        <v>50</v>
      </c>
      <c r="K1511" s="56">
        <v>1</v>
      </c>
      <c r="L1511" s="56">
        <v>2</v>
      </c>
      <c r="M1511" s="56">
        <v>10</v>
      </c>
      <c r="N1511" s="56">
        <v>0</v>
      </c>
      <c r="O1511">
        <v>9</v>
      </c>
    </row>
    <row r="1512" spans="1:17">
      <c r="A1512" t="s">
        <v>22</v>
      </c>
      <c r="B1512" t="s">
        <v>2110</v>
      </c>
      <c r="C1512" t="s">
        <v>2223</v>
      </c>
      <c r="D1512" t="s">
        <v>23</v>
      </c>
      <c r="E1512" t="s">
        <v>2112</v>
      </c>
      <c r="F1512" s="56">
        <v>121.43934</v>
      </c>
      <c r="G1512" s="56">
        <v>24.983744000000002</v>
      </c>
      <c r="H1512" t="s">
        <v>2224</v>
      </c>
      <c r="I1512" s="56">
        <v>5</v>
      </c>
      <c r="J1512" s="56">
        <v>50</v>
      </c>
      <c r="K1512" s="56">
        <v>1</v>
      </c>
      <c r="L1512" s="56">
        <v>2</v>
      </c>
      <c r="M1512" s="56">
        <v>10</v>
      </c>
      <c r="N1512" s="56">
        <v>0</v>
      </c>
    </row>
    <row r="1513" spans="1:17">
      <c r="A1513" t="s">
        <v>1877</v>
      </c>
      <c r="B1513" t="s">
        <v>2121</v>
      </c>
      <c r="C1513" t="s">
        <v>2225</v>
      </c>
      <c r="D1513" t="s">
        <v>1880</v>
      </c>
      <c r="E1513" t="s">
        <v>1881</v>
      </c>
      <c r="F1513" s="56">
        <v>121.214294</v>
      </c>
      <c r="G1513" s="56">
        <v>24.984000999999999</v>
      </c>
      <c r="H1513" t="s">
        <v>2226</v>
      </c>
      <c r="I1513" s="56">
        <v>8</v>
      </c>
      <c r="J1513" s="56">
        <v>50</v>
      </c>
      <c r="K1513" s="56">
        <v>1</v>
      </c>
      <c r="L1513" s="56">
        <v>2</v>
      </c>
      <c r="M1513" s="56">
        <v>10</v>
      </c>
      <c r="N1513" s="56">
        <v>0</v>
      </c>
    </row>
    <row r="1514" spans="1:17">
      <c r="A1514" t="s">
        <v>22</v>
      </c>
      <c r="B1514" t="s">
        <v>2173</v>
      </c>
      <c r="C1514" t="s">
        <v>2227</v>
      </c>
      <c r="D1514" t="s">
        <v>23</v>
      </c>
      <c r="E1514" t="s">
        <v>2175</v>
      </c>
      <c r="F1514" s="56">
        <v>121.412865</v>
      </c>
      <c r="G1514" s="56">
        <v>24.984545000000001</v>
      </c>
      <c r="H1514" t="s">
        <v>2215</v>
      </c>
      <c r="I1514" s="56">
        <v>9</v>
      </c>
      <c r="J1514" s="56">
        <v>50</v>
      </c>
      <c r="K1514" s="56">
        <v>1</v>
      </c>
      <c r="L1514" s="56">
        <v>2</v>
      </c>
      <c r="M1514" s="56">
        <v>10</v>
      </c>
      <c r="N1514" s="56">
        <v>0</v>
      </c>
      <c r="O1514">
        <v>1</v>
      </c>
    </row>
    <row r="1515" spans="1:17">
      <c r="A1515" t="s">
        <v>22</v>
      </c>
      <c r="B1515" t="s">
        <v>2053</v>
      </c>
      <c r="C1515" t="s">
        <v>2229</v>
      </c>
      <c r="D1515" t="s">
        <v>23</v>
      </c>
      <c r="E1515" t="s">
        <v>1979</v>
      </c>
      <c r="F1515" s="56">
        <v>121.54079659999999</v>
      </c>
      <c r="G1515" s="56">
        <v>24.984738</v>
      </c>
      <c r="H1515" t="s">
        <v>1980</v>
      </c>
      <c r="I1515" s="56">
        <v>9</v>
      </c>
      <c r="J1515" s="56">
        <v>50</v>
      </c>
      <c r="K1515" s="56">
        <v>1</v>
      </c>
      <c r="L1515" s="56">
        <v>2</v>
      </c>
      <c r="M1515" s="56">
        <v>10</v>
      </c>
      <c r="N1515" s="56">
        <v>0</v>
      </c>
      <c r="O1515">
        <v>4</v>
      </c>
    </row>
    <row r="1516" spans="1:17">
      <c r="A1516" t="s">
        <v>1877</v>
      </c>
      <c r="B1516" t="s">
        <v>2121</v>
      </c>
      <c r="C1516" t="s">
        <v>2225</v>
      </c>
      <c r="D1516" t="s">
        <v>1880</v>
      </c>
      <c r="E1516" t="s">
        <v>1881</v>
      </c>
      <c r="F1516" s="56">
        <v>121.21339999999999</v>
      </c>
      <c r="G1516" s="56">
        <v>24.984825000000001</v>
      </c>
      <c r="H1516" t="s">
        <v>2228</v>
      </c>
      <c r="I1516" s="56">
        <v>4</v>
      </c>
      <c r="J1516" s="56">
        <v>50</v>
      </c>
      <c r="K1516" s="56">
        <v>1</v>
      </c>
      <c r="L1516" s="56">
        <v>2</v>
      </c>
      <c r="M1516" s="56">
        <v>10</v>
      </c>
      <c r="N1516" s="56">
        <v>0</v>
      </c>
    </row>
    <row r="1517" spans="1:17">
      <c r="A1517" t="s">
        <v>1877</v>
      </c>
      <c r="B1517" t="s">
        <v>2121</v>
      </c>
      <c r="C1517" t="s">
        <v>2230</v>
      </c>
      <c r="D1517" t="s">
        <v>1880</v>
      </c>
      <c r="E1517" t="s">
        <v>1881</v>
      </c>
      <c r="F1517" s="56">
        <v>121.222176</v>
      </c>
      <c r="G1517" s="56">
        <v>24.985234999999999</v>
      </c>
      <c r="H1517" t="s">
        <v>2015</v>
      </c>
      <c r="I1517" s="56">
        <v>4</v>
      </c>
      <c r="J1517" s="56">
        <v>50</v>
      </c>
      <c r="K1517" s="56">
        <v>1</v>
      </c>
      <c r="L1517" s="56">
        <v>2</v>
      </c>
      <c r="M1517" s="56">
        <v>10</v>
      </c>
      <c r="N1517" s="56">
        <v>0</v>
      </c>
      <c r="O1517">
        <v>9</v>
      </c>
    </row>
    <row r="1518" spans="1:17">
      <c r="A1518" t="s">
        <v>22</v>
      </c>
      <c r="B1518" t="s">
        <v>2053</v>
      </c>
      <c r="C1518" t="s">
        <v>2231</v>
      </c>
      <c r="D1518" t="s">
        <v>23</v>
      </c>
      <c r="E1518" t="s">
        <v>1979</v>
      </c>
      <c r="F1518" s="56">
        <v>121.51655599999999</v>
      </c>
      <c r="G1518" s="56">
        <v>24.985771</v>
      </c>
      <c r="H1518" t="s">
        <v>1980</v>
      </c>
      <c r="I1518" s="56">
        <v>3</v>
      </c>
      <c r="J1518" s="56">
        <v>50</v>
      </c>
      <c r="K1518" s="56">
        <v>1</v>
      </c>
      <c r="L1518" s="56">
        <v>2</v>
      </c>
      <c r="M1518" s="56">
        <v>10</v>
      </c>
      <c r="N1518" s="56">
        <v>0</v>
      </c>
    </row>
    <row r="1519" spans="1:17">
      <c r="A1519" t="s">
        <v>1877</v>
      </c>
      <c r="B1519" t="s">
        <v>2104</v>
      </c>
      <c r="C1519" t="s">
        <v>2246</v>
      </c>
      <c r="D1519" t="s">
        <v>1880</v>
      </c>
      <c r="E1519" t="s">
        <v>2106</v>
      </c>
      <c r="F1519" s="56">
        <v>121.18932239999999</v>
      </c>
      <c r="G1519" s="56">
        <v>24.987477899999998</v>
      </c>
      <c r="H1519" t="s">
        <v>2033</v>
      </c>
      <c r="I1519" s="56">
        <v>1</v>
      </c>
      <c r="J1519" s="56">
        <v>70</v>
      </c>
      <c r="K1519" s="56">
        <v>1</v>
      </c>
      <c r="L1519" s="56">
        <v>2</v>
      </c>
      <c r="M1519" s="56">
        <v>10</v>
      </c>
      <c r="N1519" s="56">
        <v>0</v>
      </c>
    </row>
    <row r="1520" spans="1:17">
      <c r="A1520" t="s">
        <v>1877</v>
      </c>
      <c r="B1520" t="s">
        <v>2135</v>
      </c>
      <c r="C1520" t="s">
        <v>2232</v>
      </c>
      <c r="D1520" t="s">
        <v>1880</v>
      </c>
      <c r="E1520" t="s">
        <v>1881</v>
      </c>
      <c r="F1520" s="56">
        <v>121.04483999999999</v>
      </c>
      <c r="G1520" s="56">
        <v>24.987537</v>
      </c>
      <c r="H1520" t="s">
        <v>2233</v>
      </c>
      <c r="I1520" s="56">
        <v>7</v>
      </c>
      <c r="J1520" s="56">
        <v>50</v>
      </c>
      <c r="K1520" s="56">
        <v>1</v>
      </c>
      <c r="L1520" s="56">
        <v>2</v>
      </c>
      <c r="M1520" s="56">
        <v>10</v>
      </c>
      <c r="N1520" s="56">
        <v>0</v>
      </c>
    </row>
    <row r="1521" spans="1:18">
      <c r="A1521" t="s">
        <v>1877</v>
      </c>
      <c r="B1521" t="s">
        <v>2104</v>
      </c>
      <c r="C1521" t="s">
        <v>2244</v>
      </c>
      <c r="D1521" t="s">
        <v>1880</v>
      </c>
      <c r="E1521" t="s">
        <v>2106</v>
      </c>
      <c r="F1521" s="56">
        <v>121.1903327</v>
      </c>
      <c r="G1521" s="56">
        <v>24.988745600000001</v>
      </c>
      <c r="H1521" t="s">
        <v>2245</v>
      </c>
      <c r="I1521" s="56">
        <v>5</v>
      </c>
      <c r="J1521" s="56">
        <v>70</v>
      </c>
      <c r="K1521" s="56">
        <v>1</v>
      </c>
      <c r="L1521" s="56">
        <v>2</v>
      </c>
      <c r="M1521" s="56">
        <v>10</v>
      </c>
      <c r="N1521" s="56">
        <v>0</v>
      </c>
    </row>
    <row r="1522" spans="1:18">
      <c r="A1522" t="s">
        <v>22</v>
      </c>
      <c r="B1522" t="s">
        <v>2110</v>
      </c>
      <c r="C1522" t="s">
        <v>2999</v>
      </c>
      <c r="D1522" t="s">
        <v>23</v>
      </c>
      <c r="E1522" t="s">
        <v>2112</v>
      </c>
      <c r="F1522" s="56">
        <v>121.446406</v>
      </c>
      <c r="G1522" s="56">
        <v>24.9890714</v>
      </c>
      <c r="H1522" t="s">
        <v>2210</v>
      </c>
      <c r="I1522" s="56">
        <v>2</v>
      </c>
      <c r="J1522" s="56">
        <v>50</v>
      </c>
      <c r="K1522" s="56">
        <v>1</v>
      </c>
      <c r="L1522" s="56">
        <v>2</v>
      </c>
      <c r="M1522" s="56">
        <v>10</v>
      </c>
      <c r="N1522" s="56">
        <v>0</v>
      </c>
      <c r="O1522">
        <v>9</v>
      </c>
      <c r="Q1522">
        <v>121.4508</v>
      </c>
      <c r="R1522">
        <v>24.97889</v>
      </c>
    </row>
    <row r="1523" spans="1:18">
      <c r="A1523" t="s">
        <v>22</v>
      </c>
      <c r="B1523" t="s">
        <v>2173</v>
      </c>
      <c r="C1523" t="s">
        <v>2238</v>
      </c>
      <c r="D1523" t="s">
        <v>23</v>
      </c>
      <c r="E1523" t="s">
        <v>2175</v>
      </c>
      <c r="F1523" s="56">
        <v>121.41573</v>
      </c>
      <c r="G1523" s="56">
        <v>24.989650000000001</v>
      </c>
      <c r="H1523" t="s">
        <v>2215</v>
      </c>
      <c r="I1523" s="56">
        <v>1</v>
      </c>
      <c r="J1523" s="56">
        <v>50</v>
      </c>
      <c r="K1523" s="56">
        <v>1</v>
      </c>
      <c r="L1523" s="56">
        <v>2</v>
      </c>
      <c r="M1523" s="56">
        <v>10</v>
      </c>
      <c r="N1523" s="56">
        <v>0</v>
      </c>
    </row>
    <row r="1524" spans="1:18">
      <c r="A1524" t="s">
        <v>1877</v>
      </c>
      <c r="B1524" t="s">
        <v>2236</v>
      </c>
      <c r="C1524" t="s">
        <v>2237</v>
      </c>
      <c r="D1524" t="s">
        <v>1880</v>
      </c>
      <c r="E1524" t="s">
        <v>1881</v>
      </c>
      <c r="F1524" s="56">
        <v>121.2617205</v>
      </c>
      <c r="G1524" s="56">
        <v>24.990187299999999</v>
      </c>
      <c r="H1524" t="s">
        <v>2154</v>
      </c>
      <c r="I1524" s="56">
        <v>9</v>
      </c>
      <c r="J1524" s="56">
        <v>50</v>
      </c>
      <c r="K1524" s="56">
        <v>1</v>
      </c>
      <c r="L1524" s="56">
        <v>2</v>
      </c>
      <c r="M1524" s="56">
        <v>10</v>
      </c>
      <c r="N1524" s="56">
        <v>0</v>
      </c>
      <c r="O1524">
        <v>2</v>
      </c>
    </row>
    <row r="1525" spans="1:18">
      <c r="A1525" t="s">
        <v>22</v>
      </c>
      <c r="B1525" t="s">
        <v>2240</v>
      </c>
      <c r="C1525" t="s">
        <v>2241</v>
      </c>
      <c r="D1525" t="s">
        <v>23</v>
      </c>
      <c r="E1525" t="s">
        <v>2242</v>
      </c>
      <c r="F1525" s="56">
        <v>121.5228</v>
      </c>
      <c r="G1525" s="56">
        <v>24.990600000000001</v>
      </c>
      <c r="H1525" t="s">
        <v>2243</v>
      </c>
      <c r="I1525" s="56">
        <v>99</v>
      </c>
      <c r="J1525" s="56">
        <v>70</v>
      </c>
      <c r="K1525" s="56">
        <v>1</v>
      </c>
      <c r="L1525" s="56">
        <v>2</v>
      </c>
      <c r="M1525" s="56">
        <v>10</v>
      </c>
      <c r="N1525" s="56">
        <v>3</v>
      </c>
      <c r="P1525" t="s">
        <v>68</v>
      </c>
    </row>
    <row r="1526" spans="1:18">
      <c r="A1526" t="s">
        <v>1877</v>
      </c>
      <c r="B1526" t="s">
        <v>2104</v>
      </c>
      <c r="C1526" t="s">
        <v>3000</v>
      </c>
      <c r="D1526" t="s">
        <v>1880</v>
      </c>
      <c r="E1526" t="s">
        <v>2106</v>
      </c>
      <c r="F1526" s="56">
        <v>121.1755859</v>
      </c>
      <c r="G1526" s="56">
        <v>24.9910082</v>
      </c>
      <c r="H1526" t="s">
        <v>2192</v>
      </c>
      <c r="I1526" s="56">
        <v>3</v>
      </c>
      <c r="J1526" s="56">
        <v>50</v>
      </c>
      <c r="K1526" s="56">
        <v>1</v>
      </c>
      <c r="L1526" s="56">
        <v>2</v>
      </c>
      <c r="M1526" s="56">
        <v>10</v>
      </c>
      <c r="N1526" s="56">
        <v>0</v>
      </c>
    </row>
    <row r="1527" spans="1:18">
      <c r="A1527" t="s">
        <v>1877</v>
      </c>
      <c r="B1527" t="s">
        <v>2104</v>
      </c>
      <c r="C1527" t="s">
        <v>3001</v>
      </c>
      <c r="D1527" t="s">
        <v>1880</v>
      </c>
      <c r="E1527" t="s">
        <v>2106</v>
      </c>
      <c r="F1527" s="56">
        <v>121.22199999999999</v>
      </c>
      <c r="G1527" s="56">
        <v>24.991396000000002</v>
      </c>
      <c r="H1527" t="s">
        <v>2248</v>
      </c>
      <c r="I1527" s="56">
        <v>9</v>
      </c>
      <c r="J1527" s="56">
        <v>50</v>
      </c>
      <c r="K1527" s="56">
        <v>1</v>
      </c>
      <c r="L1527" s="56">
        <v>2</v>
      </c>
      <c r="M1527" s="56">
        <v>10</v>
      </c>
      <c r="N1527" s="56">
        <v>0</v>
      </c>
      <c r="O1527">
        <v>8</v>
      </c>
    </row>
    <row r="1528" spans="1:18">
      <c r="A1528" t="s">
        <v>2249</v>
      </c>
      <c r="B1528" t="s">
        <v>2250</v>
      </c>
      <c r="C1528" t="s">
        <v>2251</v>
      </c>
      <c r="D1528" t="s">
        <v>2252</v>
      </c>
      <c r="E1528" t="s">
        <v>2253</v>
      </c>
      <c r="F1528" s="56">
        <v>121.551506</v>
      </c>
      <c r="G1528" s="56">
        <v>24.991440000000001</v>
      </c>
      <c r="H1528" t="s">
        <v>125</v>
      </c>
      <c r="I1528" s="56">
        <v>4</v>
      </c>
      <c r="J1528" s="56">
        <v>50</v>
      </c>
      <c r="K1528" s="56">
        <v>1</v>
      </c>
      <c r="L1528" s="56">
        <v>2</v>
      </c>
      <c r="M1528" s="56">
        <v>10</v>
      </c>
      <c r="N1528" s="56">
        <v>0</v>
      </c>
    </row>
    <row r="1529" spans="1:18">
      <c r="A1529" t="s">
        <v>1877</v>
      </c>
      <c r="B1529" t="s">
        <v>2255</v>
      </c>
      <c r="C1529" t="s">
        <v>2256</v>
      </c>
      <c r="D1529" t="s">
        <v>1880</v>
      </c>
      <c r="E1529" t="s">
        <v>1881</v>
      </c>
      <c r="F1529" s="56">
        <v>121.32443000000001</v>
      </c>
      <c r="G1529" s="56">
        <v>24.992449000000001</v>
      </c>
      <c r="H1529" t="s">
        <v>2257</v>
      </c>
      <c r="I1529" s="56">
        <v>2</v>
      </c>
      <c r="J1529" s="56">
        <v>50</v>
      </c>
      <c r="K1529" s="56">
        <v>1</v>
      </c>
      <c r="L1529" s="56">
        <v>2</v>
      </c>
      <c r="M1529" s="56">
        <v>10</v>
      </c>
      <c r="N1529" s="56">
        <v>0</v>
      </c>
      <c r="Q1529">
        <v>1551</v>
      </c>
    </row>
    <row r="1530" spans="1:18">
      <c r="A1530" t="s">
        <v>2249</v>
      </c>
      <c r="B1530" t="s">
        <v>2250</v>
      </c>
      <c r="C1530" t="s">
        <v>2258</v>
      </c>
      <c r="D1530" t="s">
        <v>2252</v>
      </c>
      <c r="E1530" t="s">
        <v>2259</v>
      </c>
      <c r="F1530" s="56">
        <v>121.54062</v>
      </c>
      <c r="G1530" s="56">
        <v>24.992654999999999</v>
      </c>
      <c r="H1530" t="s">
        <v>125</v>
      </c>
      <c r="I1530" s="56">
        <v>9</v>
      </c>
      <c r="J1530" s="56">
        <v>50</v>
      </c>
      <c r="K1530" s="56">
        <v>1</v>
      </c>
      <c r="L1530" s="56">
        <v>2</v>
      </c>
      <c r="M1530" s="56">
        <v>10</v>
      </c>
      <c r="N1530" s="56">
        <v>0</v>
      </c>
      <c r="O1530" t="s">
        <v>2989</v>
      </c>
    </row>
    <row r="1531" spans="1:18">
      <c r="A1531" t="s">
        <v>22</v>
      </c>
      <c r="B1531" t="s">
        <v>2261</v>
      </c>
      <c r="C1531" t="s">
        <v>2262</v>
      </c>
      <c r="D1531" t="s">
        <v>23</v>
      </c>
      <c r="E1531" t="s">
        <v>2263</v>
      </c>
      <c r="F1531" s="56">
        <v>121.9794</v>
      </c>
      <c r="G1531" s="56">
        <v>24.992799999999999</v>
      </c>
      <c r="H1531" t="s">
        <v>2007</v>
      </c>
      <c r="I1531" s="56">
        <v>6</v>
      </c>
      <c r="J1531" s="56">
        <v>50</v>
      </c>
      <c r="K1531" s="56">
        <v>1</v>
      </c>
      <c r="L1531" s="56">
        <v>2</v>
      </c>
      <c r="M1531" s="56">
        <v>10</v>
      </c>
      <c r="N1531" s="56">
        <v>0</v>
      </c>
    </row>
    <row r="1532" spans="1:18">
      <c r="A1532" t="s">
        <v>1877</v>
      </c>
      <c r="B1532" t="s">
        <v>2255</v>
      </c>
      <c r="C1532" t="s">
        <v>2264</v>
      </c>
      <c r="D1532" t="s">
        <v>1880</v>
      </c>
      <c r="E1532" t="s">
        <v>1881</v>
      </c>
      <c r="F1532" s="56">
        <v>121.32719</v>
      </c>
      <c r="G1532" s="56">
        <v>24.993010999999999</v>
      </c>
      <c r="H1532" t="s">
        <v>2265</v>
      </c>
      <c r="I1532" s="56">
        <v>6</v>
      </c>
      <c r="J1532" s="56">
        <v>50</v>
      </c>
      <c r="K1532" s="56">
        <v>1</v>
      </c>
      <c r="L1532" s="56">
        <v>2</v>
      </c>
      <c r="M1532" s="56">
        <v>10</v>
      </c>
      <c r="N1532" s="56">
        <v>0</v>
      </c>
      <c r="Q1532">
        <v>1548</v>
      </c>
    </row>
    <row r="1533" spans="1:18">
      <c r="A1533" t="s">
        <v>117</v>
      </c>
      <c r="C1533" t="s">
        <v>2207</v>
      </c>
      <c r="D1533" t="s">
        <v>119</v>
      </c>
      <c r="E1533" t="s">
        <v>1691</v>
      </c>
      <c r="F1533" s="56">
        <v>121.5928198</v>
      </c>
      <c r="G1533" s="56">
        <v>24.993153700000001</v>
      </c>
      <c r="H1533" t="s">
        <v>125</v>
      </c>
      <c r="I1533" s="56">
        <v>5</v>
      </c>
      <c r="J1533" s="56">
        <v>90</v>
      </c>
      <c r="K1533" s="56">
        <v>1</v>
      </c>
      <c r="L1533" s="56">
        <v>2</v>
      </c>
      <c r="M1533" s="56">
        <v>10</v>
      </c>
      <c r="N1533" s="56">
        <v>0</v>
      </c>
    </row>
    <row r="1534" spans="1:18">
      <c r="A1534" t="s">
        <v>22</v>
      </c>
      <c r="B1534" t="s">
        <v>2266</v>
      </c>
      <c r="C1534" t="s">
        <v>2267</v>
      </c>
      <c r="D1534" t="s">
        <v>23</v>
      </c>
      <c r="E1534" t="s">
        <v>2242</v>
      </c>
      <c r="F1534" s="56">
        <v>121.4995079</v>
      </c>
      <c r="G1534" s="56">
        <v>24.993627</v>
      </c>
      <c r="H1534" t="s">
        <v>2268</v>
      </c>
      <c r="I1534" s="56">
        <v>3</v>
      </c>
      <c r="J1534" s="56">
        <v>50</v>
      </c>
      <c r="K1534" s="56">
        <v>1</v>
      </c>
      <c r="L1534" s="56">
        <v>2</v>
      </c>
      <c r="M1534" s="56">
        <v>10</v>
      </c>
      <c r="N1534" s="56">
        <v>0</v>
      </c>
      <c r="O1534" t="s">
        <v>2992</v>
      </c>
    </row>
    <row r="1535" spans="1:18">
      <c r="A1535" t="s">
        <v>1877</v>
      </c>
      <c r="B1535" t="s">
        <v>2270</v>
      </c>
      <c r="C1535" t="s">
        <v>3002</v>
      </c>
      <c r="D1535" t="s">
        <v>1880</v>
      </c>
      <c r="E1535" t="s">
        <v>1881</v>
      </c>
      <c r="F1535" s="56">
        <v>121.27776</v>
      </c>
      <c r="G1535" s="56">
        <v>24.993659999999998</v>
      </c>
      <c r="H1535" t="s">
        <v>2272</v>
      </c>
      <c r="I1535" s="56">
        <v>99</v>
      </c>
      <c r="J1535" s="56">
        <v>50</v>
      </c>
      <c r="K1535" s="56">
        <v>1</v>
      </c>
      <c r="L1535" s="56">
        <v>2</v>
      </c>
      <c r="M1535" s="56">
        <v>10</v>
      </c>
      <c r="N1535" s="56">
        <v>3</v>
      </c>
      <c r="P1535" t="s">
        <v>54</v>
      </c>
    </row>
    <row r="1536" spans="1:18">
      <c r="A1536" t="s">
        <v>22</v>
      </c>
      <c r="B1536" t="s">
        <v>2240</v>
      </c>
      <c r="C1536" t="s">
        <v>2273</v>
      </c>
      <c r="D1536" t="s">
        <v>23</v>
      </c>
      <c r="E1536" t="s">
        <v>2242</v>
      </c>
      <c r="F1536" s="56">
        <v>121.49</v>
      </c>
      <c r="G1536" s="56">
        <v>24.9941</v>
      </c>
      <c r="H1536" t="s">
        <v>466</v>
      </c>
      <c r="I1536" s="56">
        <v>99</v>
      </c>
      <c r="J1536" s="56">
        <v>70</v>
      </c>
      <c r="K1536" s="56">
        <v>1</v>
      </c>
      <c r="L1536" s="56">
        <v>2</v>
      </c>
      <c r="M1536" s="56">
        <v>10</v>
      </c>
      <c r="N1536" s="56">
        <v>3</v>
      </c>
      <c r="P1536" t="s">
        <v>68</v>
      </c>
    </row>
    <row r="1537" spans="1:18">
      <c r="A1537" t="s">
        <v>22</v>
      </c>
      <c r="B1537" t="s">
        <v>2266</v>
      </c>
      <c r="C1537" t="s">
        <v>2274</v>
      </c>
      <c r="D1537" t="s">
        <v>23</v>
      </c>
      <c r="E1537" t="s">
        <v>2242</v>
      </c>
      <c r="F1537" s="56">
        <v>121.49166</v>
      </c>
      <c r="G1537" s="56">
        <v>24.994188000000001</v>
      </c>
      <c r="H1537" t="s">
        <v>466</v>
      </c>
      <c r="I1537" s="56">
        <v>3</v>
      </c>
      <c r="J1537" s="56">
        <v>70</v>
      </c>
      <c r="K1537" s="56">
        <v>1</v>
      </c>
      <c r="L1537" s="56">
        <v>2</v>
      </c>
      <c r="M1537" s="56">
        <v>10</v>
      </c>
      <c r="N1537" s="56">
        <v>3</v>
      </c>
      <c r="O1537" t="s">
        <v>3003</v>
      </c>
    </row>
    <row r="1538" spans="1:18">
      <c r="A1538" t="s">
        <v>22</v>
      </c>
      <c r="B1538" t="s">
        <v>2173</v>
      </c>
      <c r="C1538" t="s">
        <v>2276</v>
      </c>
      <c r="D1538" t="s">
        <v>23</v>
      </c>
      <c r="E1538" t="s">
        <v>2175</v>
      </c>
      <c r="F1538" s="56">
        <v>121.41921000000001</v>
      </c>
      <c r="G1538" s="56">
        <v>24.994230000000002</v>
      </c>
      <c r="H1538" t="s">
        <v>2215</v>
      </c>
      <c r="I1538" s="56">
        <v>1</v>
      </c>
      <c r="J1538" s="56">
        <v>50</v>
      </c>
      <c r="K1538" s="56">
        <v>1</v>
      </c>
      <c r="L1538" s="56">
        <v>2</v>
      </c>
      <c r="M1538" s="56">
        <v>10</v>
      </c>
      <c r="N1538" s="56">
        <v>0</v>
      </c>
      <c r="Q1538">
        <v>1557</v>
      </c>
    </row>
    <row r="1539" spans="1:18">
      <c r="A1539" t="s">
        <v>22</v>
      </c>
      <c r="B1539" t="s">
        <v>2173</v>
      </c>
      <c r="C1539" t="s">
        <v>2276</v>
      </c>
      <c r="D1539" t="s">
        <v>23</v>
      </c>
      <c r="E1539" t="s">
        <v>2175</v>
      </c>
      <c r="F1539" s="56">
        <v>121.41945</v>
      </c>
      <c r="G1539" s="56">
        <v>24.994499999999999</v>
      </c>
      <c r="H1539" t="s">
        <v>2088</v>
      </c>
      <c r="I1539" s="56">
        <v>5</v>
      </c>
      <c r="J1539" s="56">
        <v>50</v>
      </c>
      <c r="K1539" s="56">
        <v>1</v>
      </c>
      <c r="L1539" s="56">
        <v>2</v>
      </c>
      <c r="M1539" s="56">
        <v>10</v>
      </c>
      <c r="N1539" s="56">
        <v>0</v>
      </c>
      <c r="Q1539">
        <v>1556</v>
      </c>
    </row>
    <row r="1540" spans="1:18">
      <c r="A1540" t="s">
        <v>1689</v>
      </c>
      <c r="C1540" t="s">
        <v>2254</v>
      </c>
      <c r="D1540" t="s">
        <v>119</v>
      </c>
      <c r="E1540" t="s">
        <v>1691</v>
      </c>
      <c r="F1540" s="56">
        <v>121.65255000000001</v>
      </c>
      <c r="G1540" s="56">
        <v>24.994558000000001</v>
      </c>
      <c r="H1540" t="s">
        <v>121</v>
      </c>
      <c r="I1540" s="56">
        <v>8</v>
      </c>
      <c r="J1540" s="56">
        <v>80</v>
      </c>
      <c r="K1540" s="56">
        <v>1</v>
      </c>
      <c r="L1540" s="56">
        <v>2</v>
      </c>
      <c r="M1540" s="56">
        <v>10</v>
      </c>
      <c r="N1540" s="56">
        <v>0</v>
      </c>
    </row>
    <row r="1541" spans="1:18">
      <c r="A1541" t="s">
        <v>1877</v>
      </c>
      <c r="B1541" t="s">
        <v>2104</v>
      </c>
      <c r="C1541" t="s">
        <v>2280</v>
      </c>
      <c r="D1541" t="s">
        <v>1880</v>
      </c>
      <c r="E1541" t="s">
        <v>2106</v>
      </c>
      <c r="F1541" s="56">
        <v>121.23196</v>
      </c>
      <c r="G1541" s="56">
        <v>24.996528999999999</v>
      </c>
      <c r="H1541" t="s">
        <v>2248</v>
      </c>
      <c r="I1541" s="56">
        <v>9</v>
      </c>
      <c r="J1541" s="56">
        <v>50</v>
      </c>
      <c r="K1541" s="56">
        <v>1</v>
      </c>
      <c r="L1541" s="56">
        <v>2</v>
      </c>
      <c r="M1541" s="56">
        <v>10</v>
      </c>
      <c r="N1541" s="56">
        <v>0</v>
      </c>
      <c r="O1541">
        <v>8</v>
      </c>
    </row>
    <row r="1542" spans="1:18">
      <c r="A1542" t="s">
        <v>2147</v>
      </c>
      <c r="C1542" t="s">
        <v>2277</v>
      </c>
      <c r="D1542" t="s">
        <v>119</v>
      </c>
      <c r="E1542" t="s">
        <v>1814</v>
      </c>
      <c r="F1542" s="56">
        <v>121.28318040000001</v>
      </c>
      <c r="G1542" s="56">
        <v>24.997024499999998</v>
      </c>
      <c r="H1542" t="s">
        <v>466</v>
      </c>
      <c r="I1542" s="56">
        <v>5</v>
      </c>
      <c r="J1542" s="56">
        <v>100</v>
      </c>
      <c r="K1542" s="56">
        <v>1</v>
      </c>
      <c r="L1542" s="56">
        <v>2</v>
      </c>
      <c r="M1542" s="56">
        <v>10</v>
      </c>
      <c r="N1542" s="56">
        <v>0</v>
      </c>
    </row>
    <row r="1543" spans="1:18">
      <c r="A1543" t="s">
        <v>22</v>
      </c>
      <c r="B1543" t="s">
        <v>2173</v>
      </c>
      <c r="C1543" t="s">
        <v>2281</v>
      </c>
      <c r="D1543" t="s">
        <v>23</v>
      </c>
      <c r="E1543" t="s">
        <v>2175</v>
      </c>
      <c r="F1543" s="56">
        <v>121.42230000000001</v>
      </c>
      <c r="G1543" s="56">
        <v>24.997990000000001</v>
      </c>
      <c r="H1543" t="s">
        <v>2215</v>
      </c>
      <c r="I1543" s="56">
        <v>1</v>
      </c>
      <c r="J1543" s="56">
        <v>50</v>
      </c>
      <c r="K1543" s="56">
        <v>1</v>
      </c>
      <c r="L1543" s="56">
        <v>2</v>
      </c>
      <c r="M1543" s="56">
        <v>10</v>
      </c>
      <c r="N1543" s="56">
        <v>0</v>
      </c>
    </row>
    <row r="1544" spans="1:18">
      <c r="A1544" t="s">
        <v>22</v>
      </c>
      <c r="B1544" t="s">
        <v>2212</v>
      </c>
      <c r="C1544" t="s">
        <v>2282</v>
      </c>
      <c r="D1544" t="s">
        <v>23</v>
      </c>
      <c r="E1544" t="s">
        <v>2214</v>
      </c>
      <c r="F1544" s="56">
        <v>121.4408</v>
      </c>
      <c r="G1544" s="56">
        <v>24.998000000000001</v>
      </c>
      <c r="H1544" t="s">
        <v>2165</v>
      </c>
      <c r="I1544" s="56">
        <v>99</v>
      </c>
      <c r="J1544" s="56">
        <v>40</v>
      </c>
      <c r="K1544" s="56">
        <v>1</v>
      </c>
      <c r="L1544" s="56">
        <v>2</v>
      </c>
      <c r="M1544" s="56">
        <v>10</v>
      </c>
      <c r="N1544" s="56">
        <v>3</v>
      </c>
      <c r="O1544" t="s">
        <v>3004</v>
      </c>
      <c r="P1544" t="s">
        <v>54</v>
      </c>
      <c r="Q1544" t="s">
        <v>2284</v>
      </c>
    </row>
    <row r="1545" spans="1:18">
      <c r="A1545" t="s">
        <v>22</v>
      </c>
      <c r="B1545" t="s">
        <v>2234</v>
      </c>
      <c r="C1545" t="s">
        <v>2235</v>
      </c>
      <c r="D1545" t="s">
        <v>23</v>
      </c>
      <c r="E1545" t="s">
        <v>1979</v>
      </c>
      <c r="F1545" s="56">
        <v>121.6132514</v>
      </c>
      <c r="G1545" s="56">
        <v>24.998194399999999</v>
      </c>
      <c r="H1545" t="s">
        <v>2161</v>
      </c>
      <c r="I1545" s="56">
        <v>6</v>
      </c>
      <c r="J1545" s="56">
        <v>60</v>
      </c>
      <c r="K1545" s="56">
        <v>1</v>
      </c>
      <c r="L1545" s="56">
        <v>2</v>
      </c>
      <c r="M1545" s="56">
        <v>10</v>
      </c>
      <c r="N1545" s="56">
        <v>0</v>
      </c>
      <c r="O1545">
        <v>9</v>
      </c>
      <c r="Q1545">
        <v>121.5646</v>
      </c>
      <c r="R1545">
        <v>24.988389999999999</v>
      </c>
    </row>
    <row r="1546" spans="1:18">
      <c r="A1546" t="s">
        <v>22</v>
      </c>
      <c r="B1546" t="s">
        <v>2234</v>
      </c>
      <c r="C1546" t="s">
        <v>3005</v>
      </c>
      <c r="D1546" t="s">
        <v>23</v>
      </c>
      <c r="E1546" t="s">
        <v>1979</v>
      </c>
      <c r="F1546" s="56">
        <v>121.6167267</v>
      </c>
      <c r="G1546" s="56">
        <v>24.999018599999999</v>
      </c>
      <c r="H1546" t="s">
        <v>2161</v>
      </c>
      <c r="I1546" s="56">
        <v>6</v>
      </c>
      <c r="J1546" s="56">
        <v>60</v>
      </c>
      <c r="K1546" s="56">
        <v>1</v>
      </c>
      <c r="L1546" s="56">
        <v>2</v>
      </c>
      <c r="M1546" s="56">
        <v>10</v>
      </c>
      <c r="N1546" s="56">
        <v>0</v>
      </c>
      <c r="Q1546">
        <v>121.62653</v>
      </c>
      <c r="R1546">
        <v>24.998989999999999</v>
      </c>
    </row>
    <row r="1547" spans="1:18">
      <c r="A1547" t="s">
        <v>2249</v>
      </c>
      <c r="B1547" t="s">
        <v>2250</v>
      </c>
      <c r="C1547" t="s">
        <v>2285</v>
      </c>
      <c r="D1547" t="s">
        <v>2252</v>
      </c>
      <c r="E1547" t="s">
        <v>2253</v>
      </c>
      <c r="F1547" s="56">
        <v>121.5913635</v>
      </c>
      <c r="G1547" s="56">
        <v>24.999248900000001</v>
      </c>
      <c r="H1547" t="s">
        <v>466</v>
      </c>
      <c r="I1547" s="56">
        <v>3</v>
      </c>
      <c r="J1547" s="56">
        <v>50</v>
      </c>
      <c r="K1547" s="56">
        <v>1</v>
      </c>
      <c r="L1547" s="56">
        <v>2</v>
      </c>
      <c r="M1547" s="56">
        <v>10</v>
      </c>
      <c r="N1547" s="56">
        <v>0</v>
      </c>
    </row>
    <row r="1548" spans="1:18">
      <c r="A1548" t="s">
        <v>22</v>
      </c>
      <c r="B1548" t="s">
        <v>2234</v>
      </c>
      <c r="C1548" t="s">
        <v>2290</v>
      </c>
      <c r="D1548" t="s">
        <v>23</v>
      </c>
      <c r="E1548" t="s">
        <v>1979</v>
      </c>
      <c r="F1548" s="56">
        <v>121.60351</v>
      </c>
      <c r="G1548" s="56">
        <v>24.999379999999999</v>
      </c>
      <c r="H1548" t="s">
        <v>2291</v>
      </c>
      <c r="I1548" s="56">
        <v>3</v>
      </c>
      <c r="J1548" s="56">
        <v>60</v>
      </c>
      <c r="K1548" s="56">
        <v>1</v>
      </c>
      <c r="L1548" s="56">
        <v>2</v>
      </c>
      <c r="M1548" s="56">
        <v>10</v>
      </c>
      <c r="N1548" s="56">
        <v>0</v>
      </c>
    </row>
    <row r="1549" spans="1:18">
      <c r="A1549" t="s">
        <v>2249</v>
      </c>
      <c r="B1549" t="s">
        <v>2292</v>
      </c>
      <c r="C1549" t="s">
        <v>2293</v>
      </c>
      <c r="D1549" t="s">
        <v>2252</v>
      </c>
      <c r="E1549" t="s">
        <v>2294</v>
      </c>
      <c r="F1549" s="56">
        <v>121.53528</v>
      </c>
      <c r="G1549" s="56">
        <v>24.999609</v>
      </c>
      <c r="H1549" t="s">
        <v>125</v>
      </c>
      <c r="I1549" s="56">
        <v>4</v>
      </c>
      <c r="J1549" s="56">
        <v>60</v>
      </c>
      <c r="K1549" s="56">
        <v>1</v>
      </c>
      <c r="L1549" s="56">
        <v>2</v>
      </c>
      <c r="M1549" s="56">
        <v>10</v>
      </c>
      <c r="N1549" s="56">
        <v>0</v>
      </c>
      <c r="O1549" t="s">
        <v>3006</v>
      </c>
    </row>
    <row r="1550" spans="1:18">
      <c r="A1550" t="s">
        <v>22</v>
      </c>
      <c r="B1550" t="s">
        <v>2173</v>
      </c>
      <c r="C1550" t="s">
        <v>2286</v>
      </c>
      <c r="D1550" t="s">
        <v>23</v>
      </c>
      <c r="E1550" t="s">
        <v>2175</v>
      </c>
      <c r="F1550" s="56">
        <v>121.4266822</v>
      </c>
      <c r="G1550" s="56">
        <v>25.000005099999999</v>
      </c>
      <c r="H1550" t="s">
        <v>2287</v>
      </c>
      <c r="I1550" s="56">
        <v>7</v>
      </c>
      <c r="J1550" s="56">
        <v>40</v>
      </c>
      <c r="K1550" s="56">
        <v>1</v>
      </c>
      <c r="L1550" s="56">
        <v>2</v>
      </c>
      <c r="M1550" s="56">
        <v>10</v>
      </c>
      <c r="N1550" s="56">
        <v>0</v>
      </c>
      <c r="O1550" t="s">
        <v>3006</v>
      </c>
    </row>
    <row r="1551" spans="1:18">
      <c r="A1551" t="s">
        <v>22</v>
      </c>
      <c r="B1551" t="s">
        <v>2295</v>
      </c>
      <c r="C1551" t="s">
        <v>2296</v>
      </c>
      <c r="D1551" t="s">
        <v>23</v>
      </c>
      <c r="E1551" t="s">
        <v>1979</v>
      </c>
      <c r="F1551" s="56">
        <v>121.6216</v>
      </c>
      <c r="G1551" s="56">
        <v>25.0001</v>
      </c>
      <c r="H1551" t="s">
        <v>2297</v>
      </c>
      <c r="I1551" s="56">
        <v>9</v>
      </c>
      <c r="J1551" s="56">
        <v>60</v>
      </c>
      <c r="K1551" s="56">
        <v>1</v>
      </c>
      <c r="L1551" s="56">
        <v>2</v>
      </c>
      <c r="M1551" s="56">
        <v>10</v>
      </c>
      <c r="N1551" s="56">
        <v>0</v>
      </c>
      <c r="O1551">
        <v>2</v>
      </c>
    </row>
    <row r="1552" spans="1:18">
      <c r="A1552" t="s">
        <v>22</v>
      </c>
      <c r="B1552" t="s">
        <v>2173</v>
      </c>
      <c r="C1552" t="s">
        <v>2298</v>
      </c>
      <c r="D1552" t="s">
        <v>23</v>
      </c>
      <c r="E1552" t="s">
        <v>2175</v>
      </c>
      <c r="F1552" s="56">
        <v>121.42626</v>
      </c>
      <c r="G1552" s="56">
        <v>25.00048</v>
      </c>
      <c r="H1552" t="s">
        <v>2071</v>
      </c>
      <c r="I1552" s="56">
        <v>7</v>
      </c>
      <c r="J1552" s="56">
        <v>50</v>
      </c>
      <c r="K1552" s="56">
        <v>1</v>
      </c>
      <c r="L1552" s="56">
        <v>2</v>
      </c>
      <c r="M1552" s="56">
        <v>10</v>
      </c>
      <c r="N1552" s="56">
        <v>0</v>
      </c>
    </row>
    <row r="1553" spans="1:18">
      <c r="A1553" t="s">
        <v>1877</v>
      </c>
      <c r="C1553" t="s">
        <v>2299</v>
      </c>
      <c r="D1553" t="s">
        <v>1880</v>
      </c>
      <c r="E1553" t="s">
        <v>1881</v>
      </c>
      <c r="F1553" s="56">
        <v>121.026726</v>
      </c>
      <c r="G1553" s="56">
        <v>25.001097000000001</v>
      </c>
      <c r="H1553" t="s">
        <v>1122</v>
      </c>
      <c r="I1553" s="56">
        <v>99</v>
      </c>
      <c r="J1553" s="56">
        <v>90</v>
      </c>
      <c r="K1553" s="56">
        <v>1</v>
      </c>
      <c r="L1553" s="56">
        <v>2</v>
      </c>
      <c r="M1553" s="56">
        <v>10</v>
      </c>
      <c r="N1553" s="56">
        <v>3</v>
      </c>
      <c r="P1553" t="s">
        <v>68</v>
      </c>
    </row>
    <row r="1554" spans="1:18">
      <c r="A1554" t="s">
        <v>2249</v>
      </c>
      <c r="B1554" t="s">
        <v>2250</v>
      </c>
      <c r="C1554" t="s">
        <v>2300</v>
      </c>
      <c r="D1554" t="s">
        <v>2252</v>
      </c>
      <c r="E1554" t="s">
        <v>2259</v>
      </c>
      <c r="F1554" s="56">
        <v>121.53909</v>
      </c>
      <c r="G1554" s="56">
        <v>25.001425000000001</v>
      </c>
      <c r="H1554" t="s">
        <v>125</v>
      </c>
      <c r="I1554" s="56">
        <v>9</v>
      </c>
      <c r="J1554" s="56">
        <v>50</v>
      </c>
      <c r="K1554" s="56">
        <v>1</v>
      </c>
      <c r="L1554" s="56">
        <v>2</v>
      </c>
      <c r="M1554" s="56">
        <v>10</v>
      </c>
      <c r="N1554" s="56">
        <v>0</v>
      </c>
      <c r="O1554">
        <v>4</v>
      </c>
    </row>
    <row r="1555" spans="1:18">
      <c r="A1555" t="s">
        <v>1877</v>
      </c>
      <c r="B1555" t="s">
        <v>2301</v>
      </c>
      <c r="C1555" t="s">
        <v>3007</v>
      </c>
      <c r="D1555" t="s">
        <v>1880</v>
      </c>
      <c r="E1555" t="s">
        <v>2303</v>
      </c>
      <c r="F1555" s="56">
        <v>121.35082</v>
      </c>
      <c r="G1555" s="56">
        <v>25.001873</v>
      </c>
      <c r="H1555" t="s">
        <v>2304</v>
      </c>
      <c r="I1555" s="56">
        <v>99</v>
      </c>
      <c r="J1555" s="56">
        <v>50</v>
      </c>
      <c r="K1555" s="56">
        <v>1</v>
      </c>
      <c r="L1555" s="56">
        <v>2</v>
      </c>
      <c r="M1555" s="56">
        <v>10</v>
      </c>
      <c r="N1555" s="56">
        <v>3</v>
      </c>
      <c r="P1555" t="s">
        <v>54</v>
      </c>
    </row>
    <row r="1556" spans="1:18">
      <c r="A1556" t="s">
        <v>22</v>
      </c>
      <c r="B1556" t="s">
        <v>2295</v>
      </c>
      <c r="C1556" t="s">
        <v>2305</v>
      </c>
      <c r="D1556" t="s">
        <v>23</v>
      </c>
      <c r="E1556" t="s">
        <v>1979</v>
      </c>
      <c r="F1556" s="56">
        <v>121.6275</v>
      </c>
      <c r="G1556" s="56">
        <v>25.002300000000002</v>
      </c>
      <c r="H1556" t="s">
        <v>2297</v>
      </c>
      <c r="I1556" s="56">
        <v>9</v>
      </c>
      <c r="J1556" s="56">
        <v>60</v>
      </c>
      <c r="K1556" s="56">
        <v>1</v>
      </c>
      <c r="L1556" s="56">
        <v>2</v>
      </c>
      <c r="M1556" s="56">
        <v>10</v>
      </c>
      <c r="N1556" s="56">
        <v>0</v>
      </c>
      <c r="O1556">
        <v>2</v>
      </c>
    </row>
    <row r="1557" spans="1:18">
      <c r="A1557" t="s">
        <v>1877</v>
      </c>
      <c r="C1557" t="s">
        <v>3008</v>
      </c>
      <c r="D1557" t="s">
        <v>1880</v>
      </c>
      <c r="E1557" t="s">
        <v>1881</v>
      </c>
      <c r="F1557" s="56">
        <v>121.36753349999999</v>
      </c>
      <c r="G1557" s="56">
        <v>25.003389200000001</v>
      </c>
      <c r="H1557" t="s">
        <v>2308</v>
      </c>
      <c r="I1557" s="56">
        <v>99</v>
      </c>
      <c r="J1557" s="56">
        <v>50</v>
      </c>
      <c r="K1557" s="56">
        <v>1</v>
      </c>
      <c r="L1557" s="56">
        <v>2</v>
      </c>
      <c r="M1557" s="56">
        <v>10</v>
      </c>
      <c r="N1557" s="56">
        <v>3</v>
      </c>
      <c r="P1557" t="s">
        <v>68</v>
      </c>
    </row>
    <row r="1558" spans="1:18">
      <c r="A1558" t="s">
        <v>1877</v>
      </c>
      <c r="B1558" t="s">
        <v>2121</v>
      </c>
      <c r="C1558" t="s">
        <v>3009</v>
      </c>
      <c r="D1558" t="s">
        <v>1880</v>
      </c>
      <c r="E1558" t="s">
        <v>1881</v>
      </c>
      <c r="F1558" s="56">
        <v>121.2136594</v>
      </c>
      <c r="G1558" s="56">
        <v>25.003990699999999</v>
      </c>
      <c r="H1558" t="s">
        <v>121</v>
      </c>
      <c r="I1558" s="56">
        <v>2</v>
      </c>
      <c r="J1558" s="56">
        <v>50</v>
      </c>
      <c r="K1558" s="56">
        <v>1</v>
      </c>
      <c r="L1558" s="56">
        <v>2</v>
      </c>
      <c r="M1558" s="56">
        <v>10</v>
      </c>
      <c r="N1558" s="56">
        <v>0</v>
      </c>
      <c r="Q1558">
        <v>121.2054</v>
      </c>
      <c r="R1558">
        <v>24.972149999999999</v>
      </c>
    </row>
    <row r="1559" spans="1:18">
      <c r="A1559" t="s">
        <v>1877</v>
      </c>
      <c r="B1559" t="s">
        <v>2270</v>
      </c>
      <c r="C1559" t="s">
        <v>2309</v>
      </c>
      <c r="D1559" t="s">
        <v>1880</v>
      </c>
      <c r="E1559" t="s">
        <v>1881</v>
      </c>
      <c r="F1559" s="56">
        <v>121.31246</v>
      </c>
      <c r="G1559" s="56">
        <v>25.004999999999999</v>
      </c>
      <c r="H1559" t="s">
        <v>2310</v>
      </c>
      <c r="I1559" s="56">
        <v>4</v>
      </c>
      <c r="J1559" s="56">
        <v>50</v>
      </c>
      <c r="K1559" s="56">
        <v>1</v>
      </c>
      <c r="L1559" s="56">
        <v>2</v>
      </c>
      <c r="M1559" s="56">
        <v>10</v>
      </c>
      <c r="N1559" s="56">
        <v>0</v>
      </c>
    </row>
    <row r="1560" spans="1:18">
      <c r="A1560" t="s">
        <v>2278</v>
      </c>
      <c r="C1560" t="s">
        <v>2279</v>
      </c>
      <c r="D1560" t="s">
        <v>119</v>
      </c>
      <c r="E1560" t="s">
        <v>1691</v>
      </c>
      <c r="F1560" s="56">
        <v>121.57856</v>
      </c>
      <c r="G1560" s="56">
        <v>25.005106000000001</v>
      </c>
      <c r="H1560" t="s">
        <v>473</v>
      </c>
      <c r="I1560" s="56">
        <v>8</v>
      </c>
      <c r="J1560" s="56">
        <v>80</v>
      </c>
      <c r="K1560" s="56">
        <v>1</v>
      </c>
      <c r="L1560" s="56">
        <v>2</v>
      </c>
      <c r="M1560" s="56">
        <v>10</v>
      </c>
      <c r="N1560" s="56">
        <v>0</v>
      </c>
    </row>
    <row r="1561" spans="1:18">
      <c r="A1561" t="s">
        <v>22</v>
      </c>
      <c r="B1561" t="s">
        <v>2212</v>
      </c>
      <c r="C1561" t="s">
        <v>2312</v>
      </c>
      <c r="D1561" t="s">
        <v>23</v>
      </c>
      <c r="E1561" t="s">
        <v>2214</v>
      </c>
      <c r="F1561" s="56">
        <v>121.4414</v>
      </c>
      <c r="G1561" s="56">
        <v>25.005330000000001</v>
      </c>
      <c r="H1561" t="s">
        <v>2113</v>
      </c>
      <c r="I1561" s="56">
        <v>5</v>
      </c>
      <c r="J1561" s="56">
        <v>50</v>
      </c>
      <c r="K1561" s="56">
        <v>1</v>
      </c>
      <c r="L1561" s="56">
        <v>2</v>
      </c>
      <c r="M1561" s="56">
        <v>10</v>
      </c>
      <c r="N1561" s="56">
        <v>0</v>
      </c>
    </row>
    <row r="1562" spans="1:18">
      <c r="A1562" t="s">
        <v>1877</v>
      </c>
      <c r="B1562" t="s">
        <v>2270</v>
      </c>
      <c r="C1562" t="s">
        <v>2313</v>
      </c>
      <c r="D1562" t="s">
        <v>1880</v>
      </c>
      <c r="E1562" t="s">
        <v>1881</v>
      </c>
      <c r="F1562" s="56">
        <v>121.2906</v>
      </c>
      <c r="G1562" s="56">
        <v>25.005362000000002</v>
      </c>
      <c r="H1562" t="s">
        <v>2314</v>
      </c>
      <c r="I1562" s="56">
        <v>2</v>
      </c>
      <c r="J1562" s="56">
        <v>50</v>
      </c>
      <c r="K1562" s="56">
        <v>1</v>
      </c>
      <c r="L1562" s="56">
        <v>2</v>
      </c>
      <c r="M1562" s="56">
        <v>10</v>
      </c>
      <c r="N1562" s="56">
        <v>0</v>
      </c>
    </row>
    <row r="1563" spans="1:18">
      <c r="A1563" t="s">
        <v>1877</v>
      </c>
      <c r="B1563" t="s">
        <v>2270</v>
      </c>
      <c r="C1563" t="s">
        <v>2313</v>
      </c>
      <c r="D1563" t="s">
        <v>1880</v>
      </c>
      <c r="E1563" t="s">
        <v>1881</v>
      </c>
      <c r="F1563" s="56">
        <v>121.29076999999999</v>
      </c>
      <c r="G1563" s="56">
        <v>25.005877000000002</v>
      </c>
      <c r="H1563" t="s">
        <v>2315</v>
      </c>
      <c r="I1563" s="56">
        <v>6</v>
      </c>
      <c r="J1563" s="56">
        <v>50</v>
      </c>
      <c r="K1563" s="56">
        <v>1</v>
      </c>
      <c r="L1563" s="56">
        <v>2</v>
      </c>
      <c r="M1563" s="56">
        <v>10</v>
      </c>
      <c r="N1563" s="56">
        <v>0</v>
      </c>
    </row>
    <row r="1564" spans="1:18">
      <c r="A1564" t="s">
        <v>22</v>
      </c>
      <c r="B1564" t="s">
        <v>2295</v>
      </c>
      <c r="C1564" t="s">
        <v>2316</v>
      </c>
      <c r="D1564" t="s">
        <v>23</v>
      </c>
      <c r="E1564" t="s">
        <v>1979</v>
      </c>
      <c r="F1564" s="56">
        <v>121.6314</v>
      </c>
      <c r="G1564" s="56">
        <v>25.0062</v>
      </c>
      <c r="H1564" t="s">
        <v>2161</v>
      </c>
      <c r="I1564" s="56">
        <v>5</v>
      </c>
      <c r="J1564" s="56">
        <v>60</v>
      </c>
      <c r="K1564" s="56">
        <v>1</v>
      </c>
      <c r="L1564" s="56">
        <v>2</v>
      </c>
      <c r="M1564" s="56">
        <v>10</v>
      </c>
      <c r="N1564" s="56">
        <v>0</v>
      </c>
    </row>
    <row r="1565" spans="1:18">
      <c r="A1565" t="s">
        <v>22</v>
      </c>
      <c r="B1565" t="s">
        <v>2212</v>
      </c>
      <c r="C1565" t="s">
        <v>2317</v>
      </c>
      <c r="D1565" t="s">
        <v>23</v>
      </c>
      <c r="E1565" t="s">
        <v>2214</v>
      </c>
      <c r="F1565" s="56">
        <v>121.451645</v>
      </c>
      <c r="G1565" s="56">
        <v>25.006397</v>
      </c>
      <c r="H1565" t="s">
        <v>2215</v>
      </c>
      <c r="I1565" s="56">
        <v>8</v>
      </c>
      <c r="J1565" s="56">
        <v>80</v>
      </c>
      <c r="K1565" s="56">
        <v>1</v>
      </c>
      <c r="L1565" s="56">
        <v>2</v>
      </c>
      <c r="M1565" s="56">
        <v>10</v>
      </c>
      <c r="N1565" s="56">
        <v>0</v>
      </c>
    </row>
    <row r="1566" spans="1:18">
      <c r="A1566" t="s">
        <v>1877</v>
      </c>
      <c r="B1566" t="s">
        <v>2270</v>
      </c>
      <c r="C1566" t="s">
        <v>2318</v>
      </c>
      <c r="D1566" t="s">
        <v>1880</v>
      </c>
      <c r="E1566" t="s">
        <v>1881</v>
      </c>
      <c r="F1566" s="56">
        <v>121.29746</v>
      </c>
      <c r="G1566" s="56">
        <v>25.006741999999999</v>
      </c>
      <c r="H1566" t="s">
        <v>2319</v>
      </c>
      <c r="I1566" s="56">
        <v>99</v>
      </c>
      <c r="J1566" s="56">
        <v>30</v>
      </c>
      <c r="K1566" s="56">
        <v>1</v>
      </c>
      <c r="L1566" s="56">
        <v>2</v>
      </c>
      <c r="M1566" s="56">
        <v>10</v>
      </c>
      <c r="N1566" s="56">
        <v>3</v>
      </c>
      <c r="P1566" t="s">
        <v>54</v>
      </c>
    </row>
    <row r="1567" spans="1:18">
      <c r="A1567" t="s">
        <v>1877</v>
      </c>
      <c r="B1567" t="s">
        <v>2270</v>
      </c>
      <c r="C1567" t="s">
        <v>2322</v>
      </c>
      <c r="D1567" t="s">
        <v>1880</v>
      </c>
      <c r="E1567" t="s">
        <v>1881</v>
      </c>
      <c r="F1567" s="56">
        <v>121.32470360000001</v>
      </c>
      <c r="G1567" s="56">
        <v>25.006893900000001</v>
      </c>
      <c r="H1567" t="s">
        <v>2310</v>
      </c>
      <c r="I1567" s="56">
        <v>5</v>
      </c>
      <c r="J1567" s="56">
        <v>40</v>
      </c>
      <c r="K1567" s="56">
        <v>1</v>
      </c>
      <c r="L1567" s="56">
        <v>2</v>
      </c>
      <c r="M1567" s="56">
        <v>10</v>
      </c>
      <c r="N1567" s="56">
        <v>0</v>
      </c>
    </row>
    <row r="1568" spans="1:18">
      <c r="A1568" t="s">
        <v>22</v>
      </c>
      <c r="B1568" t="s">
        <v>2117</v>
      </c>
      <c r="C1568" t="s">
        <v>2320</v>
      </c>
      <c r="D1568" t="s">
        <v>23</v>
      </c>
      <c r="E1568" t="s">
        <v>1979</v>
      </c>
      <c r="F1568" s="56">
        <v>121.6727197</v>
      </c>
      <c r="G1568" s="56">
        <v>25.008010899999999</v>
      </c>
      <c r="H1568" t="s">
        <v>2321</v>
      </c>
      <c r="I1568" s="56">
        <v>1</v>
      </c>
      <c r="J1568" s="56">
        <v>40</v>
      </c>
      <c r="K1568" s="56">
        <v>1</v>
      </c>
      <c r="L1568" s="56">
        <v>2</v>
      </c>
      <c r="M1568" s="56">
        <v>10</v>
      </c>
      <c r="N1568" s="56">
        <v>0</v>
      </c>
      <c r="Q1568">
        <v>121.65774500000001</v>
      </c>
      <c r="R1568">
        <v>25.006934999999999</v>
      </c>
    </row>
    <row r="1569" spans="1:18">
      <c r="A1569" t="s">
        <v>1877</v>
      </c>
      <c r="B1569" t="s">
        <v>2301</v>
      </c>
      <c r="C1569" t="s">
        <v>2323</v>
      </c>
      <c r="D1569" t="s">
        <v>1880</v>
      </c>
      <c r="E1569" t="s">
        <v>2303</v>
      </c>
      <c r="F1569" s="56">
        <v>121.37506999999999</v>
      </c>
      <c r="G1569" s="56">
        <v>25.008944</v>
      </c>
      <c r="H1569" t="s">
        <v>2033</v>
      </c>
      <c r="I1569" s="56">
        <v>2</v>
      </c>
      <c r="J1569" s="56">
        <v>50</v>
      </c>
      <c r="K1569" s="56">
        <v>1</v>
      </c>
      <c r="L1569" s="56">
        <v>2</v>
      </c>
      <c r="M1569" s="56">
        <v>10</v>
      </c>
      <c r="N1569" s="56">
        <v>0</v>
      </c>
    </row>
    <row r="1570" spans="1:18">
      <c r="A1570" t="s">
        <v>2249</v>
      </c>
      <c r="B1570" t="s">
        <v>2250</v>
      </c>
      <c r="C1570" t="s">
        <v>2324</v>
      </c>
      <c r="D1570" t="s">
        <v>2252</v>
      </c>
      <c r="E1570" t="s">
        <v>2253</v>
      </c>
      <c r="F1570" s="56">
        <v>121.581245</v>
      </c>
      <c r="G1570" s="56">
        <v>25.008956999999999</v>
      </c>
      <c r="H1570" t="s">
        <v>125</v>
      </c>
      <c r="I1570" s="56">
        <v>5</v>
      </c>
      <c r="J1570" s="56">
        <v>70</v>
      </c>
      <c r="K1570" s="56">
        <v>1</v>
      </c>
      <c r="L1570" s="56">
        <v>2</v>
      </c>
      <c r="M1570" s="56">
        <v>10</v>
      </c>
      <c r="N1570" s="56">
        <v>0</v>
      </c>
    </row>
    <row r="1571" spans="1:18">
      <c r="A1571" t="s">
        <v>22</v>
      </c>
      <c r="B1571" t="s">
        <v>2266</v>
      </c>
      <c r="C1571" t="s">
        <v>2333</v>
      </c>
      <c r="D1571" t="s">
        <v>23</v>
      </c>
      <c r="E1571" t="s">
        <v>2242</v>
      </c>
      <c r="F1571" s="56">
        <v>121.4820502</v>
      </c>
      <c r="G1571" s="56">
        <v>25.009047599999999</v>
      </c>
      <c r="H1571" t="s">
        <v>473</v>
      </c>
      <c r="I1571" s="56">
        <v>7</v>
      </c>
      <c r="J1571" s="56">
        <v>70</v>
      </c>
      <c r="K1571" s="56">
        <v>1</v>
      </c>
      <c r="L1571" s="56">
        <v>2</v>
      </c>
      <c r="M1571" s="56">
        <v>10</v>
      </c>
      <c r="N1571" s="56">
        <v>0</v>
      </c>
      <c r="O1571" t="s">
        <v>3006</v>
      </c>
    </row>
    <row r="1572" spans="1:18">
      <c r="A1572" t="s">
        <v>2249</v>
      </c>
      <c r="B1572" t="s">
        <v>2250</v>
      </c>
      <c r="C1572" t="s">
        <v>2332</v>
      </c>
      <c r="D1572" t="s">
        <v>2252</v>
      </c>
      <c r="E1572" t="s">
        <v>2259</v>
      </c>
      <c r="F1572" s="56">
        <v>121.557304</v>
      </c>
      <c r="G1572" s="56">
        <v>25.009743</v>
      </c>
      <c r="H1572" t="s">
        <v>125</v>
      </c>
      <c r="I1572" s="56">
        <v>4</v>
      </c>
      <c r="J1572" s="56">
        <v>50</v>
      </c>
      <c r="K1572" s="56">
        <v>1</v>
      </c>
      <c r="L1572" s="56">
        <v>2</v>
      </c>
      <c r="M1572" s="56">
        <v>10</v>
      </c>
      <c r="N1572" s="56">
        <v>0</v>
      </c>
    </row>
    <row r="1573" spans="1:18">
      <c r="A1573" t="s">
        <v>22</v>
      </c>
      <c r="B1573" t="s">
        <v>2266</v>
      </c>
      <c r="C1573" t="s">
        <v>2334</v>
      </c>
      <c r="D1573" t="s">
        <v>23</v>
      </c>
      <c r="E1573" t="s">
        <v>2242</v>
      </c>
      <c r="F1573" s="56">
        <v>121.48011</v>
      </c>
      <c r="G1573" s="56">
        <v>25.010180999999999</v>
      </c>
      <c r="H1573" t="s">
        <v>2335</v>
      </c>
      <c r="I1573" s="56">
        <v>3</v>
      </c>
      <c r="J1573" s="56">
        <v>50</v>
      </c>
      <c r="K1573" s="56">
        <v>1</v>
      </c>
      <c r="L1573" s="56">
        <v>2</v>
      </c>
      <c r="M1573" s="56">
        <v>10</v>
      </c>
      <c r="N1573" s="56">
        <v>0</v>
      </c>
      <c r="O1573" t="s">
        <v>2992</v>
      </c>
    </row>
    <row r="1574" spans="1:18">
      <c r="A1574" t="s">
        <v>2278</v>
      </c>
      <c r="C1574" t="s">
        <v>2311</v>
      </c>
      <c r="D1574" t="s">
        <v>119</v>
      </c>
      <c r="E1574" t="s">
        <v>1691</v>
      </c>
      <c r="F1574" s="56">
        <v>121.56336</v>
      </c>
      <c r="G1574" s="56">
        <v>25.010769</v>
      </c>
      <c r="H1574" t="s">
        <v>473</v>
      </c>
      <c r="I1574" s="56">
        <v>7</v>
      </c>
      <c r="J1574" s="56">
        <v>80</v>
      </c>
      <c r="K1574" s="56">
        <v>1</v>
      </c>
      <c r="L1574" s="56">
        <v>2</v>
      </c>
      <c r="M1574" s="56">
        <v>10</v>
      </c>
      <c r="N1574" s="56">
        <v>0</v>
      </c>
    </row>
    <row r="1575" spans="1:18">
      <c r="A1575" t="s">
        <v>22</v>
      </c>
      <c r="B1575" t="s">
        <v>2266</v>
      </c>
      <c r="C1575" t="s">
        <v>2338</v>
      </c>
      <c r="D1575" t="s">
        <v>23</v>
      </c>
      <c r="E1575" t="s">
        <v>2242</v>
      </c>
      <c r="F1575" s="56">
        <v>121.48878999999999</v>
      </c>
      <c r="G1575" s="56">
        <v>25.01107</v>
      </c>
      <c r="H1575" t="s">
        <v>2339</v>
      </c>
      <c r="I1575" s="56">
        <v>9</v>
      </c>
      <c r="J1575" s="56">
        <v>50</v>
      </c>
      <c r="K1575" s="56">
        <v>1</v>
      </c>
      <c r="L1575" s="56">
        <v>2</v>
      </c>
      <c r="M1575" s="56">
        <v>10</v>
      </c>
      <c r="N1575" s="56">
        <v>0</v>
      </c>
      <c r="O1575">
        <v>4</v>
      </c>
    </row>
    <row r="1576" spans="1:18">
      <c r="A1576" t="s">
        <v>1877</v>
      </c>
      <c r="B1576" t="s">
        <v>2301</v>
      </c>
      <c r="C1576" t="s">
        <v>2331</v>
      </c>
      <c r="D1576" t="s">
        <v>1880</v>
      </c>
      <c r="E1576" t="s">
        <v>2303</v>
      </c>
      <c r="F1576" s="56">
        <v>121.3896972</v>
      </c>
      <c r="G1576" s="56">
        <v>25.011227900000002</v>
      </c>
      <c r="H1576" t="s">
        <v>2245</v>
      </c>
      <c r="I1576" s="56">
        <v>9</v>
      </c>
      <c r="J1576" s="56">
        <v>50</v>
      </c>
      <c r="K1576" s="56">
        <v>1</v>
      </c>
      <c r="L1576" s="56">
        <v>2</v>
      </c>
      <c r="M1576" s="56">
        <v>10</v>
      </c>
      <c r="N1576" s="56">
        <v>0</v>
      </c>
      <c r="O1576">
        <v>5</v>
      </c>
      <c r="Q1576">
        <v>121.37636999999999</v>
      </c>
      <c r="R1576">
        <v>25.009475999999999</v>
      </c>
    </row>
    <row r="1577" spans="1:18">
      <c r="A1577" t="s">
        <v>1877</v>
      </c>
      <c r="B1577" t="s">
        <v>2255</v>
      </c>
      <c r="C1577" t="s">
        <v>3010</v>
      </c>
      <c r="D1577" t="s">
        <v>1880</v>
      </c>
      <c r="E1577" t="s">
        <v>1881</v>
      </c>
      <c r="F1577" s="56">
        <v>121.3469862</v>
      </c>
      <c r="G1577" s="56">
        <v>25.0114038</v>
      </c>
      <c r="H1577" t="s">
        <v>2372</v>
      </c>
      <c r="I1577" s="56">
        <v>1</v>
      </c>
      <c r="J1577" s="56">
        <v>60</v>
      </c>
      <c r="K1577" s="56">
        <v>1</v>
      </c>
      <c r="L1577" s="56">
        <v>2</v>
      </c>
      <c r="M1577" s="56">
        <v>10</v>
      </c>
      <c r="N1577" s="56">
        <v>0</v>
      </c>
      <c r="O1577" t="s">
        <v>3011</v>
      </c>
    </row>
    <row r="1578" spans="1:18">
      <c r="A1578" t="s">
        <v>2249</v>
      </c>
      <c r="C1578" t="s">
        <v>2343</v>
      </c>
      <c r="D1578" t="s">
        <v>2252</v>
      </c>
      <c r="F1578" s="56">
        <v>121.55589999999999</v>
      </c>
      <c r="G1578" s="56">
        <v>25.011496000000001</v>
      </c>
      <c r="H1578" t="s">
        <v>30</v>
      </c>
      <c r="I1578" s="56">
        <v>99</v>
      </c>
      <c r="J1578" s="56">
        <v>50</v>
      </c>
      <c r="K1578" s="56">
        <v>1</v>
      </c>
      <c r="L1578" s="56">
        <v>2</v>
      </c>
      <c r="M1578" s="56">
        <v>10</v>
      </c>
      <c r="P1578" t="s">
        <v>60</v>
      </c>
    </row>
    <row r="1579" spans="1:18">
      <c r="A1579" t="s">
        <v>1877</v>
      </c>
      <c r="C1579" t="s">
        <v>2344</v>
      </c>
      <c r="D1579" t="s">
        <v>1880</v>
      </c>
      <c r="E1579" t="s">
        <v>1881</v>
      </c>
      <c r="F1579" s="56">
        <v>121.37559</v>
      </c>
      <c r="G1579" s="56">
        <v>25.011662000000001</v>
      </c>
      <c r="H1579" t="s">
        <v>2345</v>
      </c>
      <c r="I1579" s="56">
        <v>99</v>
      </c>
      <c r="J1579" s="56">
        <v>50</v>
      </c>
      <c r="K1579" s="56">
        <v>1</v>
      </c>
      <c r="L1579" s="56">
        <v>2</v>
      </c>
      <c r="M1579" s="56">
        <v>10</v>
      </c>
      <c r="N1579" s="56">
        <v>3</v>
      </c>
      <c r="P1579" t="s">
        <v>68</v>
      </c>
    </row>
    <row r="1580" spans="1:18">
      <c r="A1580" t="s">
        <v>1877</v>
      </c>
      <c r="B1580" t="s">
        <v>2301</v>
      </c>
      <c r="C1580" t="s">
        <v>2348</v>
      </c>
      <c r="D1580" t="s">
        <v>1880</v>
      </c>
      <c r="E1580" t="s">
        <v>2303</v>
      </c>
      <c r="F1580" s="56">
        <v>121.38357499999999</v>
      </c>
      <c r="G1580" s="56">
        <v>25.012165</v>
      </c>
      <c r="H1580" t="s">
        <v>2033</v>
      </c>
      <c r="I1580" s="56">
        <v>9</v>
      </c>
      <c r="J1580" s="56">
        <v>50</v>
      </c>
      <c r="K1580" s="56">
        <v>1</v>
      </c>
      <c r="L1580" s="56">
        <v>2</v>
      </c>
      <c r="M1580" s="56">
        <v>10</v>
      </c>
      <c r="N1580" s="56">
        <v>0</v>
      </c>
      <c r="O1580">
        <v>2</v>
      </c>
    </row>
    <row r="1581" spans="1:18">
      <c r="A1581" t="s">
        <v>22</v>
      </c>
      <c r="B1581" t="s">
        <v>2212</v>
      </c>
      <c r="C1581" t="s">
        <v>2346</v>
      </c>
      <c r="D1581" t="s">
        <v>23</v>
      </c>
      <c r="E1581" t="s">
        <v>2347</v>
      </c>
      <c r="F1581" s="56">
        <v>121.47603030000001</v>
      </c>
      <c r="G1581" s="56">
        <v>25.012804599999999</v>
      </c>
      <c r="H1581" t="s">
        <v>2165</v>
      </c>
      <c r="I1581" s="56">
        <v>7</v>
      </c>
      <c r="J1581" s="56">
        <v>50</v>
      </c>
      <c r="K1581" s="56">
        <v>1</v>
      </c>
      <c r="L1581" s="56">
        <v>2</v>
      </c>
      <c r="M1581" s="56">
        <v>10</v>
      </c>
      <c r="N1581" s="56">
        <v>0</v>
      </c>
      <c r="O1581" t="s">
        <v>2992</v>
      </c>
    </row>
    <row r="1582" spans="1:18">
      <c r="A1582" t="s">
        <v>22</v>
      </c>
      <c r="B1582" t="s">
        <v>2325</v>
      </c>
      <c r="C1582" t="s">
        <v>2367</v>
      </c>
      <c r="D1582" t="s">
        <v>23</v>
      </c>
      <c r="E1582" t="s">
        <v>2327</v>
      </c>
      <c r="F1582" s="56">
        <v>121.504693</v>
      </c>
      <c r="G1582" s="56">
        <v>25.013300000000001</v>
      </c>
      <c r="H1582" t="s">
        <v>2210</v>
      </c>
      <c r="I1582" s="56">
        <v>6</v>
      </c>
      <c r="J1582" s="56">
        <v>50</v>
      </c>
      <c r="K1582" s="56">
        <v>1</v>
      </c>
      <c r="L1582" s="56">
        <v>2</v>
      </c>
      <c r="M1582" s="56">
        <v>10</v>
      </c>
      <c r="N1582" s="56">
        <v>0</v>
      </c>
      <c r="O1582" t="s">
        <v>3006</v>
      </c>
      <c r="Q1582">
        <v>121.51487</v>
      </c>
      <c r="R1582">
        <v>25.018325999999998</v>
      </c>
    </row>
    <row r="1583" spans="1:18">
      <c r="A1583" t="s">
        <v>22</v>
      </c>
      <c r="B1583" t="s">
        <v>2325</v>
      </c>
      <c r="C1583" t="s">
        <v>2326</v>
      </c>
      <c r="D1583" t="s">
        <v>23</v>
      </c>
      <c r="E1583" t="s">
        <v>2327</v>
      </c>
      <c r="F1583" s="56">
        <v>121.5221274</v>
      </c>
      <c r="G1583" s="56">
        <v>25.013390900000001</v>
      </c>
      <c r="H1583" t="s">
        <v>2328</v>
      </c>
      <c r="I1583" s="56">
        <v>9</v>
      </c>
      <c r="J1583" s="56">
        <v>50</v>
      </c>
      <c r="K1583" s="56">
        <v>1</v>
      </c>
      <c r="L1583" s="56">
        <v>2</v>
      </c>
      <c r="M1583" s="56">
        <v>10</v>
      </c>
      <c r="N1583" s="56">
        <v>0</v>
      </c>
      <c r="O1583">
        <v>4</v>
      </c>
      <c r="Q1583">
        <v>121.52476</v>
      </c>
      <c r="R1583">
        <v>25.009336000000001</v>
      </c>
    </row>
    <row r="1584" spans="1:18">
      <c r="A1584" t="s">
        <v>1877</v>
      </c>
      <c r="B1584" t="s">
        <v>2029</v>
      </c>
      <c r="C1584" t="s">
        <v>2349</v>
      </c>
      <c r="D1584" t="s">
        <v>1880</v>
      </c>
      <c r="E1584" t="s">
        <v>1881</v>
      </c>
      <c r="F1584" s="56">
        <v>121.03625</v>
      </c>
      <c r="G1584" s="56">
        <v>25.013884000000001</v>
      </c>
      <c r="H1584" t="s">
        <v>2350</v>
      </c>
      <c r="I1584" s="56">
        <v>5</v>
      </c>
      <c r="J1584" s="56">
        <v>50</v>
      </c>
      <c r="K1584" s="56">
        <v>1</v>
      </c>
      <c r="L1584" s="56">
        <v>2</v>
      </c>
      <c r="M1584" s="56">
        <v>10</v>
      </c>
      <c r="N1584" s="56">
        <v>0</v>
      </c>
      <c r="O1584" t="s">
        <v>2992</v>
      </c>
    </row>
    <row r="1585" spans="1:18">
      <c r="A1585" t="s">
        <v>1877</v>
      </c>
      <c r="B1585" t="s">
        <v>2121</v>
      </c>
      <c r="C1585" t="s">
        <v>3012</v>
      </c>
      <c r="D1585" t="s">
        <v>1880</v>
      </c>
      <c r="E1585" t="s">
        <v>1881</v>
      </c>
      <c r="F1585" s="56">
        <v>121.2171384</v>
      </c>
      <c r="G1585" s="56">
        <v>25.0139307</v>
      </c>
      <c r="H1585" t="s">
        <v>2189</v>
      </c>
      <c r="I1585" s="56">
        <v>1</v>
      </c>
      <c r="J1585" s="56">
        <v>50</v>
      </c>
      <c r="K1585" s="56">
        <v>1</v>
      </c>
      <c r="L1585" s="56">
        <v>2</v>
      </c>
      <c r="M1585" s="56">
        <v>10</v>
      </c>
      <c r="N1585" s="56">
        <v>0</v>
      </c>
      <c r="O1585">
        <v>9</v>
      </c>
      <c r="Q1585">
        <v>121.2054</v>
      </c>
      <c r="R1585">
        <v>24.972149999999999</v>
      </c>
    </row>
    <row r="1586" spans="1:18">
      <c r="A1586" t="s">
        <v>1877</v>
      </c>
      <c r="B1586" t="s">
        <v>2236</v>
      </c>
      <c r="C1586" t="s">
        <v>2353</v>
      </c>
      <c r="D1586" t="s">
        <v>1880</v>
      </c>
      <c r="E1586" t="s">
        <v>1881</v>
      </c>
      <c r="F1586" s="56">
        <v>121.271852</v>
      </c>
      <c r="G1586" s="56">
        <v>25.014205700000002</v>
      </c>
      <c r="H1586" t="s">
        <v>2154</v>
      </c>
      <c r="I1586" s="56">
        <v>3</v>
      </c>
      <c r="J1586" s="56">
        <v>50</v>
      </c>
      <c r="K1586" s="56">
        <v>1</v>
      </c>
      <c r="L1586" s="56">
        <v>2</v>
      </c>
      <c r="M1586" s="56">
        <v>10</v>
      </c>
      <c r="N1586" s="56">
        <v>0</v>
      </c>
    </row>
    <row r="1587" spans="1:18">
      <c r="A1587" t="s">
        <v>1877</v>
      </c>
      <c r="B1587" t="s">
        <v>2456</v>
      </c>
      <c r="C1587" t="s">
        <v>3013</v>
      </c>
      <c r="D1587" t="s">
        <v>1880</v>
      </c>
      <c r="E1587" t="s">
        <v>1881</v>
      </c>
      <c r="F1587" s="56">
        <v>121.2859079</v>
      </c>
      <c r="G1587" s="56">
        <v>25.014355299999998</v>
      </c>
      <c r="H1587" t="s">
        <v>2352</v>
      </c>
      <c r="I1587" s="56">
        <v>8</v>
      </c>
      <c r="J1587" s="56">
        <v>40</v>
      </c>
      <c r="K1587" s="56">
        <v>1</v>
      </c>
      <c r="L1587" s="56">
        <v>2</v>
      </c>
      <c r="M1587" s="56">
        <v>10</v>
      </c>
      <c r="N1587" s="56">
        <v>0</v>
      </c>
      <c r="Q1587">
        <v>121.26623499999999</v>
      </c>
      <c r="R1587">
        <v>25.045538000000001</v>
      </c>
    </row>
    <row r="1588" spans="1:18">
      <c r="A1588" t="s">
        <v>1877</v>
      </c>
      <c r="B1588" t="s">
        <v>2270</v>
      </c>
      <c r="C1588" t="s">
        <v>2351</v>
      </c>
      <c r="D1588" t="s">
        <v>1880</v>
      </c>
      <c r="E1588" t="s">
        <v>1881</v>
      </c>
      <c r="F1588" s="56">
        <v>121.28583500000001</v>
      </c>
      <c r="G1588" s="56">
        <v>25.014462999999999</v>
      </c>
      <c r="H1588" t="s">
        <v>2352</v>
      </c>
      <c r="I1588" s="56">
        <v>8</v>
      </c>
      <c r="J1588" s="56">
        <v>50</v>
      </c>
      <c r="K1588" s="56">
        <v>1</v>
      </c>
      <c r="L1588" s="56">
        <v>2</v>
      </c>
      <c r="M1588" s="56">
        <v>10</v>
      </c>
      <c r="N1588" s="56">
        <v>0</v>
      </c>
    </row>
    <row r="1589" spans="1:18">
      <c r="A1589" t="s">
        <v>22</v>
      </c>
      <c r="B1589" t="s">
        <v>2173</v>
      </c>
      <c r="C1589" t="s">
        <v>2354</v>
      </c>
      <c r="D1589" t="s">
        <v>23</v>
      </c>
      <c r="E1589" t="s">
        <v>2175</v>
      </c>
      <c r="F1589" s="56">
        <v>121.41068</v>
      </c>
      <c r="G1589" s="56">
        <v>25.015029999999999</v>
      </c>
      <c r="H1589" t="s">
        <v>1658</v>
      </c>
      <c r="I1589" s="56">
        <v>8</v>
      </c>
      <c r="J1589" s="56">
        <v>50</v>
      </c>
      <c r="K1589" s="56">
        <v>1</v>
      </c>
      <c r="L1589" s="56">
        <v>2</v>
      </c>
      <c r="M1589" s="56">
        <v>10</v>
      </c>
      <c r="N1589" s="56">
        <v>0</v>
      </c>
      <c r="O1589">
        <v>9</v>
      </c>
    </row>
    <row r="1590" spans="1:18">
      <c r="A1590" t="s">
        <v>1877</v>
      </c>
      <c r="C1590" t="s">
        <v>2355</v>
      </c>
      <c r="D1590" t="s">
        <v>1880</v>
      </c>
      <c r="E1590" t="s">
        <v>1881</v>
      </c>
      <c r="F1590" s="56">
        <v>121.07854</v>
      </c>
      <c r="G1590" s="56">
        <v>25.016120000000001</v>
      </c>
      <c r="H1590" t="s">
        <v>595</v>
      </c>
      <c r="I1590" s="56">
        <v>99</v>
      </c>
      <c r="J1590" s="56">
        <v>80</v>
      </c>
      <c r="K1590" s="56">
        <v>1</v>
      </c>
      <c r="L1590" s="56">
        <v>2</v>
      </c>
      <c r="M1590" s="56">
        <v>10</v>
      </c>
      <c r="N1590" s="56">
        <v>3</v>
      </c>
      <c r="P1590" t="s">
        <v>68</v>
      </c>
    </row>
    <row r="1591" spans="1:18">
      <c r="A1591" t="s">
        <v>22</v>
      </c>
      <c r="B1591" t="s">
        <v>2234</v>
      </c>
      <c r="C1591" t="s">
        <v>2356</v>
      </c>
      <c r="D1591" t="s">
        <v>23</v>
      </c>
      <c r="E1591" t="s">
        <v>1979</v>
      </c>
      <c r="F1591" s="56">
        <v>121.62560000000001</v>
      </c>
      <c r="G1591" s="56">
        <v>25.016500000000001</v>
      </c>
      <c r="H1591" t="s">
        <v>2357</v>
      </c>
      <c r="I1591" s="56">
        <v>99</v>
      </c>
      <c r="J1591" s="56">
        <v>40</v>
      </c>
      <c r="K1591" s="56">
        <v>1</v>
      </c>
      <c r="L1591" s="56">
        <v>2</v>
      </c>
      <c r="M1591" s="56">
        <v>10</v>
      </c>
      <c r="N1591" s="56">
        <v>3</v>
      </c>
      <c r="P1591" t="s">
        <v>54</v>
      </c>
    </row>
    <row r="1592" spans="1:18">
      <c r="A1592" t="s">
        <v>2249</v>
      </c>
      <c r="B1592" t="s">
        <v>2358</v>
      </c>
      <c r="C1592" t="s">
        <v>2359</v>
      </c>
      <c r="D1592" t="s">
        <v>2252</v>
      </c>
      <c r="E1592" t="s">
        <v>2360</v>
      </c>
      <c r="F1592" s="56">
        <v>121.54371</v>
      </c>
      <c r="G1592" s="56">
        <v>25.016603</v>
      </c>
      <c r="H1592" t="s">
        <v>121</v>
      </c>
      <c r="I1592" s="56">
        <v>1</v>
      </c>
      <c r="J1592" s="56">
        <v>50</v>
      </c>
      <c r="K1592" s="56">
        <v>1</v>
      </c>
      <c r="L1592" s="56">
        <v>2</v>
      </c>
      <c r="M1592" s="56">
        <v>10</v>
      </c>
      <c r="N1592" s="56">
        <v>0</v>
      </c>
      <c r="O1592" t="s">
        <v>2992</v>
      </c>
    </row>
    <row r="1593" spans="1:18">
      <c r="A1593" t="s">
        <v>1877</v>
      </c>
      <c r="B1593" t="s">
        <v>2361</v>
      </c>
      <c r="C1593" t="s">
        <v>2362</v>
      </c>
      <c r="D1593" t="s">
        <v>1880</v>
      </c>
      <c r="E1593" t="s">
        <v>1881</v>
      </c>
      <c r="F1593" s="56">
        <v>121.05244999999999</v>
      </c>
      <c r="G1593" s="56">
        <v>25.016967999999999</v>
      </c>
      <c r="H1593" t="s">
        <v>831</v>
      </c>
      <c r="I1593" s="56">
        <v>9</v>
      </c>
      <c r="J1593" s="56">
        <v>70</v>
      </c>
      <c r="K1593" s="56">
        <v>1</v>
      </c>
      <c r="L1593" s="56">
        <v>2</v>
      </c>
      <c r="M1593" s="56">
        <v>10</v>
      </c>
      <c r="N1593" s="56">
        <v>0</v>
      </c>
      <c r="O1593">
        <v>5</v>
      </c>
    </row>
    <row r="1594" spans="1:18">
      <c r="A1594" t="s">
        <v>22</v>
      </c>
      <c r="B1594" t="s">
        <v>2117</v>
      </c>
      <c r="C1594" t="s">
        <v>2329</v>
      </c>
      <c r="D1594" t="s">
        <v>23</v>
      </c>
      <c r="E1594" t="s">
        <v>1979</v>
      </c>
      <c r="F1594" s="56">
        <v>121.6986618</v>
      </c>
      <c r="G1594" s="56">
        <v>25.017179800000001</v>
      </c>
      <c r="H1594" t="s">
        <v>2330</v>
      </c>
      <c r="I1594" s="56">
        <v>4</v>
      </c>
      <c r="J1594" s="56">
        <v>40</v>
      </c>
      <c r="K1594" s="56">
        <v>1</v>
      </c>
      <c r="L1594" s="56">
        <v>2</v>
      </c>
      <c r="M1594" s="56">
        <v>10</v>
      </c>
      <c r="N1594" s="56">
        <v>0</v>
      </c>
      <c r="Q1594">
        <v>121.64866000000001</v>
      </c>
      <c r="R1594">
        <v>25.009440000000001</v>
      </c>
    </row>
    <row r="1595" spans="1:18">
      <c r="A1595" t="s">
        <v>22</v>
      </c>
      <c r="B1595" t="s">
        <v>2173</v>
      </c>
      <c r="C1595" t="s">
        <v>2363</v>
      </c>
      <c r="D1595" t="s">
        <v>23</v>
      </c>
      <c r="E1595" t="s">
        <v>2175</v>
      </c>
      <c r="F1595" s="56">
        <v>121.40940000000001</v>
      </c>
      <c r="G1595" s="56">
        <v>25.017240000000001</v>
      </c>
      <c r="H1595" t="s">
        <v>2071</v>
      </c>
      <c r="I1595" s="56">
        <v>4</v>
      </c>
      <c r="J1595" s="56">
        <v>50</v>
      </c>
      <c r="K1595" s="56">
        <v>1</v>
      </c>
      <c r="L1595" s="56">
        <v>2</v>
      </c>
      <c r="M1595" s="56">
        <v>10</v>
      </c>
      <c r="N1595" s="56">
        <v>0</v>
      </c>
    </row>
    <row r="1596" spans="1:18">
      <c r="A1596" t="s">
        <v>2249</v>
      </c>
      <c r="B1596" t="s">
        <v>2358</v>
      </c>
      <c r="C1596" t="s">
        <v>2364</v>
      </c>
      <c r="D1596" t="s">
        <v>2252</v>
      </c>
      <c r="E1596" t="s">
        <v>2360</v>
      </c>
      <c r="F1596" s="56">
        <v>121.54883</v>
      </c>
      <c r="G1596" s="56">
        <v>25.017244000000002</v>
      </c>
      <c r="H1596" t="s">
        <v>473</v>
      </c>
      <c r="I1596" s="56">
        <v>9</v>
      </c>
      <c r="J1596" s="56">
        <v>50</v>
      </c>
      <c r="K1596" s="56">
        <v>1</v>
      </c>
      <c r="L1596" s="56">
        <v>2</v>
      </c>
      <c r="M1596" s="56">
        <v>10</v>
      </c>
      <c r="N1596" s="56">
        <v>0</v>
      </c>
      <c r="O1596">
        <v>7</v>
      </c>
    </row>
    <row r="1597" spans="1:18">
      <c r="A1597" t="s">
        <v>22</v>
      </c>
      <c r="B1597" t="s">
        <v>2365</v>
      </c>
      <c r="C1597" t="s">
        <v>2366</v>
      </c>
      <c r="D1597" t="s">
        <v>23</v>
      </c>
      <c r="E1597" t="s">
        <v>2263</v>
      </c>
      <c r="F1597" s="56">
        <v>121.9079375</v>
      </c>
      <c r="G1597" s="56">
        <v>25.017389300000001</v>
      </c>
      <c r="H1597" t="s">
        <v>2007</v>
      </c>
      <c r="I1597" s="56">
        <v>4</v>
      </c>
      <c r="J1597" s="56">
        <v>50</v>
      </c>
      <c r="K1597" s="56">
        <v>1</v>
      </c>
      <c r="L1597" s="56">
        <v>2</v>
      </c>
      <c r="M1597" s="56">
        <v>10</v>
      </c>
      <c r="N1597" s="56">
        <v>0</v>
      </c>
    </row>
    <row r="1598" spans="1:18">
      <c r="A1598" t="s">
        <v>22</v>
      </c>
      <c r="B1598" t="s">
        <v>2365</v>
      </c>
      <c r="C1598" t="s">
        <v>2381</v>
      </c>
      <c r="D1598" t="s">
        <v>23</v>
      </c>
      <c r="E1598" t="s">
        <v>2263</v>
      </c>
      <c r="F1598" s="56">
        <v>121.9409773</v>
      </c>
      <c r="G1598" s="56">
        <v>25.0174448</v>
      </c>
      <c r="H1598" t="s">
        <v>2007</v>
      </c>
      <c r="I1598" s="56">
        <v>3</v>
      </c>
      <c r="J1598" s="56">
        <v>50</v>
      </c>
      <c r="K1598" s="56">
        <v>1</v>
      </c>
      <c r="L1598" s="56">
        <v>2</v>
      </c>
      <c r="M1598" s="56">
        <v>10</v>
      </c>
      <c r="N1598" s="56">
        <v>0</v>
      </c>
      <c r="O1598" t="s">
        <v>3014</v>
      </c>
      <c r="Q1598">
        <v>121.94096999999999</v>
      </c>
      <c r="R1598">
        <v>25.019349999999999</v>
      </c>
    </row>
    <row r="1599" spans="1:18">
      <c r="A1599" t="s">
        <v>2249</v>
      </c>
      <c r="B1599" t="s">
        <v>2358</v>
      </c>
      <c r="C1599" t="s">
        <v>2369</v>
      </c>
      <c r="D1599" t="s">
        <v>2252</v>
      </c>
      <c r="E1599" t="s">
        <v>2360</v>
      </c>
      <c r="F1599" s="56">
        <v>121.54594400000001</v>
      </c>
      <c r="G1599" s="56">
        <v>25.018554999999999</v>
      </c>
      <c r="H1599" t="s">
        <v>121</v>
      </c>
      <c r="I1599" s="56">
        <v>1</v>
      </c>
      <c r="J1599" s="56">
        <v>60</v>
      </c>
      <c r="K1599" s="56">
        <v>1</v>
      </c>
      <c r="L1599" s="56">
        <v>2</v>
      </c>
      <c r="M1599" s="56">
        <v>10</v>
      </c>
      <c r="N1599" s="56">
        <v>0</v>
      </c>
      <c r="O1599" t="s">
        <v>3006</v>
      </c>
    </row>
    <row r="1600" spans="1:18">
      <c r="A1600" t="s">
        <v>22</v>
      </c>
      <c r="B1600" t="s">
        <v>2212</v>
      </c>
      <c r="C1600" t="s">
        <v>2374</v>
      </c>
      <c r="D1600" t="s">
        <v>23</v>
      </c>
      <c r="E1600" t="s">
        <v>2347</v>
      </c>
      <c r="F1600" s="56">
        <v>121.47163</v>
      </c>
      <c r="G1600" s="56">
        <v>25.01877</v>
      </c>
      <c r="H1600" t="s">
        <v>2165</v>
      </c>
      <c r="I1600" s="56">
        <v>6</v>
      </c>
      <c r="J1600" s="56">
        <v>60</v>
      </c>
      <c r="K1600" s="56">
        <v>1</v>
      </c>
      <c r="L1600" s="56">
        <v>2</v>
      </c>
      <c r="M1600" s="56">
        <v>10</v>
      </c>
      <c r="N1600" s="56">
        <v>0</v>
      </c>
      <c r="O1600">
        <v>9</v>
      </c>
    </row>
    <row r="1601" spans="1:18">
      <c r="A1601" t="s">
        <v>22</v>
      </c>
      <c r="B1601" t="s">
        <v>2375</v>
      </c>
      <c r="C1601" t="s">
        <v>2376</v>
      </c>
      <c r="D1601" t="s">
        <v>23</v>
      </c>
      <c r="E1601" t="s">
        <v>2263</v>
      </c>
      <c r="F1601" s="56">
        <v>121.79376000000001</v>
      </c>
      <c r="G1601" s="56">
        <v>25.01914</v>
      </c>
      <c r="H1601" t="s">
        <v>2377</v>
      </c>
      <c r="I1601" s="56">
        <v>3</v>
      </c>
      <c r="J1601" s="56">
        <v>50</v>
      </c>
      <c r="K1601" s="56">
        <v>1</v>
      </c>
      <c r="L1601" s="56">
        <v>2</v>
      </c>
      <c r="M1601" s="56">
        <v>10</v>
      </c>
      <c r="N1601" s="56">
        <v>0</v>
      </c>
    </row>
    <row r="1602" spans="1:18">
      <c r="A1602" t="s">
        <v>2249</v>
      </c>
      <c r="B1602" t="s">
        <v>2378</v>
      </c>
      <c r="C1602" t="s">
        <v>2379</v>
      </c>
      <c r="D1602" t="s">
        <v>2252</v>
      </c>
      <c r="E1602" t="s">
        <v>2380</v>
      </c>
      <c r="F1602" s="56">
        <v>121.49712</v>
      </c>
      <c r="G1602" s="56">
        <v>25.019234000000001</v>
      </c>
      <c r="H1602" t="s">
        <v>30</v>
      </c>
      <c r="I1602" s="56">
        <v>9</v>
      </c>
      <c r="J1602" s="56">
        <v>50</v>
      </c>
      <c r="K1602" s="56">
        <v>1</v>
      </c>
      <c r="L1602" s="56">
        <v>2</v>
      </c>
      <c r="M1602" s="56">
        <v>10</v>
      </c>
      <c r="N1602" s="56">
        <v>0</v>
      </c>
      <c r="O1602">
        <v>5</v>
      </c>
    </row>
    <row r="1603" spans="1:18">
      <c r="A1603" t="s">
        <v>1877</v>
      </c>
      <c r="B1603" t="s">
        <v>2255</v>
      </c>
      <c r="C1603" t="s">
        <v>2371</v>
      </c>
      <c r="D1603" t="s">
        <v>1880</v>
      </c>
      <c r="E1603" t="s">
        <v>1881</v>
      </c>
      <c r="F1603" s="56">
        <v>121.3492502</v>
      </c>
      <c r="G1603" s="56">
        <v>25.019273299999998</v>
      </c>
      <c r="H1603" t="s">
        <v>2001</v>
      </c>
      <c r="I1603" s="56">
        <v>5</v>
      </c>
      <c r="J1603" s="56">
        <v>60</v>
      </c>
      <c r="K1603" s="56">
        <v>1</v>
      </c>
      <c r="L1603" s="56">
        <v>2</v>
      </c>
      <c r="M1603" s="56">
        <v>10</v>
      </c>
      <c r="N1603" s="56">
        <v>0</v>
      </c>
    </row>
    <row r="1604" spans="1:18">
      <c r="A1604" t="s">
        <v>2249</v>
      </c>
      <c r="B1604" t="s">
        <v>2378</v>
      </c>
      <c r="C1604" t="s">
        <v>2383</v>
      </c>
      <c r="D1604" t="s">
        <v>2252</v>
      </c>
      <c r="E1604" t="s">
        <v>2380</v>
      </c>
      <c r="F1604" s="56">
        <v>121.50312</v>
      </c>
      <c r="G1604" s="56">
        <v>25.019480000000001</v>
      </c>
      <c r="H1604" t="s">
        <v>473</v>
      </c>
      <c r="I1604" s="56">
        <v>6</v>
      </c>
      <c r="J1604" s="56">
        <v>60</v>
      </c>
      <c r="K1604" s="56">
        <v>1</v>
      </c>
      <c r="L1604" s="56">
        <v>2</v>
      </c>
      <c r="M1604" s="56">
        <v>10</v>
      </c>
      <c r="N1604" s="56">
        <v>0</v>
      </c>
    </row>
    <row r="1605" spans="1:18">
      <c r="A1605" t="s">
        <v>2249</v>
      </c>
      <c r="B1605" t="s">
        <v>2358</v>
      </c>
      <c r="C1605" t="s">
        <v>2384</v>
      </c>
      <c r="D1605" t="s">
        <v>2252</v>
      </c>
      <c r="E1605" t="s">
        <v>2360</v>
      </c>
      <c r="F1605" s="56">
        <v>121.53406</v>
      </c>
      <c r="G1605" s="56">
        <v>25.020033000000002</v>
      </c>
      <c r="H1605" t="s">
        <v>121</v>
      </c>
      <c r="I1605" s="56">
        <v>1</v>
      </c>
      <c r="J1605" s="56">
        <v>50</v>
      </c>
      <c r="K1605" s="56">
        <v>1</v>
      </c>
      <c r="L1605" s="56">
        <v>2</v>
      </c>
      <c r="M1605" s="56">
        <v>10</v>
      </c>
      <c r="N1605" s="56">
        <v>0</v>
      </c>
    </row>
    <row r="1606" spans="1:18">
      <c r="A1606" t="s">
        <v>22</v>
      </c>
      <c r="B1606" t="s">
        <v>2212</v>
      </c>
      <c r="C1606" t="s">
        <v>2368</v>
      </c>
      <c r="D1606" t="s">
        <v>23</v>
      </c>
      <c r="E1606" t="s">
        <v>2214</v>
      </c>
      <c r="F1606" s="56">
        <v>121.446</v>
      </c>
      <c r="G1606" s="56">
        <v>25.020199999999999</v>
      </c>
      <c r="H1606" t="s">
        <v>2113</v>
      </c>
      <c r="I1606" s="56">
        <v>9</v>
      </c>
      <c r="J1606" s="56">
        <v>80</v>
      </c>
      <c r="K1606" s="56">
        <v>1</v>
      </c>
      <c r="L1606" s="56">
        <v>2</v>
      </c>
      <c r="M1606" s="56">
        <v>10</v>
      </c>
      <c r="N1606" s="56">
        <v>0</v>
      </c>
    </row>
    <row r="1607" spans="1:18">
      <c r="A1607" t="s">
        <v>1877</v>
      </c>
      <c r="B1607" t="s">
        <v>2255</v>
      </c>
      <c r="C1607" t="s">
        <v>2387</v>
      </c>
      <c r="D1607" t="s">
        <v>1880</v>
      </c>
      <c r="E1607" t="s">
        <v>1881</v>
      </c>
      <c r="F1607" s="56">
        <v>121.3625511</v>
      </c>
      <c r="G1607" s="56">
        <v>25.020577400000001</v>
      </c>
      <c r="H1607" t="s">
        <v>2001</v>
      </c>
      <c r="I1607" s="56">
        <v>9</v>
      </c>
      <c r="J1607" s="56">
        <v>60</v>
      </c>
      <c r="K1607" s="56">
        <v>1</v>
      </c>
      <c r="L1607" s="56">
        <v>2</v>
      </c>
      <c r="M1607" s="56">
        <v>10</v>
      </c>
      <c r="N1607" s="56">
        <v>0</v>
      </c>
      <c r="O1607">
        <v>5</v>
      </c>
    </row>
    <row r="1608" spans="1:18">
      <c r="A1608" t="s">
        <v>1877</v>
      </c>
      <c r="B1608" t="s">
        <v>2270</v>
      </c>
      <c r="C1608" t="s">
        <v>3015</v>
      </c>
      <c r="D1608" t="s">
        <v>1880</v>
      </c>
      <c r="E1608" t="s">
        <v>1881</v>
      </c>
      <c r="F1608" s="56">
        <v>121.2883065</v>
      </c>
      <c r="G1608" s="56">
        <v>25.020664100000001</v>
      </c>
      <c r="H1608" t="s">
        <v>2807</v>
      </c>
      <c r="I1608" s="56">
        <v>2</v>
      </c>
      <c r="J1608" s="56">
        <v>50</v>
      </c>
      <c r="K1608" s="56">
        <v>1</v>
      </c>
      <c r="L1608" s="56">
        <v>2</v>
      </c>
      <c r="M1608" s="56">
        <v>10</v>
      </c>
      <c r="N1608" s="56">
        <v>0</v>
      </c>
      <c r="O1608" t="s">
        <v>3016</v>
      </c>
      <c r="Q1608">
        <v>121.289185</v>
      </c>
      <c r="R1608">
        <v>25.201029999999999</v>
      </c>
    </row>
    <row r="1609" spans="1:18">
      <c r="A1609" t="s">
        <v>2249</v>
      </c>
      <c r="B1609" t="s">
        <v>2292</v>
      </c>
      <c r="C1609" t="s">
        <v>2386</v>
      </c>
      <c r="D1609" t="s">
        <v>2252</v>
      </c>
      <c r="E1609" t="s">
        <v>2294</v>
      </c>
      <c r="F1609" s="56">
        <v>121.52033</v>
      </c>
      <c r="G1609" s="56">
        <v>25.020802</v>
      </c>
      <c r="H1609" t="s">
        <v>121</v>
      </c>
      <c r="I1609" s="56">
        <v>99</v>
      </c>
      <c r="J1609" s="56">
        <v>60</v>
      </c>
      <c r="K1609" s="56">
        <v>1</v>
      </c>
      <c r="L1609" s="56">
        <v>2</v>
      </c>
      <c r="M1609" s="56">
        <v>10</v>
      </c>
      <c r="N1609" s="56">
        <v>3</v>
      </c>
      <c r="P1609" t="s">
        <v>54</v>
      </c>
    </row>
    <row r="1610" spans="1:18">
      <c r="A1610" t="s">
        <v>22</v>
      </c>
      <c r="B1610" t="s">
        <v>2212</v>
      </c>
      <c r="C1610" t="s">
        <v>2385</v>
      </c>
      <c r="D1610" t="s">
        <v>23</v>
      </c>
      <c r="E1610" t="s">
        <v>2347</v>
      </c>
      <c r="F1610" s="56">
        <v>121.4842639</v>
      </c>
      <c r="G1610" s="56">
        <v>25.0218442</v>
      </c>
      <c r="H1610" t="s">
        <v>2165</v>
      </c>
      <c r="I1610" s="56">
        <v>6</v>
      </c>
      <c r="J1610" s="56">
        <v>50</v>
      </c>
      <c r="K1610" s="56">
        <v>1</v>
      </c>
      <c r="L1610" s="56">
        <v>2</v>
      </c>
      <c r="M1610" s="56">
        <v>10</v>
      </c>
      <c r="N1610" s="56">
        <v>0</v>
      </c>
    </row>
    <row r="1611" spans="1:18">
      <c r="A1611" t="s">
        <v>1877</v>
      </c>
      <c r="B1611" t="s">
        <v>2388</v>
      </c>
      <c r="C1611" t="s">
        <v>2389</v>
      </c>
      <c r="D1611" t="s">
        <v>1880</v>
      </c>
      <c r="E1611" t="s">
        <v>1881</v>
      </c>
      <c r="F1611" s="56">
        <v>121.22347000000001</v>
      </c>
      <c r="G1611" s="56">
        <v>25.021975999999999</v>
      </c>
      <c r="H1611" t="s">
        <v>2226</v>
      </c>
      <c r="I1611" s="56">
        <v>6</v>
      </c>
      <c r="J1611" s="56">
        <v>50</v>
      </c>
      <c r="K1611" s="56">
        <v>1</v>
      </c>
      <c r="L1611" s="56">
        <v>2</v>
      </c>
      <c r="M1611" s="56">
        <v>10</v>
      </c>
      <c r="N1611" s="56">
        <v>0</v>
      </c>
    </row>
    <row r="1612" spans="1:18">
      <c r="A1612" t="s">
        <v>22</v>
      </c>
      <c r="B1612" t="s">
        <v>2390</v>
      </c>
      <c r="C1612" t="s">
        <v>2391</v>
      </c>
      <c r="D1612" t="s">
        <v>23</v>
      </c>
      <c r="E1612" t="s">
        <v>2392</v>
      </c>
      <c r="F1612" s="56">
        <v>121.44116</v>
      </c>
      <c r="G1612" s="56">
        <v>25.022379999999998</v>
      </c>
      <c r="H1612" t="s">
        <v>2215</v>
      </c>
      <c r="I1612" s="56">
        <v>1</v>
      </c>
      <c r="J1612" s="56">
        <v>50</v>
      </c>
      <c r="K1612" s="56">
        <v>1</v>
      </c>
      <c r="L1612" s="56">
        <v>2</v>
      </c>
      <c r="M1612" s="56">
        <v>10</v>
      </c>
      <c r="N1612" s="56">
        <v>0</v>
      </c>
    </row>
    <row r="1613" spans="1:18">
      <c r="A1613" t="s">
        <v>22</v>
      </c>
      <c r="B1613" t="s">
        <v>2365</v>
      </c>
      <c r="C1613" t="s">
        <v>2393</v>
      </c>
      <c r="D1613" t="s">
        <v>23</v>
      </c>
      <c r="E1613" t="s">
        <v>2263</v>
      </c>
      <c r="F1613" s="56">
        <v>121.98017</v>
      </c>
      <c r="G1613" s="56">
        <v>25.022870000000001</v>
      </c>
      <c r="H1613" t="s">
        <v>2394</v>
      </c>
      <c r="I1613" s="56">
        <v>9</v>
      </c>
      <c r="J1613" s="56">
        <v>50</v>
      </c>
      <c r="K1613" s="56">
        <v>1</v>
      </c>
      <c r="L1613" s="56">
        <v>2</v>
      </c>
      <c r="M1613" s="56">
        <v>10</v>
      </c>
      <c r="N1613" s="56">
        <v>0</v>
      </c>
    </row>
    <row r="1614" spans="1:18">
      <c r="A1614" t="s">
        <v>22</v>
      </c>
      <c r="B1614" t="s">
        <v>2390</v>
      </c>
      <c r="C1614" t="s">
        <v>2397</v>
      </c>
      <c r="D1614" t="s">
        <v>23</v>
      </c>
      <c r="E1614" t="s">
        <v>2392</v>
      </c>
      <c r="F1614" s="56">
        <v>121.41298999999999</v>
      </c>
      <c r="G1614" s="56">
        <v>25.02524</v>
      </c>
      <c r="H1614" t="s">
        <v>2398</v>
      </c>
      <c r="I1614" s="56">
        <v>9</v>
      </c>
      <c r="J1614" s="56">
        <v>60</v>
      </c>
      <c r="K1614" s="56">
        <v>1</v>
      </c>
      <c r="L1614" s="56">
        <v>2</v>
      </c>
      <c r="M1614" s="56">
        <v>10</v>
      </c>
      <c r="N1614" s="56">
        <v>0</v>
      </c>
      <c r="O1614">
        <v>9</v>
      </c>
    </row>
    <row r="1615" spans="1:18">
      <c r="A1615" t="s">
        <v>1877</v>
      </c>
      <c r="B1615" t="s">
        <v>2361</v>
      </c>
      <c r="C1615" t="s">
        <v>2399</v>
      </c>
      <c r="D1615" t="s">
        <v>1880</v>
      </c>
      <c r="E1615" t="s">
        <v>1881</v>
      </c>
      <c r="F1615" s="56">
        <v>121.06222</v>
      </c>
      <c r="G1615" s="56">
        <v>25.025244000000001</v>
      </c>
      <c r="H1615" t="s">
        <v>2400</v>
      </c>
      <c r="I1615" s="56">
        <v>7</v>
      </c>
      <c r="J1615" s="56">
        <v>80</v>
      </c>
      <c r="K1615" s="56">
        <v>1</v>
      </c>
      <c r="L1615" s="56">
        <v>2</v>
      </c>
      <c r="M1615" s="56">
        <v>10</v>
      </c>
      <c r="N1615" s="56">
        <v>0</v>
      </c>
    </row>
    <row r="1616" spans="1:18">
      <c r="A1616" t="s">
        <v>22</v>
      </c>
      <c r="B1616" t="s">
        <v>2212</v>
      </c>
      <c r="C1616" t="s">
        <v>2340</v>
      </c>
      <c r="D1616" t="s">
        <v>23</v>
      </c>
      <c r="E1616" t="s">
        <v>2214</v>
      </c>
      <c r="F1616" s="56">
        <v>121.4514612</v>
      </c>
      <c r="G1616" s="56">
        <v>25.0257255</v>
      </c>
      <c r="H1616" t="s">
        <v>2341</v>
      </c>
      <c r="I1616" s="56">
        <v>9</v>
      </c>
      <c r="J1616" s="56">
        <v>50</v>
      </c>
      <c r="K1616" s="56">
        <v>1</v>
      </c>
      <c r="L1616" s="56">
        <v>2</v>
      </c>
      <c r="M1616" s="56">
        <v>10</v>
      </c>
      <c r="N1616" s="56">
        <v>0</v>
      </c>
      <c r="O1616" t="s">
        <v>3017</v>
      </c>
      <c r="Q1616">
        <v>121.44253</v>
      </c>
      <c r="R1616">
        <v>25.011337000000001</v>
      </c>
    </row>
    <row r="1617" spans="1:18">
      <c r="A1617" t="s">
        <v>22</v>
      </c>
      <c r="B1617" t="s">
        <v>2401</v>
      </c>
      <c r="C1617" t="s">
        <v>2402</v>
      </c>
      <c r="D1617" t="s">
        <v>23</v>
      </c>
      <c r="E1617" t="s">
        <v>2392</v>
      </c>
      <c r="F1617" s="56">
        <v>121.4175</v>
      </c>
      <c r="G1617" s="56">
        <v>25.0258</v>
      </c>
      <c r="H1617" t="s">
        <v>86</v>
      </c>
      <c r="I1617" s="56">
        <v>9</v>
      </c>
      <c r="J1617" s="56">
        <v>50</v>
      </c>
      <c r="K1617" s="56">
        <v>1</v>
      </c>
      <c r="L1617" s="56">
        <v>2</v>
      </c>
      <c r="M1617" s="56">
        <v>10</v>
      </c>
      <c r="N1617" s="56">
        <v>0</v>
      </c>
      <c r="O1617">
        <v>1</v>
      </c>
    </row>
    <row r="1618" spans="1:18">
      <c r="A1618" t="s">
        <v>22</v>
      </c>
      <c r="B1618" t="s">
        <v>2212</v>
      </c>
      <c r="C1618" t="s">
        <v>3018</v>
      </c>
      <c r="D1618" t="s">
        <v>23</v>
      </c>
      <c r="E1618" t="s">
        <v>2214</v>
      </c>
      <c r="F1618" s="56">
        <v>121.4842225</v>
      </c>
      <c r="G1618" s="56">
        <v>25.025999599999999</v>
      </c>
      <c r="H1618" t="s">
        <v>2396</v>
      </c>
      <c r="I1618" s="56">
        <v>8</v>
      </c>
      <c r="J1618" s="56">
        <v>70</v>
      </c>
      <c r="K1618" s="56">
        <v>1</v>
      </c>
      <c r="L1618" s="56">
        <v>2</v>
      </c>
      <c r="M1618" s="56">
        <v>10</v>
      </c>
      <c r="N1618" s="56">
        <v>0</v>
      </c>
      <c r="Q1618">
        <v>121.428825</v>
      </c>
      <c r="R1618">
        <v>25.023759999999999</v>
      </c>
    </row>
    <row r="1619" spans="1:18">
      <c r="A1619" t="s">
        <v>2249</v>
      </c>
      <c r="B1619" t="s">
        <v>2358</v>
      </c>
      <c r="C1619" t="s">
        <v>2403</v>
      </c>
      <c r="D1619" t="s">
        <v>2252</v>
      </c>
      <c r="E1619" t="s">
        <v>2360</v>
      </c>
      <c r="F1619" s="56">
        <v>121.53762</v>
      </c>
      <c r="G1619" s="56">
        <v>25.026205000000001</v>
      </c>
      <c r="H1619" t="s">
        <v>125</v>
      </c>
      <c r="I1619" s="56">
        <v>4</v>
      </c>
      <c r="J1619" s="56">
        <v>70</v>
      </c>
      <c r="K1619" s="56">
        <v>1</v>
      </c>
      <c r="L1619" s="56">
        <v>2</v>
      </c>
      <c r="M1619" s="56">
        <v>10</v>
      </c>
      <c r="N1619" s="56">
        <v>0</v>
      </c>
      <c r="O1619" t="s">
        <v>3006</v>
      </c>
    </row>
    <row r="1620" spans="1:18">
      <c r="A1620" t="s">
        <v>2249</v>
      </c>
      <c r="B1620" t="s">
        <v>2358</v>
      </c>
      <c r="C1620" t="s">
        <v>2405</v>
      </c>
      <c r="D1620" t="s">
        <v>2252</v>
      </c>
      <c r="E1620" t="s">
        <v>2360</v>
      </c>
      <c r="F1620" s="56">
        <v>121.52677</v>
      </c>
      <c r="G1620" s="56">
        <v>25.026665000000001</v>
      </c>
      <c r="H1620" t="s">
        <v>466</v>
      </c>
      <c r="I1620" s="56">
        <v>3</v>
      </c>
      <c r="J1620" s="56">
        <v>50</v>
      </c>
      <c r="K1620" s="56">
        <v>1</v>
      </c>
      <c r="L1620" s="56">
        <v>2</v>
      </c>
      <c r="M1620" s="56">
        <v>10</v>
      </c>
      <c r="N1620" s="56">
        <v>0</v>
      </c>
      <c r="O1620">
        <v>9</v>
      </c>
    </row>
    <row r="1621" spans="1:18">
      <c r="A1621" t="s">
        <v>1877</v>
      </c>
      <c r="B1621" t="s">
        <v>2301</v>
      </c>
      <c r="C1621" t="s">
        <v>3019</v>
      </c>
      <c r="D1621" t="s">
        <v>1880</v>
      </c>
      <c r="E1621" t="s">
        <v>2303</v>
      </c>
      <c r="F1621" s="56">
        <v>121.35436079999999</v>
      </c>
      <c r="G1621" s="56">
        <v>25.027894799999999</v>
      </c>
      <c r="H1621" t="s">
        <v>2429</v>
      </c>
      <c r="I1621" s="56">
        <v>1</v>
      </c>
      <c r="J1621" s="56">
        <v>60</v>
      </c>
      <c r="K1621" s="56">
        <v>1</v>
      </c>
      <c r="L1621" s="56">
        <v>2</v>
      </c>
      <c r="M1621" s="56">
        <v>10</v>
      </c>
      <c r="N1621" s="56">
        <v>0</v>
      </c>
      <c r="Q1621">
        <v>121.35543</v>
      </c>
      <c r="R1621">
        <v>25.035665999999999</v>
      </c>
    </row>
    <row r="1622" spans="1:18">
      <c r="A1622" t="s">
        <v>2147</v>
      </c>
      <c r="C1622" t="s">
        <v>2337</v>
      </c>
      <c r="D1622" t="s">
        <v>119</v>
      </c>
      <c r="E1622" t="s">
        <v>1550</v>
      </c>
      <c r="F1622" s="56">
        <v>121.2518</v>
      </c>
      <c r="G1622" s="56">
        <v>25.028276000000002</v>
      </c>
      <c r="H1622" t="s">
        <v>473</v>
      </c>
      <c r="I1622" s="56">
        <v>7</v>
      </c>
      <c r="J1622" s="56">
        <v>100</v>
      </c>
      <c r="K1622" s="56">
        <v>1</v>
      </c>
      <c r="L1622" s="56">
        <v>2</v>
      </c>
      <c r="M1622" s="56">
        <v>10</v>
      </c>
      <c r="N1622" s="56">
        <v>0</v>
      </c>
    </row>
    <row r="1623" spans="1:18">
      <c r="A1623" t="s">
        <v>22</v>
      </c>
      <c r="B1623" t="s">
        <v>2212</v>
      </c>
      <c r="C1623" t="s">
        <v>2407</v>
      </c>
      <c r="D1623" t="s">
        <v>23</v>
      </c>
      <c r="E1623" t="s">
        <v>2347</v>
      </c>
      <c r="F1623" s="56">
        <v>121.46539</v>
      </c>
      <c r="G1623" s="56">
        <v>25.02834</v>
      </c>
      <c r="H1623" t="s">
        <v>466</v>
      </c>
      <c r="I1623" s="56">
        <v>4</v>
      </c>
      <c r="J1623" s="56">
        <v>60</v>
      </c>
      <c r="K1623" s="56">
        <v>1</v>
      </c>
      <c r="L1623" s="56">
        <v>2</v>
      </c>
      <c r="M1623" s="56">
        <v>10</v>
      </c>
      <c r="N1623" s="56">
        <v>0</v>
      </c>
    </row>
    <row r="1624" spans="1:18">
      <c r="A1624" t="s">
        <v>2249</v>
      </c>
      <c r="B1624" t="s">
        <v>2292</v>
      </c>
      <c r="C1624" t="s">
        <v>2408</v>
      </c>
      <c r="D1624" t="s">
        <v>2252</v>
      </c>
      <c r="E1624" t="s">
        <v>2409</v>
      </c>
      <c r="F1624" s="56">
        <v>121.515686</v>
      </c>
      <c r="G1624" s="56">
        <v>25.028524000000001</v>
      </c>
      <c r="H1624" t="s">
        <v>30</v>
      </c>
      <c r="I1624" s="56">
        <v>9</v>
      </c>
      <c r="J1624" s="56">
        <v>50</v>
      </c>
      <c r="K1624" s="56">
        <v>1</v>
      </c>
      <c r="L1624" s="56">
        <v>2</v>
      </c>
      <c r="M1624" s="56">
        <v>10</v>
      </c>
      <c r="N1624" s="56">
        <v>0</v>
      </c>
      <c r="O1624">
        <v>8</v>
      </c>
    </row>
    <row r="1625" spans="1:18">
      <c r="A1625" t="s">
        <v>22</v>
      </c>
      <c r="B1625" t="s">
        <v>2401</v>
      </c>
      <c r="C1625" t="s">
        <v>2410</v>
      </c>
      <c r="D1625" t="s">
        <v>23</v>
      </c>
      <c r="E1625" t="s">
        <v>2392</v>
      </c>
      <c r="F1625" s="56">
        <v>121.4221</v>
      </c>
      <c r="G1625" s="56">
        <v>25.028700000000001</v>
      </c>
      <c r="H1625" t="s">
        <v>2411</v>
      </c>
      <c r="I1625" s="56">
        <v>9</v>
      </c>
      <c r="J1625" s="56">
        <v>50</v>
      </c>
      <c r="K1625" s="56">
        <v>1</v>
      </c>
      <c r="L1625" s="56">
        <v>2</v>
      </c>
      <c r="M1625" s="56">
        <v>10</v>
      </c>
      <c r="N1625" s="56">
        <v>0</v>
      </c>
      <c r="O1625">
        <v>6</v>
      </c>
    </row>
    <row r="1626" spans="1:18">
      <c r="A1626" t="s">
        <v>22</v>
      </c>
      <c r="B1626" t="s">
        <v>2375</v>
      </c>
      <c r="C1626" t="s">
        <v>2412</v>
      </c>
      <c r="D1626" t="s">
        <v>23</v>
      </c>
      <c r="E1626" t="s">
        <v>2263</v>
      </c>
      <c r="F1626" s="56">
        <v>121.83034499999999</v>
      </c>
      <c r="G1626" s="56">
        <v>25.028759999999998</v>
      </c>
      <c r="H1626" t="s">
        <v>2377</v>
      </c>
      <c r="I1626" s="56">
        <v>2</v>
      </c>
      <c r="J1626" s="56">
        <v>60</v>
      </c>
      <c r="K1626" s="56">
        <v>1</v>
      </c>
      <c r="L1626" s="56">
        <v>2</v>
      </c>
      <c r="M1626" s="56">
        <v>10</v>
      </c>
      <c r="N1626" s="56">
        <v>0</v>
      </c>
    </row>
    <row r="1627" spans="1:18">
      <c r="A1627" t="s">
        <v>117</v>
      </c>
      <c r="C1627" t="s">
        <v>2406</v>
      </c>
      <c r="D1627" t="s">
        <v>119</v>
      </c>
      <c r="E1627" t="s">
        <v>1691</v>
      </c>
      <c r="F1627" s="56">
        <v>121.61056499999999</v>
      </c>
      <c r="G1627" s="56">
        <v>25.02955</v>
      </c>
      <c r="H1627" t="s">
        <v>121</v>
      </c>
      <c r="I1627" s="56">
        <v>2</v>
      </c>
      <c r="J1627" s="56">
        <v>90</v>
      </c>
      <c r="K1627" s="56">
        <v>1</v>
      </c>
      <c r="L1627" s="56">
        <v>2</v>
      </c>
      <c r="M1627" s="56">
        <v>10</v>
      </c>
      <c r="N1627" s="56">
        <v>0</v>
      </c>
    </row>
    <row r="1628" spans="1:18">
      <c r="A1628" t="s">
        <v>1877</v>
      </c>
      <c r="B1628" t="s">
        <v>2301</v>
      </c>
      <c r="C1628" t="s">
        <v>2413</v>
      </c>
      <c r="D1628" t="s">
        <v>1880</v>
      </c>
      <c r="E1628" t="s">
        <v>2303</v>
      </c>
      <c r="F1628" s="56">
        <v>121.37497</v>
      </c>
      <c r="G1628" s="56">
        <v>25.029662999999999</v>
      </c>
      <c r="H1628" t="s">
        <v>2414</v>
      </c>
      <c r="I1628" s="56">
        <v>9</v>
      </c>
      <c r="J1628" s="56">
        <v>60</v>
      </c>
      <c r="K1628" s="56">
        <v>1</v>
      </c>
      <c r="L1628" s="56">
        <v>2</v>
      </c>
      <c r="M1628" s="56">
        <v>10</v>
      </c>
      <c r="N1628" s="56">
        <v>0</v>
      </c>
      <c r="O1628">
        <v>6</v>
      </c>
    </row>
    <row r="1629" spans="1:18">
      <c r="A1629" t="s">
        <v>22</v>
      </c>
      <c r="B1629" t="s">
        <v>2390</v>
      </c>
      <c r="C1629" t="s">
        <v>2415</v>
      </c>
      <c r="D1629" t="s">
        <v>23</v>
      </c>
      <c r="E1629" t="s">
        <v>2392</v>
      </c>
      <c r="F1629" s="56">
        <v>121.40076000000001</v>
      </c>
      <c r="G1629" s="56">
        <v>25.030159999999999</v>
      </c>
      <c r="H1629" t="s">
        <v>2215</v>
      </c>
      <c r="I1629" s="56">
        <v>3</v>
      </c>
      <c r="J1629" s="56">
        <v>50</v>
      </c>
      <c r="K1629" s="56">
        <v>1</v>
      </c>
      <c r="L1629" s="56">
        <v>2</v>
      </c>
      <c r="M1629" s="56">
        <v>10</v>
      </c>
      <c r="N1629" s="56">
        <v>0</v>
      </c>
    </row>
    <row r="1630" spans="1:18">
      <c r="A1630" t="s">
        <v>2249</v>
      </c>
      <c r="B1630" t="s">
        <v>2358</v>
      </c>
      <c r="C1630" t="s">
        <v>2416</v>
      </c>
      <c r="D1630" t="s">
        <v>2252</v>
      </c>
      <c r="E1630" t="s">
        <v>2360</v>
      </c>
      <c r="F1630" s="56">
        <v>121.53368</v>
      </c>
      <c r="G1630" s="56">
        <v>25.030283000000001</v>
      </c>
      <c r="H1630" t="s">
        <v>125</v>
      </c>
      <c r="I1630" s="56">
        <v>4</v>
      </c>
      <c r="J1630" s="56">
        <v>50</v>
      </c>
      <c r="K1630" s="56">
        <v>1</v>
      </c>
      <c r="L1630" s="56">
        <v>2</v>
      </c>
      <c r="M1630" s="56">
        <v>10</v>
      </c>
      <c r="N1630" s="56">
        <v>0</v>
      </c>
    </row>
    <row r="1631" spans="1:18">
      <c r="A1631" t="s">
        <v>2249</v>
      </c>
      <c r="B1631" t="s">
        <v>2378</v>
      </c>
      <c r="C1631" t="s">
        <v>2417</v>
      </c>
      <c r="D1631" t="s">
        <v>2252</v>
      </c>
      <c r="E1631" t="s">
        <v>2380</v>
      </c>
      <c r="F1631" s="56">
        <v>121.48961</v>
      </c>
      <c r="G1631" s="56">
        <v>25.030560000000001</v>
      </c>
      <c r="H1631" t="s">
        <v>1867</v>
      </c>
      <c r="I1631" s="56">
        <v>3</v>
      </c>
      <c r="J1631" s="56">
        <v>50</v>
      </c>
      <c r="K1631" s="56">
        <v>1</v>
      </c>
      <c r="L1631" s="56">
        <v>2</v>
      </c>
      <c r="M1631" s="56">
        <v>10</v>
      </c>
      <c r="N1631" s="56">
        <v>0</v>
      </c>
    </row>
    <row r="1632" spans="1:18">
      <c r="A1632" t="s">
        <v>1877</v>
      </c>
      <c r="C1632" t="s">
        <v>2418</v>
      </c>
      <c r="D1632" t="s">
        <v>1880</v>
      </c>
      <c r="E1632" t="s">
        <v>1881</v>
      </c>
      <c r="F1632" s="56">
        <v>121.39753</v>
      </c>
      <c r="G1632" s="56">
        <v>25.0318</v>
      </c>
      <c r="H1632" t="s">
        <v>2419</v>
      </c>
      <c r="I1632" s="56">
        <v>99</v>
      </c>
      <c r="J1632" s="56">
        <v>50</v>
      </c>
      <c r="K1632" s="56">
        <v>1</v>
      </c>
      <c r="L1632" s="56">
        <v>2</v>
      </c>
      <c r="M1632" s="56">
        <v>10</v>
      </c>
      <c r="N1632" s="56">
        <v>3</v>
      </c>
      <c r="P1632" t="s">
        <v>68</v>
      </c>
    </row>
    <row r="1633" spans="1:18">
      <c r="A1633" t="s">
        <v>22</v>
      </c>
      <c r="B1633" t="s">
        <v>2375</v>
      </c>
      <c r="C1633" t="s">
        <v>2420</v>
      </c>
      <c r="D1633" t="s">
        <v>23</v>
      </c>
      <c r="E1633" t="s">
        <v>2263</v>
      </c>
      <c r="F1633" s="56">
        <v>121.86508000000001</v>
      </c>
      <c r="G1633" s="56">
        <v>25.032803000000001</v>
      </c>
      <c r="H1633" t="s">
        <v>2421</v>
      </c>
      <c r="I1633" s="56">
        <v>3</v>
      </c>
      <c r="J1633" s="56">
        <v>40</v>
      </c>
      <c r="K1633" s="56">
        <v>1</v>
      </c>
      <c r="L1633" s="56">
        <v>2</v>
      </c>
      <c r="M1633" s="56">
        <v>10</v>
      </c>
      <c r="N1633" s="56">
        <v>0</v>
      </c>
      <c r="O1633" t="s">
        <v>3020</v>
      </c>
    </row>
    <row r="1634" spans="1:18">
      <c r="A1634" t="s">
        <v>2249</v>
      </c>
      <c r="B1634" t="s">
        <v>2378</v>
      </c>
      <c r="C1634" t="s">
        <v>2423</v>
      </c>
      <c r="D1634" t="s">
        <v>2252</v>
      </c>
      <c r="E1634" t="s">
        <v>2380</v>
      </c>
      <c r="F1634" s="56">
        <v>121.49679</v>
      </c>
      <c r="G1634" s="56">
        <v>25.033097999999999</v>
      </c>
      <c r="H1634" t="s">
        <v>473</v>
      </c>
      <c r="I1634" s="56">
        <v>9</v>
      </c>
      <c r="J1634" s="56">
        <v>50</v>
      </c>
      <c r="K1634" s="56">
        <v>1</v>
      </c>
      <c r="L1634" s="56">
        <v>2</v>
      </c>
      <c r="M1634" s="56">
        <v>10</v>
      </c>
      <c r="N1634" s="56">
        <v>0</v>
      </c>
      <c r="O1634">
        <v>6</v>
      </c>
    </row>
    <row r="1635" spans="1:18">
      <c r="A1635" t="s">
        <v>22</v>
      </c>
      <c r="B1635" t="s">
        <v>2212</v>
      </c>
      <c r="C1635" t="s">
        <v>2424</v>
      </c>
      <c r="D1635" t="s">
        <v>23</v>
      </c>
      <c r="E1635" t="s">
        <v>2347</v>
      </c>
      <c r="F1635" s="56">
        <v>121.476</v>
      </c>
      <c r="G1635" s="56">
        <v>25.034199999999998</v>
      </c>
      <c r="H1635" t="s">
        <v>2165</v>
      </c>
      <c r="I1635" s="56">
        <v>5</v>
      </c>
      <c r="J1635" s="56">
        <v>50</v>
      </c>
      <c r="K1635" s="56">
        <v>1</v>
      </c>
      <c r="L1635" s="56">
        <v>2</v>
      </c>
      <c r="M1635" s="56">
        <v>10</v>
      </c>
      <c r="N1635" s="56">
        <v>0</v>
      </c>
    </row>
    <row r="1636" spans="1:18">
      <c r="A1636" t="s">
        <v>1877</v>
      </c>
      <c r="B1636" t="s">
        <v>2255</v>
      </c>
      <c r="C1636" t="s">
        <v>2430</v>
      </c>
      <c r="D1636" t="s">
        <v>1880</v>
      </c>
      <c r="E1636" t="s">
        <v>1881</v>
      </c>
      <c r="F1636" s="56">
        <v>121.3554737</v>
      </c>
      <c r="G1636" s="56">
        <v>25.034214500000001</v>
      </c>
      <c r="H1636" t="s">
        <v>2001</v>
      </c>
      <c r="I1636" s="56">
        <v>5</v>
      </c>
      <c r="J1636" s="56">
        <v>60</v>
      </c>
      <c r="K1636" s="56">
        <v>1</v>
      </c>
      <c r="L1636" s="56">
        <v>2</v>
      </c>
      <c r="M1636" s="56">
        <v>10</v>
      </c>
      <c r="N1636" s="56">
        <v>0</v>
      </c>
    </row>
    <row r="1637" spans="1:18">
      <c r="A1637" t="s">
        <v>1877</v>
      </c>
      <c r="C1637" t="s">
        <v>2427</v>
      </c>
      <c r="D1637" t="s">
        <v>1880</v>
      </c>
      <c r="E1637" t="s">
        <v>1881</v>
      </c>
      <c r="F1637" s="56">
        <v>121.06090500000001</v>
      </c>
      <c r="G1637" s="56">
        <v>25.035498</v>
      </c>
      <c r="H1637" t="s">
        <v>328</v>
      </c>
      <c r="I1637" s="56">
        <v>99</v>
      </c>
      <c r="J1637" s="56">
        <v>90</v>
      </c>
      <c r="K1637" s="56">
        <v>1</v>
      </c>
      <c r="L1637" s="56">
        <v>2</v>
      </c>
      <c r="M1637" s="56">
        <v>10</v>
      </c>
      <c r="N1637" s="56">
        <v>3</v>
      </c>
      <c r="P1637" t="s">
        <v>68</v>
      </c>
    </row>
    <row r="1638" spans="1:18">
      <c r="A1638" t="s">
        <v>22</v>
      </c>
      <c r="B1638" t="s">
        <v>2212</v>
      </c>
      <c r="C1638" t="s">
        <v>2434</v>
      </c>
      <c r="D1638" t="s">
        <v>23</v>
      </c>
      <c r="E1638" t="s">
        <v>2214</v>
      </c>
      <c r="F1638" s="56">
        <v>121.479195</v>
      </c>
      <c r="G1638" s="56">
        <v>25.035868000000001</v>
      </c>
      <c r="H1638" t="s">
        <v>2165</v>
      </c>
      <c r="I1638" s="56">
        <v>7</v>
      </c>
      <c r="J1638" s="56">
        <v>50</v>
      </c>
      <c r="K1638" s="56">
        <v>1</v>
      </c>
      <c r="L1638" s="56">
        <v>2</v>
      </c>
      <c r="M1638" s="56">
        <v>10</v>
      </c>
      <c r="N1638" s="56">
        <v>0</v>
      </c>
      <c r="O1638">
        <v>9</v>
      </c>
    </row>
    <row r="1639" spans="1:18">
      <c r="A1639" t="s">
        <v>1877</v>
      </c>
      <c r="B1639" t="s">
        <v>2255</v>
      </c>
      <c r="C1639" t="s">
        <v>2431</v>
      </c>
      <c r="D1639" t="s">
        <v>1880</v>
      </c>
      <c r="E1639" t="s">
        <v>1881</v>
      </c>
      <c r="F1639" s="56">
        <v>121.38664009999999</v>
      </c>
      <c r="G1639" s="56">
        <v>25.0376832</v>
      </c>
      <c r="H1639" t="s">
        <v>2432</v>
      </c>
      <c r="I1639" s="56">
        <v>5</v>
      </c>
      <c r="J1639" s="56">
        <v>50</v>
      </c>
      <c r="K1639" s="56">
        <v>1</v>
      </c>
      <c r="L1639" s="56">
        <v>2</v>
      </c>
      <c r="M1639" s="56">
        <v>10</v>
      </c>
      <c r="N1639" s="56">
        <v>0</v>
      </c>
      <c r="O1639" t="s">
        <v>3021</v>
      </c>
      <c r="Q1639">
        <v>121.391335</v>
      </c>
      <c r="R1639">
        <v>25.035827999999999</v>
      </c>
    </row>
    <row r="1640" spans="1:18">
      <c r="A1640" t="s">
        <v>22</v>
      </c>
      <c r="B1640" t="s">
        <v>2435</v>
      </c>
      <c r="C1640" t="s">
        <v>2436</v>
      </c>
      <c r="D1640" t="s">
        <v>23</v>
      </c>
      <c r="E1640" t="s">
        <v>2437</v>
      </c>
      <c r="F1640" s="56">
        <v>121.42753999999999</v>
      </c>
      <c r="G1640" s="56">
        <v>25.037806</v>
      </c>
      <c r="H1640" t="s">
        <v>2438</v>
      </c>
      <c r="I1640" s="56">
        <v>5</v>
      </c>
      <c r="J1640" s="56">
        <v>60</v>
      </c>
      <c r="K1640" s="56">
        <v>1</v>
      </c>
      <c r="L1640" s="56">
        <v>2</v>
      </c>
      <c r="M1640" s="56">
        <v>10</v>
      </c>
      <c r="N1640" s="56">
        <v>0</v>
      </c>
      <c r="O1640" t="s">
        <v>2992</v>
      </c>
    </row>
    <row r="1641" spans="1:18">
      <c r="A1641" t="s">
        <v>2249</v>
      </c>
      <c r="B1641" t="s">
        <v>2292</v>
      </c>
      <c r="C1641" t="s">
        <v>2439</v>
      </c>
      <c r="D1641" t="s">
        <v>2252</v>
      </c>
      <c r="E1641" t="s">
        <v>2440</v>
      </c>
      <c r="F1641" s="56">
        <v>121.53017</v>
      </c>
      <c r="G1641" s="56">
        <v>25.038350999999999</v>
      </c>
      <c r="H1641" t="s">
        <v>473</v>
      </c>
      <c r="I1641" s="56">
        <v>6</v>
      </c>
      <c r="J1641" s="56">
        <v>50</v>
      </c>
      <c r="K1641" s="56">
        <v>1</v>
      </c>
      <c r="L1641" s="56">
        <v>2</v>
      </c>
      <c r="M1641" s="56">
        <v>10</v>
      </c>
      <c r="N1641" s="56">
        <v>0</v>
      </c>
      <c r="O1641">
        <v>9</v>
      </c>
    </row>
    <row r="1642" spans="1:18">
      <c r="A1642" t="s">
        <v>22</v>
      </c>
      <c r="B1642" t="s">
        <v>2390</v>
      </c>
      <c r="C1642" t="s">
        <v>2425</v>
      </c>
      <c r="D1642" t="s">
        <v>23</v>
      </c>
      <c r="E1642" t="s">
        <v>2392</v>
      </c>
      <c r="F1642" s="56">
        <v>121.40729260000001</v>
      </c>
      <c r="G1642" s="56">
        <v>25.039204300000002</v>
      </c>
      <c r="H1642" t="s">
        <v>2215</v>
      </c>
      <c r="I1642" s="56">
        <v>8</v>
      </c>
      <c r="J1642" s="56">
        <v>40</v>
      </c>
      <c r="K1642" s="56">
        <v>1</v>
      </c>
      <c r="L1642" s="56">
        <v>2</v>
      </c>
      <c r="M1642" s="56">
        <v>10</v>
      </c>
      <c r="N1642" s="56">
        <v>0</v>
      </c>
      <c r="O1642" t="s">
        <v>2426</v>
      </c>
      <c r="Q1642">
        <v>121.41079999999999</v>
      </c>
      <c r="R1642">
        <v>25.034500000000001</v>
      </c>
    </row>
    <row r="1643" spans="1:18">
      <c r="A1643" t="s">
        <v>1877</v>
      </c>
      <c r="B1643" t="s">
        <v>2236</v>
      </c>
      <c r="C1643" t="s">
        <v>2441</v>
      </c>
      <c r="D1643" t="s">
        <v>1880</v>
      </c>
      <c r="E1643" t="s">
        <v>1881</v>
      </c>
      <c r="F1643" s="56">
        <v>121.26845</v>
      </c>
      <c r="G1643" s="56">
        <v>25.039836999999999</v>
      </c>
      <c r="H1643" t="s">
        <v>2154</v>
      </c>
      <c r="I1643" s="56">
        <v>9</v>
      </c>
      <c r="J1643" s="56">
        <v>50</v>
      </c>
      <c r="K1643" s="56">
        <v>1</v>
      </c>
      <c r="L1643" s="56">
        <v>2</v>
      </c>
      <c r="M1643" s="56">
        <v>10</v>
      </c>
      <c r="N1643" s="56">
        <v>0</v>
      </c>
      <c r="O1643">
        <v>4</v>
      </c>
    </row>
    <row r="1644" spans="1:18">
      <c r="A1644" t="s">
        <v>22</v>
      </c>
      <c r="B1644" t="s">
        <v>2365</v>
      </c>
      <c r="C1644" t="s">
        <v>2442</v>
      </c>
      <c r="D1644" t="s">
        <v>23</v>
      </c>
      <c r="E1644" t="s">
        <v>2263</v>
      </c>
      <c r="F1644" s="56">
        <v>121.92655000000001</v>
      </c>
      <c r="G1644" s="56">
        <v>25.040030000000002</v>
      </c>
      <c r="H1644" t="s">
        <v>2443</v>
      </c>
      <c r="I1644" s="56">
        <v>9</v>
      </c>
      <c r="J1644" s="56">
        <v>60</v>
      </c>
      <c r="K1644" s="56">
        <v>1</v>
      </c>
      <c r="L1644" s="56">
        <v>2</v>
      </c>
      <c r="M1644" s="56">
        <v>10</v>
      </c>
      <c r="N1644" s="56">
        <v>0</v>
      </c>
      <c r="O1644">
        <v>8</v>
      </c>
    </row>
    <row r="1645" spans="1:18">
      <c r="A1645" t="s">
        <v>22</v>
      </c>
      <c r="B1645" t="s">
        <v>2390</v>
      </c>
      <c r="C1645" t="s">
        <v>2444</v>
      </c>
      <c r="D1645" t="s">
        <v>23</v>
      </c>
      <c r="E1645" t="s">
        <v>2392</v>
      </c>
      <c r="F1645" s="56">
        <v>121.46545999999999</v>
      </c>
      <c r="G1645" s="56">
        <v>25.04016</v>
      </c>
      <c r="H1645" t="s">
        <v>2396</v>
      </c>
      <c r="I1645" s="56">
        <v>2</v>
      </c>
      <c r="J1645" s="56">
        <v>50</v>
      </c>
      <c r="K1645" s="56">
        <v>1</v>
      </c>
      <c r="L1645" s="56">
        <v>2</v>
      </c>
      <c r="M1645" s="56">
        <v>10</v>
      </c>
      <c r="N1645" s="56">
        <v>0</v>
      </c>
    </row>
    <row r="1646" spans="1:18">
      <c r="A1646" t="s">
        <v>1877</v>
      </c>
      <c r="C1646" t="s">
        <v>2445</v>
      </c>
      <c r="D1646" t="s">
        <v>1880</v>
      </c>
      <c r="E1646" t="s">
        <v>1881</v>
      </c>
      <c r="F1646" s="56">
        <v>121.38697000000001</v>
      </c>
      <c r="G1646" s="56">
        <v>25.040182000000001</v>
      </c>
      <c r="H1646" t="s">
        <v>2446</v>
      </c>
      <c r="I1646" s="56">
        <v>99</v>
      </c>
      <c r="J1646" s="56">
        <v>50</v>
      </c>
      <c r="K1646" s="56">
        <v>1</v>
      </c>
      <c r="L1646" s="56">
        <v>2</v>
      </c>
      <c r="M1646" s="56">
        <v>10</v>
      </c>
      <c r="N1646" s="56">
        <v>3</v>
      </c>
      <c r="P1646" t="s">
        <v>68</v>
      </c>
    </row>
    <row r="1647" spans="1:18">
      <c r="A1647" t="s">
        <v>22</v>
      </c>
      <c r="B1647" t="s">
        <v>2447</v>
      </c>
      <c r="C1647" t="s">
        <v>2448</v>
      </c>
      <c r="D1647" t="s">
        <v>23</v>
      </c>
      <c r="E1647" t="s">
        <v>2449</v>
      </c>
      <c r="F1647" s="56">
        <v>121.46711999999999</v>
      </c>
      <c r="G1647" s="56">
        <v>25.040939999999999</v>
      </c>
      <c r="H1647" t="s">
        <v>2215</v>
      </c>
      <c r="I1647" s="56">
        <v>6</v>
      </c>
      <c r="J1647" s="56">
        <v>50</v>
      </c>
      <c r="K1647" s="56">
        <v>1</v>
      </c>
      <c r="L1647" s="56">
        <v>2</v>
      </c>
      <c r="M1647" s="56">
        <v>10</v>
      </c>
      <c r="N1647" s="56">
        <v>0</v>
      </c>
    </row>
    <row r="1648" spans="1:18">
      <c r="A1648" t="s">
        <v>2249</v>
      </c>
      <c r="B1648" t="s">
        <v>2450</v>
      </c>
      <c r="C1648" t="s">
        <v>2451</v>
      </c>
      <c r="D1648" t="s">
        <v>2252</v>
      </c>
      <c r="E1648" t="s">
        <v>998</v>
      </c>
      <c r="F1648" s="56">
        <v>121.57064</v>
      </c>
      <c r="G1648" s="56">
        <v>25.04102</v>
      </c>
      <c r="H1648" t="s">
        <v>466</v>
      </c>
      <c r="I1648" s="56">
        <v>9</v>
      </c>
      <c r="J1648" s="56">
        <v>50</v>
      </c>
      <c r="K1648" s="56">
        <v>1</v>
      </c>
      <c r="L1648" s="56">
        <v>2</v>
      </c>
      <c r="M1648" s="56">
        <v>10</v>
      </c>
      <c r="N1648" s="56">
        <v>0</v>
      </c>
      <c r="O1648">
        <v>3</v>
      </c>
    </row>
    <row r="1649" spans="1:18">
      <c r="A1649" t="s">
        <v>1877</v>
      </c>
      <c r="B1649" t="s">
        <v>2301</v>
      </c>
      <c r="C1649" t="s">
        <v>2464</v>
      </c>
      <c r="D1649" t="s">
        <v>1880</v>
      </c>
      <c r="E1649" t="s">
        <v>2303</v>
      </c>
      <c r="F1649" s="56">
        <v>121.3763465</v>
      </c>
      <c r="G1649" s="56">
        <v>25.0412608</v>
      </c>
      <c r="H1649" t="s">
        <v>2465</v>
      </c>
      <c r="I1649" s="56">
        <v>5</v>
      </c>
      <c r="J1649" s="56">
        <v>50</v>
      </c>
      <c r="K1649" s="56">
        <v>1</v>
      </c>
      <c r="L1649" s="56">
        <v>2</v>
      </c>
      <c r="M1649" s="56">
        <v>10</v>
      </c>
      <c r="N1649" s="56">
        <v>0</v>
      </c>
    </row>
    <row r="1650" spans="1:18">
      <c r="A1650" t="s">
        <v>2249</v>
      </c>
      <c r="B1650" t="s">
        <v>2450</v>
      </c>
      <c r="C1650" t="s">
        <v>2452</v>
      </c>
      <c r="D1650" t="s">
        <v>2252</v>
      </c>
      <c r="E1650" t="s">
        <v>998</v>
      </c>
      <c r="F1650" s="56">
        <v>121.55998</v>
      </c>
      <c r="G1650" s="56">
        <v>25.041309999999999</v>
      </c>
      <c r="H1650" t="s">
        <v>176</v>
      </c>
      <c r="I1650" s="56">
        <v>9</v>
      </c>
      <c r="J1650" s="56">
        <v>50</v>
      </c>
      <c r="K1650" s="56">
        <v>1</v>
      </c>
      <c r="L1650" s="56">
        <v>2</v>
      </c>
      <c r="M1650" s="56">
        <v>10</v>
      </c>
      <c r="N1650" s="56">
        <v>0</v>
      </c>
      <c r="O1650">
        <v>3</v>
      </c>
    </row>
    <row r="1651" spans="1:18">
      <c r="A1651" t="s">
        <v>1877</v>
      </c>
      <c r="B1651" t="s">
        <v>2301</v>
      </c>
      <c r="C1651" t="s">
        <v>2458</v>
      </c>
      <c r="D1651" t="s">
        <v>1880</v>
      </c>
      <c r="E1651" t="s">
        <v>2303</v>
      </c>
      <c r="F1651" s="56">
        <v>121.3707943</v>
      </c>
      <c r="G1651" s="56">
        <v>25.041514800000002</v>
      </c>
      <c r="H1651" t="s">
        <v>2465</v>
      </c>
      <c r="I1651" s="56">
        <v>4</v>
      </c>
      <c r="J1651" s="56">
        <v>50</v>
      </c>
      <c r="K1651" s="56">
        <v>1</v>
      </c>
      <c r="L1651" s="56">
        <v>2</v>
      </c>
      <c r="M1651" s="56">
        <v>10</v>
      </c>
      <c r="N1651" s="56">
        <v>0</v>
      </c>
    </row>
    <row r="1652" spans="1:18">
      <c r="A1652" t="s">
        <v>22</v>
      </c>
      <c r="B1652" t="s">
        <v>2401</v>
      </c>
      <c r="C1652" t="s">
        <v>2454</v>
      </c>
      <c r="D1652" t="s">
        <v>23</v>
      </c>
      <c r="E1652" t="s">
        <v>2392</v>
      </c>
      <c r="F1652" s="56">
        <v>121.46</v>
      </c>
      <c r="G1652" s="56">
        <v>25.0425</v>
      </c>
      <c r="H1652" t="s">
        <v>2455</v>
      </c>
      <c r="I1652" s="56">
        <v>8</v>
      </c>
      <c r="J1652" s="56">
        <v>50</v>
      </c>
      <c r="K1652" s="56">
        <v>1</v>
      </c>
      <c r="L1652" s="56">
        <v>2</v>
      </c>
      <c r="M1652" s="56">
        <v>10</v>
      </c>
      <c r="N1652" s="56">
        <v>0</v>
      </c>
    </row>
    <row r="1653" spans="1:18">
      <c r="A1653" t="s">
        <v>1877</v>
      </c>
      <c r="B1653" t="s">
        <v>2361</v>
      </c>
      <c r="C1653" t="s">
        <v>2461</v>
      </c>
      <c r="D1653" t="s">
        <v>1880</v>
      </c>
      <c r="E1653" t="s">
        <v>1881</v>
      </c>
      <c r="F1653" s="56">
        <v>121.1369799</v>
      </c>
      <c r="G1653" s="56">
        <v>25.042904499999999</v>
      </c>
      <c r="H1653" t="s">
        <v>756</v>
      </c>
      <c r="I1653" s="56">
        <v>9</v>
      </c>
      <c r="J1653" s="56">
        <v>50</v>
      </c>
      <c r="K1653" s="56">
        <v>1</v>
      </c>
      <c r="L1653" s="56">
        <v>2</v>
      </c>
      <c r="M1653" s="56">
        <v>10</v>
      </c>
      <c r="N1653" s="56">
        <v>0</v>
      </c>
      <c r="O1653">
        <v>2</v>
      </c>
    </row>
    <row r="1654" spans="1:18">
      <c r="A1654" t="s">
        <v>2249</v>
      </c>
      <c r="B1654" t="s">
        <v>2292</v>
      </c>
      <c r="C1654" t="s">
        <v>2460</v>
      </c>
      <c r="D1654" t="s">
        <v>2252</v>
      </c>
      <c r="E1654" t="s">
        <v>2440</v>
      </c>
      <c r="F1654" s="56">
        <v>121.50857999999999</v>
      </c>
      <c r="G1654" s="56">
        <v>25.043074000000001</v>
      </c>
      <c r="H1654" t="s">
        <v>121</v>
      </c>
      <c r="I1654" s="56">
        <v>1</v>
      </c>
      <c r="J1654" s="56">
        <v>50</v>
      </c>
      <c r="K1654" s="56">
        <v>1</v>
      </c>
      <c r="L1654" s="56">
        <v>2</v>
      </c>
      <c r="M1654" s="56">
        <v>10</v>
      </c>
      <c r="N1654" s="56">
        <v>0</v>
      </c>
    </row>
    <row r="1655" spans="1:18">
      <c r="A1655" t="s">
        <v>1877</v>
      </c>
      <c r="B1655" t="s">
        <v>2456</v>
      </c>
      <c r="C1655" t="s">
        <v>3022</v>
      </c>
      <c r="D1655" t="s">
        <v>1880</v>
      </c>
      <c r="E1655" t="s">
        <v>1881</v>
      </c>
      <c r="F1655" s="56">
        <v>121.23807619999999</v>
      </c>
      <c r="G1655" s="56">
        <v>25.043169299999999</v>
      </c>
      <c r="H1655" t="s">
        <v>2189</v>
      </c>
      <c r="I1655" s="56">
        <v>7</v>
      </c>
      <c r="J1655" s="56">
        <v>50</v>
      </c>
      <c r="K1655" s="56">
        <v>1</v>
      </c>
      <c r="L1655" s="56">
        <v>2</v>
      </c>
      <c r="M1655" s="56">
        <v>10</v>
      </c>
      <c r="N1655" s="56">
        <v>0</v>
      </c>
    </row>
    <row r="1656" spans="1:18">
      <c r="A1656" t="s">
        <v>22</v>
      </c>
      <c r="B1656" t="s">
        <v>2390</v>
      </c>
      <c r="C1656" t="s">
        <v>2466</v>
      </c>
      <c r="D1656" t="s">
        <v>23</v>
      </c>
      <c r="E1656" t="s">
        <v>2392</v>
      </c>
      <c r="F1656" s="56">
        <v>121.44229</v>
      </c>
      <c r="G1656" s="56">
        <v>25.043856000000002</v>
      </c>
      <c r="H1656" t="s">
        <v>2467</v>
      </c>
      <c r="I1656" s="56">
        <v>8</v>
      </c>
      <c r="J1656" s="56">
        <v>50</v>
      </c>
      <c r="K1656" s="56">
        <v>1</v>
      </c>
      <c r="L1656" s="56">
        <v>2</v>
      </c>
      <c r="M1656" s="56">
        <v>10</v>
      </c>
      <c r="N1656" s="56">
        <v>0</v>
      </c>
    </row>
    <row r="1657" spans="1:18">
      <c r="A1657" t="s">
        <v>22</v>
      </c>
      <c r="B1657" t="s">
        <v>2390</v>
      </c>
      <c r="C1657" t="s">
        <v>3023</v>
      </c>
      <c r="D1657" t="s">
        <v>23</v>
      </c>
      <c r="E1657" t="s">
        <v>2392</v>
      </c>
      <c r="F1657" s="56">
        <v>121.39830000000001</v>
      </c>
      <c r="G1657" s="56">
        <v>25.044</v>
      </c>
      <c r="H1657" t="s">
        <v>2215</v>
      </c>
      <c r="I1657" s="56">
        <v>99</v>
      </c>
      <c r="J1657" s="56">
        <v>40</v>
      </c>
      <c r="K1657" s="56">
        <v>1</v>
      </c>
      <c r="L1657" s="56">
        <v>2</v>
      </c>
      <c r="M1657" s="56">
        <v>10</v>
      </c>
      <c r="N1657" s="56">
        <v>3</v>
      </c>
      <c r="P1657" t="s">
        <v>68</v>
      </c>
      <c r="Q1657" t="s">
        <v>3024</v>
      </c>
    </row>
    <row r="1658" spans="1:18">
      <c r="A1658" t="s">
        <v>2249</v>
      </c>
      <c r="B1658" t="s">
        <v>2378</v>
      </c>
      <c r="C1658" t="s">
        <v>2470</v>
      </c>
      <c r="D1658" t="s">
        <v>2252</v>
      </c>
      <c r="E1658" t="s">
        <v>2380</v>
      </c>
      <c r="F1658" s="56">
        <v>121.50114000000001</v>
      </c>
      <c r="G1658" s="56">
        <v>25.044512000000001</v>
      </c>
      <c r="H1658" t="s">
        <v>125</v>
      </c>
      <c r="I1658" s="56">
        <v>5</v>
      </c>
      <c r="J1658" s="56">
        <v>50</v>
      </c>
      <c r="K1658" s="56">
        <v>1</v>
      </c>
      <c r="L1658" s="56">
        <v>2</v>
      </c>
      <c r="M1658" s="56">
        <v>10</v>
      </c>
      <c r="N1658" s="56">
        <v>0</v>
      </c>
    </row>
    <row r="1659" spans="1:18">
      <c r="A1659" t="s">
        <v>2249</v>
      </c>
      <c r="B1659" t="s">
        <v>2358</v>
      </c>
      <c r="C1659" t="s">
        <v>2471</v>
      </c>
      <c r="D1659" t="s">
        <v>2252</v>
      </c>
      <c r="E1659" t="s">
        <v>2360</v>
      </c>
      <c r="F1659" s="56">
        <v>121.53994</v>
      </c>
      <c r="G1659" s="56">
        <v>25.044518</v>
      </c>
      <c r="H1659" t="s">
        <v>466</v>
      </c>
      <c r="I1659" s="56">
        <v>2</v>
      </c>
      <c r="J1659" s="56">
        <v>40</v>
      </c>
      <c r="K1659" s="56">
        <v>1</v>
      </c>
      <c r="L1659" s="56">
        <v>2</v>
      </c>
      <c r="M1659" s="56">
        <v>10</v>
      </c>
      <c r="N1659" s="56">
        <v>0</v>
      </c>
      <c r="O1659" t="s">
        <v>2992</v>
      </c>
    </row>
    <row r="1660" spans="1:18">
      <c r="A1660" t="s">
        <v>1877</v>
      </c>
      <c r="B1660" t="s">
        <v>2472</v>
      </c>
      <c r="C1660" t="s">
        <v>2473</v>
      </c>
      <c r="D1660" t="s">
        <v>1880</v>
      </c>
      <c r="E1660" t="s">
        <v>1881</v>
      </c>
      <c r="F1660" s="56">
        <v>121.07821</v>
      </c>
      <c r="G1660" s="56">
        <v>25.04476</v>
      </c>
      <c r="H1660" t="s">
        <v>2245</v>
      </c>
      <c r="I1660" s="56">
        <v>6</v>
      </c>
      <c r="J1660" s="56">
        <v>90</v>
      </c>
      <c r="K1660" s="56">
        <v>1</v>
      </c>
      <c r="L1660" s="56">
        <v>2</v>
      </c>
      <c r="M1660" s="56">
        <v>10</v>
      </c>
      <c r="N1660" s="56">
        <v>0</v>
      </c>
    </row>
    <row r="1661" spans="1:18">
      <c r="A1661" t="s">
        <v>1877</v>
      </c>
      <c r="B1661" t="s">
        <v>2236</v>
      </c>
      <c r="C1661" t="s">
        <v>2482</v>
      </c>
      <c r="D1661" t="s">
        <v>1880</v>
      </c>
      <c r="E1661" t="s">
        <v>1881</v>
      </c>
      <c r="F1661" s="56">
        <v>121.2480475</v>
      </c>
      <c r="G1661" s="56">
        <v>25.044888400000001</v>
      </c>
      <c r="H1661" t="s">
        <v>2245</v>
      </c>
      <c r="I1661" s="56">
        <v>6</v>
      </c>
      <c r="J1661" s="56">
        <v>60</v>
      </c>
      <c r="K1661" s="56">
        <v>1</v>
      </c>
      <c r="L1661" s="56">
        <v>2</v>
      </c>
      <c r="M1661" s="56">
        <v>10</v>
      </c>
      <c r="N1661" s="56">
        <v>0</v>
      </c>
      <c r="Q1661">
        <v>121.25152</v>
      </c>
      <c r="R1661">
        <v>25.047395999999999</v>
      </c>
    </row>
    <row r="1662" spans="1:18">
      <c r="A1662" t="s">
        <v>1877</v>
      </c>
      <c r="B1662" t="s">
        <v>2301</v>
      </c>
      <c r="C1662" t="s">
        <v>2462</v>
      </c>
      <c r="D1662" t="s">
        <v>1880</v>
      </c>
      <c r="E1662" t="s">
        <v>2303</v>
      </c>
      <c r="F1662" s="56">
        <v>121.377454</v>
      </c>
      <c r="G1662" s="56">
        <v>25.0449792</v>
      </c>
      <c r="H1662" t="s">
        <v>2463</v>
      </c>
      <c r="I1662" s="56">
        <v>1</v>
      </c>
      <c r="J1662" s="56">
        <v>50</v>
      </c>
      <c r="K1662" s="56">
        <v>1</v>
      </c>
      <c r="L1662" s="56">
        <v>2</v>
      </c>
      <c r="M1662" s="56">
        <v>10</v>
      </c>
      <c r="N1662" s="56">
        <v>0</v>
      </c>
    </row>
    <row r="1663" spans="1:18">
      <c r="A1663" t="s">
        <v>1877</v>
      </c>
      <c r="B1663" t="s">
        <v>2474</v>
      </c>
      <c r="C1663" t="s">
        <v>2475</v>
      </c>
      <c r="D1663" t="s">
        <v>1880</v>
      </c>
      <c r="E1663" t="s">
        <v>1881</v>
      </c>
      <c r="F1663" s="56">
        <v>121.22364</v>
      </c>
      <c r="G1663" s="56">
        <v>25.045202</v>
      </c>
      <c r="H1663" t="s">
        <v>1658</v>
      </c>
      <c r="I1663" s="56">
        <v>9</v>
      </c>
      <c r="J1663" s="56">
        <v>50</v>
      </c>
      <c r="K1663" s="56">
        <v>1</v>
      </c>
      <c r="L1663" s="56">
        <v>2</v>
      </c>
      <c r="M1663" s="56">
        <v>10</v>
      </c>
      <c r="N1663" s="56">
        <v>0</v>
      </c>
    </row>
    <row r="1664" spans="1:18">
      <c r="A1664" t="s">
        <v>1877</v>
      </c>
      <c r="B1664" t="s">
        <v>2388</v>
      </c>
      <c r="C1664" t="s">
        <v>2477</v>
      </c>
      <c r="D1664" t="s">
        <v>1880</v>
      </c>
      <c r="E1664" t="s">
        <v>1881</v>
      </c>
      <c r="F1664" s="56">
        <v>121.18615</v>
      </c>
      <c r="G1664" s="56">
        <v>25.046130000000002</v>
      </c>
      <c r="H1664" t="s">
        <v>2189</v>
      </c>
      <c r="I1664" s="56">
        <v>2</v>
      </c>
      <c r="J1664" s="56">
        <v>50</v>
      </c>
      <c r="K1664" s="56">
        <v>1</v>
      </c>
      <c r="L1664" s="56">
        <v>2</v>
      </c>
      <c r="M1664" s="56">
        <v>10</v>
      </c>
      <c r="N1664" s="56">
        <v>0</v>
      </c>
    </row>
    <row r="1665" spans="1:18">
      <c r="A1665" t="s">
        <v>2147</v>
      </c>
      <c r="C1665" t="s">
        <v>2453</v>
      </c>
      <c r="D1665" t="s">
        <v>119</v>
      </c>
      <c r="E1665" t="s">
        <v>1550</v>
      </c>
      <c r="F1665" s="56">
        <v>121.21863</v>
      </c>
      <c r="G1665" s="56">
        <v>25.046330999999999</v>
      </c>
      <c r="H1665" t="s">
        <v>466</v>
      </c>
      <c r="I1665" s="56">
        <v>4</v>
      </c>
      <c r="J1665" s="56">
        <v>100</v>
      </c>
      <c r="K1665" s="56">
        <v>1</v>
      </c>
      <c r="L1665" s="56">
        <v>2</v>
      </c>
      <c r="M1665" s="56">
        <v>10</v>
      </c>
      <c r="N1665" s="56">
        <v>0</v>
      </c>
    </row>
    <row r="1666" spans="1:18">
      <c r="A1666" t="s">
        <v>22</v>
      </c>
      <c r="B1666" t="s">
        <v>2447</v>
      </c>
      <c r="C1666" t="s">
        <v>2483</v>
      </c>
      <c r="D1666" t="s">
        <v>23</v>
      </c>
      <c r="E1666" t="s">
        <v>2449</v>
      </c>
      <c r="F1666" s="56">
        <v>121.4857507</v>
      </c>
      <c r="G1666" s="56">
        <v>25.047067800000001</v>
      </c>
      <c r="H1666" t="s">
        <v>2210</v>
      </c>
      <c r="I1666" s="56">
        <v>7</v>
      </c>
      <c r="J1666" s="56">
        <v>70</v>
      </c>
      <c r="K1666" s="56">
        <v>1</v>
      </c>
      <c r="L1666" s="56">
        <v>2</v>
      </c>
      <c r="M1666" s="56">
        <v>10</v>
      </c>
      <c r="N1666" s="56">
        <v>0</v>
      </c>
    </row>
    <row r="1667" spans="1:18">
      <c r="A1667" t="s">
        <v>117</v>
      </c>
      <c r="C1667" t="s">
        <v>2478</v>
      </c>
      <c r="D1667" t="s">
        <v>119</v>
      </c>
      <c r="E1667" t="s">
        <v>1691</v>
      </c>
      <c r="F1667" s="56">
        <v>121.62613399999999</v>
      </c>
      <c r="G1667" s="56">
        <v>25.047537500000001</v>
      </c>
      <c r="H1667" t="s">
        <v>121</v>
      </c>
      <c r="I1667" s="56">
        <v>8</v>
      </c>
      <c r="J1667" s="56">
        <v>90</v>
      </c>
      <c r="K1667" s="56">
        <v>1</v>
      </c>
      <c r="L1667" s="56">
        <v>2</v>
      </c>
      <c r="M1667" s="56">
        <v>10</v>
      </c>
      <c r="N1667" s="56">
        <v>0</v>
      </c>
    </row>
    <row r="1668" spans="1:18">
      <c r="A1668" t="s">
        <v>2249</v>
      </c>
      <c r="B1668" t="s">
        <v>2450</v>
      </c>
      <c r="C1668" t="s">
        <v>2484</v>
      </c>
      <c r="D1668" t="s">
        <v>2252</v>
      </c>
      <c r="E1668" t="s">
        <v>998</v>
      </c>
      <c r="F1668" s="56">
        <v>121.56399</v>
      </c>
      <c r="G1668" s="56">
        <v>25.047602000000001</v>
      </c>
      <c r="H1668" t="s">
        <v>466</v>
      </c>
      <c r="I1668" s="56">
        <v>2</v>
      </c>
      <c r="J1668" s="56">
        <v>50</v>
      </c>
      <c r="K1668" s="56">
        <v>1</v>
      </c>
      <c r="L1668" s="56">
        <v>2</v>
      </c>
      <c r="M1668" s="56">
        <v>10</v>
      </c>
      <c r="N1668" s="56">
        <v>0</v>
      </c>
    </row>
    <row r="1669" spans="1:18">
      <c r="A1669" t="s">
        <v>2249</v>
      </c>
      <c r="B1669" t="s">
        <v>2292</v>
      </c>
      <c r="C1669" t="s">
        <v>2485</v>
      </c>
      <c r="D1669" t="s">
        <v>2252</v>
      </c>
      <c r="E1669" t="s">
        <v>2440</v>
      </c>
      <c r="F1669" s="56">
        <v>121.51976999999999</v>
      </c>
      <c r="G1669" s="56">
        <v>25.048206</v>
      </c>
      <c r="H1669" t="s">
        <v>466</v>
      </c>
      <c r="I1669" s="56">
        <v>3</v>
      </c>
      <c r="J1669" s="56">
        <v>80</v>
      </c>
      <c r="K1669" s="56">
        <v>1</v>
      </c>
      <c r="L1669" s="56">
        <v>2</v>
      </c>
      <c r="M1669" s="56">
        <v>10</v>
      </c>
      <c r="N1669" s="56">
        <v>0</v>
      </c>
      <c r="O1669" t="s">
        <v>3006</v>
      </c>
    </row>
    <row r="1670" spans="1:18">
      <c r="A1670" t="s">
        <v>2249</v>
      </c>
      <c r="B1670" t="s">
        <v>2358</v>
      </c>
      <c r="C1670" t="s">
        <v>2486</v>
      </c>
      <c r="D1670" t="s">
        <v>2252</v>
      </c>
      <c r="E1670" t="s">
        <v>2360</v>
      </c>
      <c r="F1670" s="56">
        <v>121.53691000000001</v>
      </c>
      <c r="G1670" s="56">
        <v>25.048211999999999</v>
      </c>
      <c r="H1670" t="s">
        <v>121</v>
      </c>
      <c r="I1670" s="56">
        <v>8</v>
      </c>
      <c r="J1670" s="56">
        <v>50</v>
      </c>
      <c r="K1670" s="56">
        <v>1</v>
      </c>
      <c r="L1670" s="56">
        <v>2</v>
      </c>
      <c r="M1670" s="56">
        <v>10</v>
      </c>
      <c r="N1670" s="56">
        <v>0</v>
      </c>
    </row>
    <row r="1671" spans="1:18">
      <c r="A1671" t="s">
        <v>2147</v>
      </c>
      <c r="C1671" t="s">
        <v>2479</v>
      </c>
      <c r="D1671" t="s">
        <v>119</v>
      </c>
      <c r="E1671" t="s">
        <v>1550</v>
      </c>
      <c r="F1671" s="56">
        <v>121.21719</v>
      </c>
      <c r="G1671" s="56">
        <v>25.049833</v>
      </c>
      <c r="H1671" t="s">
        <v>473</v>
      </c>
      <c r="I1671" s="56">
        <v>8</v>
      </c>
      <c r="J1671" s="56">
        <v>100</v>
      </c>
      <c r="K1671" s="56">
        <v>1</v>
      </c>
      <c r="L1671" s="56">
        <v>2</v>
      </c>
      <c r="M1671" s="56">
        <v>10</v>
      </c>
      <c r="N1671" s="56">
        <v>0</v>
      </c>
    </row>
    <row r="1672" spans="1:18">
      <c r="A1672" t="s">
        <v>2249</v>
      </c>
      <c r="B1672" t="s">
        <v>2488</v>
      </c>
      <c r="C1672" t="s">
        <v>2489</v>
      </c>
      <c r="D1672" t="s">
        <v>2252</v>
      </c>
      <c r="E1672" t="s">
        <v>2490</v>
      </c>
      <c r="F1672" s="56">
        <v>121.58609</v>
      </c>
      <c r="G1672" s="56">
        <v>25.050062</v>
      </c>
      <c r="H1672" t="s">
        <v>466</v>
      </c>
      <c r="I1672" s="56">
        <v>2</v>
      </c>
      <c r="J1672" s="56">
        <v>50</v>
      </c>
      <c r="K1672" s="56">
        <v>1</v>
      </c>
      <c r="L1672" s="56">
        <v>2</v>
      </c>
      <c r="M1672" s="56">
        <v>10</v>
      </c>
      <c r="N1672" s="56">
        <v>0</v>
      </c>
    </row>
    <row r="1673" spans="1:18">
      <c r="A1673" t="s">
        <v>22</v>
      </c>
      <c r="B1673" t="s">
        <v>2447</v>
      </c>
      <c r="C1673" t="s">
        <v>2480</v>
      </c>
      <c r="D1673" t="s">
        <v>23</v>
      </c>
      <c r="E1673" t="s">
        <v>2449</v>
      </c>
      <c r="F1673" s="56">
        <v>121.4915761</v>
      </c>
      <c r="G1673" s="56">
        <v>25.050149300000001</v>
      </c>
      <c r="H1673" t="s">
        <v>2210</v>
      </c>
      <c r="I1673" s="56">
        <v>6</v>
      </c>
      <c r="J1673" s="56">
        <v>70</v>
      </c>
      <c r="K1673" s="56">
        <v>1</v>
      </c>
      <c r="L1673" s="56">
        <v>2</v>
      </c>
      <c r="M1673" s="56">
        <v>10</v>
      </c>
      <c r="N1673" s="56">
        <v>0</v>
      </c>
      <c r="O1673" t="s">
        <v>3025</v>
      </c>
      <c r="Q1673">
        <v>121.48569000000001</v>
      </c>
      <c r="R1673">
        <v>25.047180000000001</v>
      </c>
    </row>
    <row r="1674" spans="1:18">
      <c r="A1674" t="s">
        <v>22</v>
      </c>
      <c r="B1674" t="s">
        <v>2390</v>
      </c>
      <c r="C1674" t="s">
        <v>2492</v>
      </c>
      <c r="D1674" t="s">
        <v>23</v>
      </c>
      <c r="E1674" t="s">
        <v>2392</v>
      </c>
      <c r="F1674" s="56">
        <v>121.44229780000001</v>
      </c>
      <c r="G1674" s="56">
        <v>25.0506347</v>
      </c>
      <c r="H1674" t="s">
        <v>2455</v>
      </c>
      <c r="I1674" s="56">
        <v>9</v>
      </c>
      <c r="J1674" s="56">
        <v>80</v>
      </c>
      <c r="K1674" s="56">
        <v>1</v>
      </c>
      <c r="L1674" s="56">
        <v>2</v>
      </c>
      <c r="M1674" s="56">
        <v>10</v>
      </c>
      <c r="N1674" s="56">
        <v>0</v>
      </c>
    </row>
    <row r="1675" spans="1:18">
      <c r="A1675" t="s">
        <v>2249</v>
      </c>
      <c r="B1675" t="s">
        <v>2488</v>
      </c>
      <c r="C1675" t="s">
        <v>2491</v>
      </c>
      <c r="D1675" t="s">
        <v>2252</v>
      </c>
      <c r="E1675" t="s">
        <v>2490</v>
      </c>
      <c r="F1675" s="56">
        <v>121.59186</v>
      </c>
      <c r="G1675" s="56">
        <v>25.050975999999999</v>
      </c>
      <c r="H1675" t="s">
        <v>473</v>
      </c>
      <c r="I1675" s="56">
        <v>6</v>
      </c>
      <c r="J1675" s="56">
        <v>50</v>
      </c>
      <c r="K1675" s="56">
        <v>1</v>
      </c>
      <c r="L1675" s="56">
        <v>2</v>
      </c>
      <c r="M1675" s="56">
        <v>10</v>
      </c>
      <c r="N1675" s="56">
        <v>0</v>
      </c>
    </row>
    <row r="1676" spans="1:18">
      <c r="A1676" t="s">
        <v>22</v>
      </c>
      <c r="B1676" t="s">
        <v>2447</v>
      </c>
      <c r="C1676" t="s">
        <v>2493</v>
      </c>
      <c r="D1676" t="s">
        <v>23</v>
      </c>
      <c r="E1676" t="s">
        <v>2449</v>
      </c>
      <c r="F1676" s="56">
        <v>121.49302</v>
      </c>
      <c r="G1676" s="56">
        <v>25.051328999999999</v>
      </c>
      <c r="H1676" t="s">
        <v>2494</v>
      </c>
      <c r="I1676" s="56">
        <v>2</v>
      </c>
      <c r="J1676" s="56">
        <v>70</v>
      </c>
      <c r="K1676" s="56">
        <v>1</v>
      </c>
      <c r="L1676" s="56">
        <v>2</v>
      </c>
      <c r="M1676" s="56">
        <v>10</v>
      </c>
      <c r="N1676" s="56">
        <v>0</v>
      </c>
      <c r="O1676" t="s">
        <v>3006</v>
      </c>
    </row>
    <row r="1677" spans="1:18">
      <c r="A1677" t="s">
        <v>22</v>
      </c>
      <c r="B1677" t="s">
        <v>2390</v>
      </c>
      <c r="C1677" t="s">
        <v>2495</v>
      </c>
      <c r="D1677" t="s">
        <v>23</v>
      </c>
      <c r="E1677" t="s">
        <v>2392</v>
      </c>
      <c r="F1677" s="56">
        <v>121.44257</v>
      </c>
      <c r="G1677" s="56">
        <v>25.051359999999999</v>
      </c>
      <c r="H1677" t="s">
        <v>2496</v>
      </c>
      <c r="I1677" s="56">
        <v>8</v>
      </c>
      <c r="J1677" s="56">
        <v>50</v>
      </c>
      <c r="K1677" s="56">
        <v>1</v>
      </c>
      <c r="L1677" s="56">
        <v>2</v>
      </c>
      <c r="M1677" s="56">
        <v>10</v>
      </c>
      <c r="N1677" s="56">
        <v>0</v>
      </c>
      <c r="O1677" t="s">
        <v>3026</v>
      </c>
    </row>
    <row r="1678" spans="1:18">
      <c r="A1678" t="s">
        <v>22</v>
      </c>
      <c r="B1678" t="s">
        <v>2401</v>
      </c>
      <c r="C1678" t="s">
        <v>2498</v>
      </c>
      <c r="D1678" t="s">
        <v>23</v>
      </c>
      <c r="E1678" t="s">
        <v>2392</v>
      </c>
      <c r="F1678" s="56">
        <v>121.46</v>
      </c>
      <c r="G1678" s="56">
        <v>25.0517</v>
      </c>
      <c r="H1678" t="s">
        <v>2455</v>
      </c>
      <c r="I1678" s="56">
        <v>8</v>
      </c>
      <c r="J1678" s="56">
        <v>40</v>
      </c>
      <c r="K1678" s="56">
        <v>1</v>
      </c>
      <c r="L1678" s="56">
        <v>2</v>
      </c>
      <c r="M1678" s="56">
        <v>10</v>
      </c>
      <c r="N1678" s="56">
        <v>0</v>
      </c>
    </row>
    <row r="1679" spans="1:18">
      <c r="A1679" t="s">
        <v>2249</v>
      </c>
      <c r="B1679" t="s">
        <v>2488</v>
      </c>
      <c r="C1679" t="s">
        <v>2499</v>
      </c>
      <c r="D1679" t="s">
        <v>2252</v>
      </c>
      <c r="E1679" t="s">
        <v>2490</v>
      </c>
      <c r="F1679" s="56">
        <v>121.61159000000001</v>
      </c>
      <c r="G1679" s="56">
        <v>25.052606999999998</v>
      </c>
      <c r="H1679" t="s">
        <v>466</v>
      </c>
      <c r="I1679" s="56">
        <v>9</v>
      </c>
      <c r="J1679" s="56">
        <v>50</v>
      </c>
      <c r="K1679" s="56">
        <v>1</v>
      </c>
      <c r="L1679" s="56">
        <v>2</v>
      </c>
      <c r="M1679" s="56">
        <v>10</v>
      </c>
      <c r="N1679" s="56">
        <v>0</v>
      </c>
      <c r="O1679">
        <v>2</v>
      </c>
    </row>
    <row r="1680" spans="1:18">
      <c r="A1680" t="s">
        <v>2249</v>
      </c>
      <c r="B1680" t="s">
        <v>2500</v>
      </c>
      <c r="C1680" t="s">
        <v>2501</v>
      </c>
      <c r="D1680" t="s">
        <v>2252</v>
      </c>
      <c r="E1680" t="s">
        <v>2502</v>
      </c>
      <c r="F1680" s="56">
        <v>121.53677999999999</v>
      </c>
      <c r="G1680" s="56">
        <v>25.052633</v>
      </c>
      <c r="H1680" t="s">
        <v>125</v>
      </c>
      <c r="I1680" s="56">
        <v>4</v>
      </c>
      <c r="J1680" s="56">
        <v>70</v>
      </c>
      <c r="K1680" s="56">
        <v>1</v>
      </c>
      <c r="L1680" s="56">
        <v>2</v>
      </c>
      <c r="M1680" s="56">
        <v>10</v>
      </c>
      <c r="N1680" s="56">
        <v>0</v>
      </c>
      <c r="O1680" t="s">
        <v>3006</v>
      </c>
    </row>
    <row r="1681" spans="1:18">
      <c r="A1681" t="s">
        <v>22</v>
      </c>
      <c r="B1681" t="s">
        <v>2365</v>
      </c>
      <c r="C1681" t="s">
        <v>2503</v>
      </c>
      <c r="D1681" t="s">
        <v>23</v>
      </c>
      <c r="E1681" t="s">
        <v>2263</v>
      </c>
      <c r="F1681" s="56">
        <v>121.92373000000001</v>
      </c>
      <c r="G1681" s="56">
        <v>25.053339999999999</v>
      </c>
      <c r="H1681" t="s">
        <v>2504</v>
      </c>
      <c r="I1681" s="56">
        <v>1</v>
      </c>
      <c r="J1681" s="56">
        <v>50</v>
      </c>
      <c r="K1681" s="56">
        <v>1</v>
      </c>
      <c r="L1681" s="56">
        <v>2</v>
      </c>
      <c r="M1681" s="56">
        <v>10</v>
      </c>
      <c r="N1681" s="56">
        <v>0</v>
      </c>
    </row>
    <row r="1682" spans="1:18">
      <c r="A1682" t="s">
        <v>22</v>
      </c>
      <c r="B1682" t="s">
        <v>2365</v>
      </c>
      <c r="C1682" t="s">
        <v>2503</v>
      </c>
      <c r="D1682" t="s">
        <v>23</v>
      </c>
      <c r="E1682" t="s">
        <v>2263</v>
      </c>
      <c r="F1682" s="56">
        <v>121.9239</v>
      </c>
      <c r="G1682" s="56">
        <v>25.053629999999998</v>
      </c>
      <c r="H1682" t="s">
        <v>2007</v>
      </c>
      <c r="I1682" s="56">
        <v>5</v>
      </c>
      <c r="J1682" s="56">
        <v>50</v>
      </c>
      <c r="K1682" s="56">
        <v>1</v>
      </c>
      <c r="L1682" s="56">
        <v>2</v>
      </c>
      <c r="M1682" s="56">
        <v>10</v>
      </c>
      <c r="N1682" s="56">
        <v>0</v>
      </c>
    </row>
    <row r="1683" spans="1:18">
      <c r="A1683" t="s">
        <v>2249</v>
      </c>
      <c r="B1683" t="s">
        <v>2488</v>
      </c>
      <c r="C1683" t="s">
        <v>2505</v>
      </c>
      <c r="D1683" t="s">
        <v>2252</v>
      </c>
      <c r="E1683" t="s">
        <v>2490</v>
      </c>
      <c r="F1683" s="56">
        <v>121.613174</v>
      </c>
      <c r="G1683" s="56">
        <v>25.053974</v>
      </c>
      <c r="H1683" t="s">
        <v>466</v>
      </c>
      <c r="I1683" s="56">
        <v>2</v>
      </c>
      <c r="J1683" s="56">
        <v>50</v>
      </c>
      <c r="K1683" s="56">
        <v>1</v>
      </c>
      <c r="L1683" s="56">
        <v>2</v>
      </c>
      <c r="M1683" s="56">
        <v>10</v>
      </c>
      <c r="N1683" s="56">
        <v>0</v>
      </c>
    </row>
    <row r="1684" spans="1:18">
      <c r="A1684" t="s">
        <v>2249</v>
      </c>
      <c r="B1684" t="s">
        <v>2488</v>
      </c>
      <c r="C1684" t="s">
        <v>2506</v>
      </c>
      <c r="D1684" t="s">
        <v>2252</v>
      </c>
      <c r="E1684" t="s">
        <v>2490</v>
      </c>
      <c r="F1684" s="56">
        <v>121.6132006</v>
      </c>
      <c r="G1684" s="56">
        <v>25.054224900000001</v>
      </c>
      <c r="H1684" t="s">
        <v>473</v>
      </c>
      <c r="I1684" s="56">
        <v>6</v>
      </c>
      <c r="J1684" s="56">
        <v>50</v>
      </c>
      <c r="K1684" s="56">
        <v>1</v>
      </c>
      <c r="L1684" s="56">
        <v>2</v>
      </c>
      <c r="M1684" s="56">
        <v>10</v>
      </c>
      <c r="N1684" s="56">
        <v>0</v>
      </c>
    </row>
    <row r="1685" spans="1:18">
      <c r="A1685" t="s">
        <v>2249</v>
      </c>
      <c r="B1685" t="s">
        <v>2507</v>
      </c>
      <c r="C1685" t="s">
        <v>2508</v>
      </c>
      <c r="D1685" t="s">
        <v>2252</v>
      </c>
      <c r="E1685" t="s">
        <v>2509</v>
      </c>
      <c r="F1685" s="56">
        <v>121.5656</v>
      </c>
      <c r="G1685" s="56">
        <v>25.054245000000002</v>
      </c>
      <c r="H1685" t="s">
        <v>466</v>
      </c>
      <c r="I1685" s="56">
        <v>2</v>
      </c>
      <c r="J1685" s="56">
        <v>50</v>
      </c>
      <c r="K1685" s="56">
        <v>1</v>
      </c>
      <c r="L1685" s="56">
        <v>2</v>
      </c>
      <c r="M1685" s="56">
        <v>10</v>
      </c>
      <c r="N1685" s="56">
        <v>0</v>
      </c>
    </row>
    <row r="1686" spans="1:18">
      <c r="A1686" t="s">
        <v>22</v>
      </c>
      <c r="B1686" t="s">
        <v>2447</v>
      </c>
      <c r="C1686" t="s">
        <v>2510</v>
      </c>
      <c r="D1686" t="s">
        <v>23</v>
      </c>
      <c r="E1686" t="s">
        <v>2449</v>
      </c>
      <c r="F1686" s="56">
        <v>121.49623</v>
      </c>
      <c r="G1686" s="56">
        <v>25.054480000000002</v>
      </c>
      <c r="H1686" t="s">
        <v>2215</v>
      </c>
      <c r="I1686" s="56">
        <v>7</v>
      </c>
      <c r="J1686" s="56">
        <v>50</v>
      </c>
      <c r="K1686" s="56">
        <v>1</v>
      </c>
      <c r="L1686" s="56">
        <v>2</v>
      </c>
      <c r="M1686" s="56">
        <v>10</v>
      </c>
      <c r="N1686" s="56">
        <v>0</v>
      </c>
    </row>
    <row r="1687" spans="1:18">
      <c r="A1687" t="s">
        <v>1877</v>
      </c>
      <c r="B1687" t="s">
        <v>2361</v>
      </c>
      <c r="C1687" t="s">
        <v>2511</v>
      </c>
      <c r="D1687" t="s">
        <v>1880</v>
      </c>
      <c r="E1687" t="s">
        <v>1881</v>
      </c>
      <c r="F1687" s="56">
        <v>121.1387249</v>
      </c>
      <c r="G1687" s="56">
        <v>25.055011700000001</v>
      </c>
      <c r="H1687" t="s">
        <v>2512</v>
      </c>
      <c r="I1687" s="56">
        <v>7</v>
      </c>
      <c r="J1687" s="56">
        <v>50</v>
      </c>
      <c r="K1687" s="56">
        <v>1</v>
      </c>
      <c r="L1687" s="56">
        <v>2</v>
      </c>
      <c r="M1687" s="56">
        <v>10</v>
      </c>
      <c r="N1687" s="56">
        <v>0</v>
      </c>
      <c r="O1687">
        <v>9</v>
      </c>
      <c r="Q1687">
        <v>121.13367</v>
      </c>
      <c r="R1687">
        <v>25.055119999999999</v>
      </c>
    </row>
    <row r="1688" spans="1:18">
      <c r="A1688" t="s">
        <v>1877</v>
      </c>
      <c r="B1688" t="s">
        <v>2236</v>
      </c>
      <c r="C1688" t="s">
        <v>2513</v>
      </c>
      <c r="D1688" t="s">
        <v>1880</v>
      </c>
      <c r="E1688" t="s">
        <v>1881</v>
      </c>
      <c r="F1688" s="56">
        <v>121.31008</v>
      </c>
      <c r="G1688" s="56">
        <v>25.055440000000001</v>
      </c>
      <c r="H1688" t="s">
        <v>2514</v>
      </c>
      <c r="I1688" s="56">
        <v>7</v>
      </c>
      <c r="J1688" s="56">
        <v>40</v>
      </c>
      <c r="K1688" s="56">
        <v>1</v>
      </c>
      <c r="L1688" s="56">
        <v>2</v>
      </c>
      <c r="M1688" s="56">
        <v>10</v>
      </c>
      <c r="N1688" s="56">
        <v>0</v>
      </c>
    </row>
    <row r="1689" spans="1:18">
      <c r="A1689" t="s">
        <v>22</v>
      </c>
      <c r="B1689" t="s">
        <v>2435</v>
      </c>
      <c r="C1689" t="s">
        <v>2515</v>
      </c>
      <c r="D1689" t="s">
        <v>23</v>
      </c>
      <c r="E1689" t="s">
        <v>2437</v>
      </c>
      <c r="F1689" s="56">
        <v>121.42583</v>
      </c>
      <c r="G1689" s="56">
        <v>25.055712</v>
      </c>
      <c r="H1689" t="s">
        <v>2516</v>
      </c>
      <c r="I1689" s="56">
        <v>3</v>
      </c>
      <c r="J1689" s="56">
        <v>40</v>
      </c>
      <c r="K1689" s="56">
        <v>1</v>
      </c>
      <c r="L1689" s="56">
        <v>2</v>
      </c>
      <c r="M1689" s="56">
        <v>10</v>
      </c>
      <c r="N1689" s="56">
        <v>0</v>
      </c>
    </row>
    <row r="1690" spans="1:18">
      <c r="A1690" t="s">
        <v>22</v>
      </c>
      <c r="B1690" t="s">
        <v>2435</v>
      </c>
      <c r="C1690" t="s">
        <v>2518</v>
      </c>
      <c r="D1690" t="s">
        <v>23</v>
      </c>
      <c r="E1690" t="s">
        <v>2437</v>
      </c>
      <c r="F1690" s="56">
        <v>121.40170999999999</v>
      </c>
      <c r="G1690" s="56">
        <v>25.056609999999999</v>
      </c>
      <c r="H1690" t="s">
        <v>2215</v>
      </c>
      <c r="I1690" s="56">
        <v>3</v>
      </c>
      <c r="J1690" s="56">
        <v>50</v>
      </c>
      <c r="K1690" s="56">
        <v>1</v>
      </c>
      <c r="L1690" s="56">
        <v>2</v>
      </c>
      <c r="M1690" s="56">
        <v>10</v>
      </c>
      <c r="N1690" s="56">
        <v>0</v>
      </c>
    </row>
    <row r="1691" spans="1:18">
      <c r="A1691" t="s">
        <v>1877</v>
      </c>
      <c r="B1691" t="s">
        <v>2255</v>
      </c>
      <c r="C1691" t="s">
        <v>2519</v>
      </c>
      <c r="D1691" t="s">
        <v>1880</v>
      </c>
      <c r="E1691" t="s">
        <v>1881</v>
      </c>
      <c r="F1691" s="56">
        <v>121.36709999999999</v>
      </c>
      <c r="G1691" s="56">
        <v>25.056957000000001</v>
      </c>
      <c r="H1691" t="s">
        <v>2372</v>
      </c>
      <c r="I1691" s="56">
        <v>9</v>
      </c>
      <c r="J1691" s="56">
        <v>50</v>
      </c>
      <c r="K1691" s="56">
        <v>1</v>
      </c>
      <c r="L1691" s="56">
        <v>2</v>
      </c>
      <c r="M1691" s="56">
        <v>10</v>
      </c>
      <c r="N1691" s="56">
        <v>0</v>
      </c>
      <c r="O1691">
        <v>8</v>
      </c>
    </row>
    <row r="1692" spans="1:18">
      <c r="A1692" t="s">
        <v>1877</v>
      </c>
      <c r="B1692" t="s">
        <v>2255</v>
      </c>
      <c r="C1692" t="s">
        <v>2520</v>
      </c>
      <c r="D1692" t="s">
        <v>1880</v>
      </c>
      <c r="E1692" t="s">
        <v>1881</v>
      </c>
      <c r="F1692" s="56">
        <v>121.37406</v>
      </c>
      <c r="G1692" s="56">
        <v>25.057079999999999</v>
      </c>
      <c r="H1692" t="s">
        <v>2521</v>
      </c>
      <c r="I1692" s="56">
        <v>4</v>
      </c>
      <c r="J1692" s="56">
        <v>60</v>
      </c>
      <c r="K1692" s="56">
        <v>1</v>
      </c>
      <c r="L1692" s="56">
        <v>2</v>
      </c>
      <c r="M1692" s="56">
        <v>10</v>
      </c>
      <c r="N1692" s="56">
        <v>0</v>
      </c>
    </row>
    <row r="1693" spans="1:18">
      <c r="A1693" t="s">
        <v>2249</v>
      </c>
      <c r="B1693" t="s">
        <v>2488</v>
      </c>
      <c r="C1693" t="s">
        <v>2522</v>
      </c>
      <c r="D1693" t="s">
        <v>2252</v>
      </c>
      <c r="E1693" t="s">
        <v>2490</v>
      </c>
      <c r="F1693" s="56">
        <v>121.614105</v>
      </c>
      <c r="G1693" s="56">
        <v>25.057317999999999</v>
      </c>
      <c r="H1693" t="s">
        <v>125</v>
      </c>
      <c r="I1693" s="56">
        <v>5</v>
      </c>
      <c r="J1693" s="56">
        <v>50</v>
      </c>
      <c r="K1693" s="56">
        <v>1</v>
      </c>
      <c r="L1693" s="56">
        <v>2</v>
      </c>
      <c r="M1693" s="56">
        <v>10</v>
      </c>
      <c r="N1693" s="56">
        <v>0</v>
      </c>
    </row>
    <row r="1694" spans="1:18">
      <c r="A1694" t="s">
        <v>2249</v>
      </c>
      <c r="B1694" t="s">
        <v>2507</v>
      </c>
      <c r="C1694" t="s">
        <v>2523</v>
      </c>
      <c r="D1694" t="s">
        <v>2252</v>
      </c>
      <c r="E1694" t="s">
        <v>2509</v>
      </c>
      <c r="F1694" s="56">
        <v>121.552055</v>
      </c>
      <c r="G1694" s="56">
        <v>25.057970000000001</v>
      </c>
      <c r="H1694" t="s">
        <v>108</v>
      </c>
      <c r="I1694" s="56">
        <v>9</v>
      </c>
      <c r="J1694" s="56">
        <v>50</v>
      </c>
      <c r="K1694" s="56">
        <v>1</v>
      </c>
      <c r="L1694" s="56">
        <v>2</v>
      </c>
      <c r="M1694" s="56">
        <v>10</v>
      </c>
      <c r="N1694" s="56">
        <v>0</v>
      </c>
      <c r="O1694">
        <v>2</v>
      </c>
    </row>
    <row r="1695" spans="1:18">
      <c r="A1695" t="s">
        <v>1877</v>
      </c>
      <c r="B1695" t="s">
        <v>2388</v>
      </c>
      <c r="C1695" t="s">
        <v>2524</v>
      </c>
      <c r="D1695" t="s">
        <v>1880</v>
      </c>
      <c r="E1695" t="s">
        <v>1881</v>
      </c>
      <c r="F1695" s="56">
        <v>121.21008</v>
      </c>
      <c r="G1695" s="56">
        <v>25.059598999999999</v>
      </c>
      <c r="H1695" t="s">
        <v>2525</v>
      </c>
      <c r="I1695" s="56">
        <v>99</v>
      </c>
      <c r="J1695" s="56">
        <v>50</v>
      </c>
      <c r="K1695" s="56">
        <v>1</v>
      </c>
      <c r="L1695" s="56">
        <v>2</v>
      </c>
      <c r="M1695" s="56">
        <v>10</v>
      </c>
      <c r="N1695" s="56">
        <v>3</v>
      </c>
      <c r="P1695" t="s">
        <v>54</v>
      </c>
    </row>
    <row r="1696" spans="1:18">
      <c r="A1696" t="s">
        <v>2249</v>
      </c>
      <c r="B1696" t="s">
        <v>2529</v>
      </c>
      <c r="C1696" t="s">
        <v>2530</v>
      </c>
      <c r="D1696" t="s">
        <v>2252</v>
      </c>
      <c r="E1696" t="s">
        <v>2531</v>
      </c>
      <c r="F1696" s="56">
        <v>121.58633399999999</v>
      </c>
      <c r="G1696" s="56">
        <v>25.059874000000001</v>
      </c>
      <c r="H1696" t="s">
        <v>473</v>
      </c>
      <c r="I1696" s="56">
        <v>6</v>
      </c>
      <c r="J1696" s="56">
        <v>80</v>
      </c>
      <c r="K1696" s="56">
        <v>1</v>
      </c>
      <c r="L1696" s="56">
        <v>2</v>
      </c>
      <c r="M1696" s="56">
        <v>10</v>
      </c>
      <c r="N1696" s="56">
        <v>0</v>
      </c>
    </row>
    <row r="1697" spans="1:18">
      <c r="A1697" t="s">
        <v>22</v>
      </c>
      <c r="B1697" t="s">
        <v>2532</v>
      </c>
      <c r="C1697" t="s">
        <v>2533</v>
      </c>
      <c r="D1697" t="s">
        <v>23</v>
      </c>
      <c r="E1697" t="s">
        <v>2534</v>
      </c>
      <c r="F1697" s="56">
        <v>121.64021</v>
      </c>
      <c r="G1697" s="56">
        <v>25.059989999999999</v>
      </c>
      <c r="H1697" t="s">
        <v>2535</v>
      </c>
      <c r="I1697" s="56">
        <v>2</v>
      </c>
      <c r="J1697" s="56">
        <v>50</v>
      </c>
      <c r="K1697" s="56">
        <v>1</v>
      </c>
      <c r="L1697" s="56">
        <v>2</v>
      </c>
      <c r="M1697" s="56">
        <v>10</v>
      </c>
      <c r="N1697" s="56">
        <v>0</v>
      </c>
      <c r="O1697">
        <v>9</v>
      </c>
    </row>
    <row r="1698" spans="1:18">
      <c r="A1698" t="s">
        <v>2249</v>
      </c>
      <c r="B1698" t="s">
        <v>2529</v>
      </c>
      <c r="C1698" t="s">
        <v>2536</v>
      </c>
      <c r="D1698" t="s">
        <v>2252</v>
      </c>
      <c r="E1698" t="s">
        <v>2531</v>
      </c>
      <c r="F1698" s="56">
        <v>121.58296</v>
      </c>
      <c r="G1698" s="56">
        <v>25.060822999999999</v>
      </c>
      <c r="H1698" t="s">
        <v>466</v>
      </c>
      <c r="I1698" s="56">
        <v>9</v>
      </c>
      <c r="J1698" s="56">
        <v>50</v>
      </c>
      <c r="K1698" s="56">
        <v>1</v>
      </c>
      <c r="L1698" s="56">
        <v>2</v>
      </c>
      <c r="M1698" s="56">
        <v>10</v>
      </c>
      <c r="N1698" s="56">
        <v>0</v>
      </c>
      <c r="O1698">
        <v>2</v>
      </c>
    </row>
    <row r="1699" spans="1:18">
      <c r="A1699" t="s">
        <v>22</v>
      </c>
      <c r="B1699" t="s">
        <v>2532</v>
      </c>
      <c r="C1699" t="s">
        <v>2537</v>
      </c>
      <c r="D1699" t="s">
        <v>23</v>
      </c>
      <c r="E1699" t="s">
        <v>2534</v>
      </c>
      <c r="F1699" s="56">
        <v>121.64259</v>
      </c>
      <c r="G1699" s="56">
        <v>25.061109999999999</v>
      </c>
      <c r="H1699" t="s">
        <v>2161</v>
      </c>
      <c r="I1699" s="56">
        <v>6</v>
      </c>
      <c r="J1699" s="56">
        <v>50</v>
      </c>
      <c r="K1699" s="56">
        <v>1</v>
      </c>
      <c r="L1699" s="56">
        <v>2</v>
      </c>
      <c r="M1699" s="56">
        <v>10</v>
      </c>
      <c r="N1699" s="56">
        <v>0</v>
      </c>
      <c r="O1699">
        <v>9</v>
      </c>
    </row>
    <row r="1700" spans="1:18">
      <c r="A1700" t="s">
        <v>22</v>
      </c>
      <c r="B1700" t="s">
        <v>2447</v>
      </c>
      <c r="C1700" t="s">
        <v>2538</v>
      </c>
      <c r="D1700" t="s">
        <v>23</v>
      </c>
      <c r="E1700" t="s">
        <v>2449</v>
      </c>
      <c r="F1700" s="56">
        <v>121.47960999999999</v>
      </c>
      <c r="G1700" s="56">
        <v>25.061499999999999</v>
      </c>
      <c r="H1700" t="s">
        <v>328</v>
      </c>
      <c r="I1700" s="56">
        <v>4</v>
      </c>
      <c r="J1700" s="56">
        <v>50</v>
      </c>
      <c r="K1700" s="56">
        <v>1</v>
      </c>
      <c r="L1700" s="56">
        <v>2</v>
      </c>
      <c r="M1700" s="56">
        <v>10</v>
      </c>
      <c r="N1700" s="56">
        <v>3</v>
      </c>
      <c r="O1700" t="s">
        <v>3027</v>
      </c>
      <c r="P1700" t="s">
        <v>54</v>
      </c>
    </row>
    <row r="1701" spans="1:18">
      <c r="A1701" t="s">
        <v>22</v>
      </c>
      <c r="B1701" t="s">
        <v>2532</v>
      </c>
      <c r="C1701" t="s">
        <v>2540</v>
      </c>
      <c r="D1701" t="s">
        <v>23</v>
      </c>
      <c r="E1701" t="s">
        <v>2534</v>
      </c>
      <c r="F1701" s="56">
        <v>121.65134999999999</v>
      </c>
      <c r="G1701" s="56">
        <v>25.06157</v>
      </c>
      <c r="H1701" t="s">
        <v>2541</v>
      </c>
      <c r="I1701" s="56">
        <v>2</v>
      </c>
      <c r="J1701" s="56">
        <v>50</v>
      </c>
      <c r="K1701" s="56">
        <v>1</v>
      </c>
      <c r="L1701" s="56">
        <v>2</v>
      </c>
      <c r="M1701" s="56">
        <v>10</v>
      </c>
      <c r="N1701" s="56">
        <v>0</v>
      </c>
    </row>
    <row r="1702" spans="1:18">
      <c r="A1702" t="s">
        <v>2249</v>
      </c>
      <c r="B1702" t="s">
        <v>2507</v>
      </c>
      <c r="C1702" t="s">
        <v>2542</v>
      </c>
      <c r="D1702" t="s">
        <v>2252</v>
      </c>
      <c r="E1702" t="s">
        <v>2509</v>
      </c>
      <c r="F1702" s="56">
        <v>121.56843600000001</v>
      </c>
      <c r="G1702" s="56">
        <v>25.06195</v>
      </c>
      <c r="H1702" t="s">
        <v>125</v>
      </c>
      <c r="I1702" s="56">
        <v>4</v>
      </c>
      <c r="J1702" s="56">
        <v>50</v>
      </c>
      <c r="K1702" s="56">
        <v>1</v>
      </c>
      <c r="L1702" s="56">
        <v>2</v>
      </c>
      <c r="M1702" s="56">
        <v>10</v>
      </c>
      <c r="N1702" s="56">
        <v>0</v>
      </c>
    </row>
    <row r="1703" spans="1:18">
      <c r="A1703" t="s">
        <v>2249</v>
      </c>
      <c r="B1703" t="s">
        <v>2507</v>
      </c>
      <c r="C1703" t="s">
        <v>2543</v>
      </c>
      <c r="D1703" t="s">
        <v>2252</v>
      </c>
      <c r="E1703" t="s">
        <v>2509</v>
      </c>
      <c r="F1703" s="56">
        <v>121.55749</v>
      </c>
      <c r="G1703" s="56">
        <v>25.062049999999999</v>
      </c>
      <c r="H1703" t="s">
        <v>176</v>
      </c>
      <c r="I1703" s="56">
        <v>9</v>
      </c>
      <c r="J1703" s="56">
        <v>50</v>
      </c>
      <c r="K1703" s="56">
        <v>1</v>
      </c>
      <c r="L1703" s="56">
        <v>2</v>
      </c>
      <c r="M1703" s="56">
        <v>10</v>
      </c>
      <c r="N1703" s="56">
        <v>0</v>
      </c>
      <c r="O1703">
        <v>2</v>
      </c>
    </row>
    <row r="1704" spans="1:18">
      <c r="A1704" t="s">
        <v>1877</v>
      </c>
      <c r="B1704" t="s">
        <v>2388</v>
      </c>
      <c r="C1704" t="s">
        <v>3028</v>
      </c>
      <c r="D1704" t="s">
        <v>1880</v>
      </c>
      <c r="E1704" t="s">
        <v>1881</v>
      </c>
      <c r="F1704" s="56">
        <v>121.2362821</v>
      </c>
      <c r="G1704" s="56">
        <v>25.062227799999999</v>
      </c>
      <c r="H1704" t="s">
        <v>2189</v>
      </c>
      <c r="I1704" s="56">
        <v>6</v>
      </c>
      <c r="J1704" s="56">
        <v>50</v>
      </c>
      <c r="K1704" s="56">
        <v>1</v>
      </c>
      <c r="L1704" s="56">
        <v>2</v>
      </c>
      <c r="M1704" s="56">
        <v>10</v>
      </c>
      <c r="N1704" s="56">
        <v>0</v>
      </c>
      <c r="Q1704">
        <v>121.2277</v>
      </c>
      <c r="R1704">
        <v>25.055983999999999</v>
      </c>
    </row>
    <row r="1705" spans="1:18">
      <c r="A1705" t="s">
        <v>1877</v>
      </c>
      <c r="B1705" t="s">
        <v>2456</v>
      </c>
      <c r="C1705" t="s">
        <v>2545</v>
      </c>
      <c r="D1705" t="s">
        <v>1880</v>
      </c>
      <c r="E1705" t="s">
        <v>1881</v>
      </c>
      <c r="F1705" s="56">
        <v>121.339</v>
      </c>
      <c r="G1705" s="56">
        <v>25.064641999999999</v>
      </c>
      <c r="H1705" t="s">
        <v>2352</v>
      </c>
      <c r="I1705" s="56">
        <v>6</v>
      </c>
      <c r="J1705" s="56">
        <v>40</v>
      </c>
      <c r="K1705" s="56">
        <v>1</v>
      </c>
      <c r="L1705" s="56">
        <v>2</v>
      </c>
      <c r="M1705" s="56">
        <v>10</v>
      </c>
      <c r="N1705" s="56">
        <v>0</v>
      </c>
    </row>
    <row r="1706" spans="1:18">
      <c r="A1706" t="s">
        <v>22</v>
      </c>
      <c r="B1706" t="s">
        <v>2526</v>
      </c>
      <c r="C1706" t="s">
        <v>2527</v>
      </c>
      <c r="D1706" t="s">
        <v>23</v>
      </c>
      <c r="E1706" t="s">
        <v>2437</v>
      </c>
      <c r="F1706" s="56">
        <v>121.3897042</v>
      </c>
      <c r="G1706" s="56">
        <v>25.065597199999999</v>
      </c>
      <c r="H1706" t="s">
        <v>2528</v>
      </c>
      <c r="I1706" s="56">
        <v>3</v>
      </c>
      <c r="J1706" s="56">
        <v>40</v>
      </c>
      <c r="K1706" s="56">
        <v>1</v>
      </c>
      <c r="L1706" s="56">
        <v>2</v>
      </c>
      <c r="M1706" s="56">
        <v>10</v>
      </c>
      <c r="N1706" s="56">
        <v>0</v>
      </c>
      <c r="Q1706">
        <v>121.3976</v>
      </c>
      <c r="R1706">
        <v>25.059699999999999</v>
      </c>
    </row>
    <row r="1707" spans="1:18">
      <c r="A1707" t="s">
        <v>22</v>
      </c>
      <c r="B1707" t="s">
        <v>2532</v>
      </c>
      <c r="C1707" t="s">
        <v>2548</v>
      </c>
      <c r="D1707" t="s">
        <v>23</v>
      </c>
      <c r="E1707" t="s">
        <v>2534</v>
      </c>
      <c r="F1707" s="56">
        <v>121.6754925</v>
      </c>
      <c r="G1707" s="56">
        <v>25.065898399999998</v>
      </c>
      <c r="H1707" t="s">
        <v>2535</v>
      </c>
      <c r="I1707" s="56">
        <v>9</v>
      </c>
      <c r="J1707" s="56">
        <v>50</v>
      </c>
      <c r="K1707" s="56">
        <v>1</v>
      </c>
      <c r="L1707" s="56">
        <v>2</v>
      </c>
      <c r="M1707" s="56">
        <v>10</v>
      </c>
      <c r="N1707" s="56">
        <v>0</v>
      </c>
      <c r="O1707">
        <v>6</v>
      </c>
    </row>
    <row r="1708" spans="1:18">
      <c r="A1708" t="s">
        <v>2249</v>
      </c>
      <c r="B1708" t="s">
        <v>2500</v>
      </c>
      <c r="C1708" t="s">
        <v>2549</v>
      </c>
      <c r="D1708" t="s">
        <v>2252</v>
      </c>
      <c r="E1708" t="s">
        <v>2502</v>
      </c>
      <c r="F1708" s="56">
        <v>121.5277</v>
      </c>
      <c r="G1708" s="56">
        <v>25.066557</v>
      </c>
      <c r="H1708" t="s">
        <v>125</v>
      </c>
      <c r="I1708" s="56">
        <v>5</v>
      </c>
      <c r="J1708" s="56">
        <v>70</v>
      </c>
      <c r="K1708" s="56">
        <v>1</v>
      </c>
      <c r="L1708" s="56">
        <v>2</v>
      </c>
      <c r="M1708" s="56">
        <v>10</v>
      </c>
      <c r="N1708" s="56">
        <v>0</v>
      </c>
    </row>
    <row r="1709" spans="1:18">
      <c r="A1709" t="s">
        <v>22</v>
      </c>
      <c r="B1709" t="s">
        <v>2532</v>
      </c>
      <c r="C1709" t="s">
        <v>2550</v>
      </c>
      <c r="D1709" t="s">
        <v>23</v>
      </c>
      <c r="E1709" t="s">
        <v>2534</v>
      </c>
      <c r="F1709" s="56">
        <v>121.66457</v>
      </c>
      <c r="G1709" s="56">
        <v>25.06671</v>
      </c>
      <c r="H1709" t="s">
        <v>2535</v>
      </c>
      <c r="I1709" s="56">
        <v>9</v>
      </c>
      <c r="J1709" s="56">
        <v>50</v>
      </c>
      <c r="K1709" s="56">
        <v>1</v>
      </c>
      <c r="L1709" s="56">
        <v>2</v>
      </c>
      <c r="M1709" s="56">
        <v>10</v>
      </c>
      <c r="N1709" s="56">
        <v>0</v>
      </c>
      <c r="O1709">
        <v>6</v>
      </c>
    </row>
    <row r="1710" spans="1:18">
      <c r="A1710" t="s">
        <v>200</v>
      </c>
      <c r="C1710" t="s">
        <v>1549</v>
      </c>
      <c r="D1710" t="s">
        <v>119</v>
      </c>
      <c r="E1710" t="s">
        <v>1550</v>
      </c>
      <c r="F1710" s="56">
        <v>121.62495</v>
      </c>
      <c r="G1710" s="56">
        <v>25.066725000000002</v>
      </c>
      <c r="H1710" t="s">
        <v>125</v>
      </c>
      <c r="I1710" s="56">
        <v>4</v>
      </c>
      <c r="J1710" s="56">
        <v>100</v>
      </c>
      <c r="K1710" s="56">
        <v>1</v>
      </c>
      <c r="L1710" s="56">
        <v>2</v>
      </c>
      <c r="M1710" s="56">
        <v>10</v>
      </c>
      <c r="N1710" s="56">
        <v>0</v>
      </c>
      <c r="O1710" t="s">
        <v>2992</v>
      </c>
    </row>
    <row r="1711" spans="1:18">
      <c r="A1711" t="s">
        <v>2249</v>
      </c>
      <c r="B1711" t="s">
        <v>2507</v>
      </c>
      <c r="C1711" t="s">
        <v>2551</v>
      </c>
      <c r="D1711" t="s">
        <v>2252</v>
      </c>
      <c r="E1711" t="s">
        <v>2509</v>
      </c>
      <c r="F1711" s="56">
        <v>121.54438</v>
      </c>
      <c r="G1711" s="56">
        <v>25.066849000000001</v>
      </c>
      <c r="H1711" t="s">
        <v>125</v>
      </c>
      <c r="I1711" s="56">
        <v>4</v>
      </c>
      <c r="J1711" s="56">
        <v>40</v>
      </c>
      <c r="K1711" s="56">
        <v>1</v>
      </c>
      <c r="L1711" s="56">
        <v>2</v>
      </c>
      <c r="M1711" s="56">
        <v>10</v>
      </c>
      <c r="N1711" s="56">
        <v>0</v>
      </c>
      <c r="O1711">
        <v>9</v>
      </c>
    </row>
    <row r="1712" spans="1:18">
      <c r="A1712" t="s">
        <v>200</v>
      </c>
      <c r="C1712" t="s">
        <v>2546</v>
      </c>
      <c r="D1712" t="s">
        <v>119</v>
      </c>
      <c r="E1712" t="s">
        <v>1550</v>
      </c>
      <c r="F1712" s="56">
        <v>121.42437</v>
      </c>
      <c r="G1712" s="56">
        <v>25.067222999999998</v>
      </c>
      <c r="H1712" t="s">
        <v>125</v>
      </c>
      <c r="I1712" s="56">
        <v>6</v>
      </c>
      <c r="J1712" s="56">
        <v>50</v>
      </c>
      <c r="K1712" s="56">
        <v>1</v>
      </c>
      <c r="L1712" s="56">
        <v>2</v>
      </c>
      <c r="M1712" s="56">
        <v>10</v>
      </c>
      <c r="N1712" s="56">
        <v>0</v>
      </c>
      <c r="O1712" t="s">
        <v>3029</v>
      </c>
    </row>
    <row r="1713" spans="1:16">
      <c r="A1713" t="s">
        <v>22</v>
      </c>
      <c r="B1713" t="s">
        <v>2532</v>
      </c>
      <c r="C1713" t="s">
        <v>2552</v>
      </c>
      <c r="D1713" t="s">
        <v>23</v>
      </c>
      <c r="E1713" t="s">
        <v>2534</v>
      </c>
      <c r="F1713" s="56">
        <v>121.68125999999999</v>
      </c>
      <c r="G1713" s="56">
        <v>25.06842</v>
      </c>
      <c r="H1713" t="s">
        <v>2553</v>
      </c>
      <c r="I1713" s="56">
        <v>9</v>
      </c>
      <c r="J1713" s="56">
        <v>50</v>
      </c>
      <c r="K1713" s="56">
        <v>1</v>
      </c>
      <c r="L1713" s="56">
        <v>2</v>
      </c>
      <c r="M1713" s="56">
        <v>10</v>
      </c>
      <c r="N1713" s="56">
        <v>0</v>
      </c>
      <c r="O1713">
        <v>2</v>
      </c>
    </row>
    <row r="1714" spans="1:16">
      <c r="A1714" t="s">
        <v>2554</v>
      </c>
      <c r="B1714" t="s">
        <v>2555</v>
      </c>
      <c r="C1714" t="s">
        <v>2556</v>
      </c>
      <c r="D1714" t="s">
        <v>2557</v>
      </c>
      <c r="E1714" t="s">
        <v>660</v>
      </c>
      <c r="F1714" s="56">
        <v>121.762505</v>
      </c>
      <c r="G1714" s="56">
        <v>25.06859</v>
      </c>
      <c r="H1714" t="s">
        <v>33</v>
      </c>
      <c r="I1714" s="56">
        <v>8</v>
      </c>
      <c r="J1714" s="56">
        <v>50</v>
      </c>
      <c r="K1714" s="56">
        <v>1</v>
      </c>
      <c r="L1714" s="56">
        <v>2</v>
      </c>
      <c r="M1714" s="56">
        <v>10</v>
      </c>
      <c r="N1714" s="56">
        <v>0</v>
      </c>
      <c r="P1714" t="s">
        <v>60</v>
      </c>
    </row>
    <row r="1715" spans="1:16">
      <c r="A1715" t="s">
        <v>22</v>
      </c>
      <c r="B1715" t="s">
        <v>2435</v>
      </c>
      <c r="C1715" t="s">
        <v>2558</v>
      </c>
      <c r="D1715" t="s">
        <v>23</v>
      </c>
      <c r="E1715" t="s">
        <v>2437</v>
      </c>
      <c r="F1715" s="56">
        <v>121.41264</v>
      </c>
      <c r="G1715" s="56">
        <v>25.06889</v>
      </c>
      <c r="H1715" t="s">
        <v>2215</v>
      </c>
      <c r="I1715" s="56">
        <v>3</v>
      </c>
      <c r="J1715" s="56">
        <v>50</v>
      </c>
      <c r="K1715" s="56">
        <v>1</v>
      </c>
      <c r="L1715" s="56">
        <v>2</v>
      </c>
      <c r="M1715" s="56">
        <v>10</v>
      </c>
      <c r="N1715" s="56">
        <v>0</v>
      </c>
    </row>
    <row r="1716" spans="1:16">
      <c r="A1716" t="s">
        <v>1877</v>
      </c>
      <c r="B1716" t="s">
        <v>2388</v>
      </c>
      <c r="C1716" t="s">
        <v>2559</v>
      </c>
      <c r="D1716" t="s">
        <v>1880</v>
      </c>
      <c r="E1716" t="s">
        <v>1881</v>
      </c>
      <c r="F1716" s="56">
        <v>121.2610554</v>
      </c>
      <c r="G1716" s="56">
        <v>25.0701365</v>
      </c>
      <c r="H1716" t="s">
        <v>1658</v>
      </c>
      <c r="I1716" s="56">
        <v>9</v>
      </c>
      <c r="J1716" s="56">
        <v>50</v>
      </c>
      <c r="K1716" s="56">
        <v>1</v>
      </c>
      <c r="L1716" s="56">
        <v>2</v>
      </c>
      <c r="M1716" s="56">
        <v>10</v>
      </c>
      <c r="N1716" s="56">
        <v>3</v>
      </c>
      <c r="O1716" t="s">
        <v>3030</v>
      </c>
    </row>
    <row r="1717" spans="1:16">
      <c r="A1717" t="s">
        <v>22</v>
      </c>
      <c r="B1717" t="s">
        <v>2561</v>
      </c>
      <c r="C1717" t="s">
        <v>2562</v>
      </c>
      <c r="D1717" t="s">
        <v>23</v>
      </c>
      <c r="E1717" t="s">
        <v>2437</v>
      </c>
      <c r="F1717" s="56">
        <v>121.3634</v>
      </c>
      <c r="G1717" s="56">
        <v>25.071200000000001</v>
      </c>
      <c r="H1717" t="s">
        <v>2563</v>
      </c>
      <c r="I1717" s="56">
        <v>9</v>
      </c>
      <c r="J1717" s="56">
        <v>50</v>
      </c>
      <c r="K1717" s="56">
        <v>1</v>
      </c>
      <c r="L1717" s="56">
        <v>2</v>
      </c>
      <c r="M1717" s="56">
        <v>10</v>
      </c>
      <c r="N1717" s="56">
        <v>0</v>
      </c>
      <c r="O1717">
        <v>1</v>
      </c>
    </row>
    <row r="1718" spans="1:16">
      <c r="A1718" t="s">
        <v>2249</v>
      </c>
      <c r="B1718" t="s">
        <v>2529</v>
      </c>
      <c r="C1718" t="s">
        <v>2564</v>
      </c>
      <c r="D1718" t="s">
        <v>2252</v>
      </c>
      <c r="E1718" t="s">
        <v>2531</v>
      </c>
      <c r="F1718" s="56">
        <v>121.60418</v>
      </c>
      <c r="G1718" s="56">
        <v>25.071262000000001</v>
      </c>
      <c r="H1718" t="s">
        <v>473</v>
      </c>
      <c r="I1718" s="56">
        <v>5</v>
      </c>
      <c r="J1718" s="56">
        <v>50</v>
      </c>
      <c r="K1718" s="56">
        <v>1</v>
      </c>
      <c r="L1718" s="56">
        <v>2</v>
      </c>
      <c r="M1718" s="56">
        <v>10</v>
      </c>
      <c r="N1718" s="56">
        <v>0</v>
      </c>
    </row>
    <row r="1719" spans="1:16">
      <c r="A1719" t="s">
        <v>2249</v>
      </c>
      <c r="B1719" t="s">
        <v>2500</v>
      </c>
      <c r="C1719" t="s">
        <v>2565</v>
      </c>
      <c r="D1719" t="s">
        <v>2252</v>
      </c>
      <c r="E1719" t="s">
        <v>2502</v>
      </c>
      <c r="F1719" s="56">
        <v>121.54434000000001</v>
      </c>
      <c r="G1719" s="56">
        <v>25.071774000000001</v>
      </c>
      <c r="H1719" t="s">
        <v>121</v>
      </c>
      <c r="I1719" s="56">
        <v>9</v>
      </c>
      <c r="J1719" s="56">
        <v>40</v>
      </c>
      <c r="K1719" s="56">
        <v>1</v>
      </c>
      <c r="L1719" s="56">
        <v>2</v>
      </c>
      <c r="M1719" s="56">
        <v>10</v>
      </c>
      <c r="N1719" s="56">
        <v>0</v>
      </c>
      <c r="O1719">
        <v>8</v>
      </c>
    </row>
    <row r="1720" spans="1:16">
      <c r="A1720" t="s">
        <v>22</v>
      </c>
      <c r="B1720" t="s">
        <v>2566</v>
      </c>
      <c r="C1720" t="s">
        <v>2567</v>
      </c>
      <c r="D1720" t="s">
        <v>23</v>
      </c>
      <c r="E1720" t="s">
        <v>2437</v>
      </c>
      <c r="F1720" s="56">
        <v>121.3755</v>
      </c>
      <c r="G1720" s="56">
        <v>25.072769999999998</v>
      </c>
      <c r="H1720" t="s">
        <v>2563</v>
      </c>
      <c r="I1720" s="56">
        <v>2</v>
      </c>
      <c r="J1720" s="56">
        <v>50</v>
      </c>
      <c r="K1720" s="56">
        <v>1</v>
      </c>
      <c r="L1720" s="56">
        <v>2</v>
      </c>
      <c r="M1720" s="56">
        <v>10</v>
      </c>
      <c r="N1720" s="56">
        <v>0</v>
      </c>
    </row>
    <row r="1721" spans="1:16">
      <c r="A1721" t="s">
        <v>22</v>
      </c>
      <c r="B1721" t="s">
        <v>2532</v>
      </c>
      <c r="C1721" t="s">
        <v>2568</v>
      </c>
      <c r="D1721" t="s">
        <v>23</v>
      </c>
      <c r="E1721" t="s">
        <v>2534</v>
      </c>
      <c r="F1721" s="56">
        <v>121.68333</v>
      </c>
      <c r="G1721" s="56">
        <v>25.072780000000002</v>
      </c>
      <c r="H1721" t="s">
        <v>2541</v>
      </c>
      <c r="I1721" s="56">
        <v>1</v>
      </c>
      <c r="J1721" s="56">
        <v>50</v>
      </c>
      <c r="K1721" s="56">
        <v>1</v>
      </c>
      <c r="L1721" s="56">
        <v>2</v>
      </c>
      <c r="M1721" s="56">
        <v>10</v>
      </c>
      <c r="N1721" s="56">
        <v>0</v>
      </c>
    </row>
    <row r="1722" spans="1:16">
      <c r="A1722" t="s">
        <v>200</v>
      </c>
      <c r="C1722" t="s">
        <v>1786</v>
      </c>
      <c r="D1722" t="s">
        <v>119</v>
      </c>
      <c r="E1722" t="s">
        <v>1550</v>
      </c>
      <c r="F1722" s="56">
        <v>121.53686500000001</v>
      </c>
      <c r="G1722" s="56">
        <v>25.073049999999999</v>
      </c>
      <c r="H1722" t="s">
        <v>125</v>
      </c>
      <c r="I1722" s="56">
        <v>5</v>
      </c>
      <c r="J1722" s="56">
        <v>100</v>
      </c>
      <c r="K1722" s="56">
        <v>1</v>
      </c>
      <c r="L1722" s="56">
        <v>2</v>
      </c>
      <c r="M1722" s="56">
        <v>10</v>
      </c>
      <c r="N1722" s="56">
        <v>0</v>
      </c>
      <c r="O1722" t="s">
        <v>3031</v>
      </c>
    </row>
    <row r="1723" spans="1:16">
      <c r="A1723" t="s">
        <v>22</v>
      </c>
      <c r="B1723" t="s">
        <v>2566</v>
      </c>
      <c r="C1723" t="s">
        <v>2569</v>
      </c>
      <c r="D1723" t="s">
        <v>23</v>
      </c>
      <c r="E1723" t="s">
        <v>2437</v>
      </c>
      <c r="F1723" s="56">
        <v>121.36105999999999</v>
      </c>
      <c r="G1723" s="56">
        <v>25.073346999999998</v>
      </c>
      <c r="H1723" t="s">
        <v>2570</v>
      </c>
      <c r="I1723" s="56">
        <v>9</v>
      </c>
      <c r="J1723" s="56">
        <v>50</v>
      </c>
      <c r="K1723" s="56">
        <v>1</v>
      </c>
      <c r="L1723" s="56">
        <v>2</v>
      </c>
      <c r="M1723" s="56">
        <v>10</v>
      </c>
      <c r="N1723" s="56">
        <v>0</v>
      </c>
      <c r="O1723">
        <v>2</v>
      </c>
    </row>
    <row r="1724" spans="1:16">
      <c r="A1724" t="s">
        <v>2554</v>
      </c>
      <c r="B1724" t="s">
        <v>2555</v>
      </c>
      <c r="C1724" t="s">
        <v>2571</v>
      </c>
      <c r="D1724" t="s">
        <v>2557</v>
      </c>
      <c r="E1724" t="s">
        <v>660</v>
      </c>
      <c r="F1724" s="56">
        <v>121.75821999999999</v>
      </c>
      <c r="G1724" s="56">
        <v>25.074477999999999</v>
      </c>
      <c r="H1724" t="s">
        <v>33</v>
      </c>
      <c r="I1724" s="56">
        <v>8</v>
      </c>
      <c r="J1724" s="56">
        <v>40</v>
      </c>
      <c r="K1724" s="56">
        <v>1</v>
      </c>
      <c r="L1724" s="56">
        <v>2</v>
      </c>
      <c r="M1724" s="56">
        <v>10</v>
      </c>
      <c r="N1724" s="56">
        <v>0</v>
      </c>
    </row>
    <row r="1725" spans="1:16">
      <c r="A1725" t="s">
        <v>2249</v>
      </c>
      <c r="B1725" t="s">
        <v>2529</v>
      </c>
      <c r="C1725" t="s">
        <v>2572</v>
      </c>
      <c r="D1725" t="s">
        <v>2252</v>
      </c>
      <c r="E1725" t="s">
        <v>2531</v>
      </c>
      <c r="F1725" s="56">
        <v>121.59</v>
      </c>
      <c r="G1725" s="56">
        <v>25.074546999999999</v>
      </c>
      <c r="H1725" t="s">
        <v>121</v>
      </c>
      <c r="I1725" s="56">
        <v>9</v>
      </c>
      <c r="J1725" s="56">
        <v>50</v>
      </c>
      <c r="K1725" s="56">
        <v>1</v>
      </c>
      <c r="L1725" s="56">
        <v>2</v>
      </c>
      <c r="M1725" s="56">
        <v>10</v>
      </c>
      <c r="N1725" s="56">
        <v>0</v>
      </c>
      <c r="O1725" t="s">
        <v>3032</v>
      </c>
    </row>
    <row r="1726" spans="1:16">
      <c r="A1726" t="s">
        <v>2249</v>
      </c>
      <c r="B1726" t="s">
        <v>2574</v>
      </c>
      <c r="C1726" t="s">
        <v>2575</v>
      </c>
      <c r="D1726" t="s">
        <v>2252</v>
      </c>
      <c r="E1726" t="s">
        <v>2576</v>
      </c>
      <c r="F1726" s="56">
        <v>121.51978</v>
      </c>
      <c r="G1726" s="56">
        <v>25.074601999999999</v>
      </c>
      <c r="H1726" t="s">
        <v>30</v>
      </c>
      <c r="I1726" s="56">
        <v>9</v>
      </c>
      <c r="J1726" s="56">
        <v>50</v>
      </c>
      <c r="K1726" s="56">
        <v>1</v>
      </c>
      <c r="L1726" s="56">
        <v>2</v>
      </c>
      <c r="M1726" s="56">
        <v>10</v>
      </c>
      <c r="N1726" s="56">
        <v>0</v>
      </c>
      <c r="O1726">
        <v>5</v>
      </c>
    </row>
    <row r="1727" spans="1:16">
      <c r="A1727" t="s">
        <v>2554</v>
      </c>
      <c r="B1727" t="s">
        <v>2578</v>
      </c>
      <c r="C1727" t="s">
        <v>2579</v>
      </c>
      <c r="D1727" t="s">
        <v>2557</v>
      </c>
      <c r="E1727" t="s">
        <v>660</v>
      </c>
      <c r="F1727" s="56">
        <v>121.68742</v>
      </c>
      <c r="G1727" s="56">
        <v>25.075932999999999</v>
      </c>
      <c r="H1727" t="s">
        <v>33</v>
      </c>
      <c r="I1727" s="56">
        <v>2</v>
      </c>
      <c r="J1727" s="56">
        <v>50</v>
      </c>
      <c r="K1727" s="56">
        <v>1</v>
      </c>
      <c r="L1727" s="56">
        <v>2</v>
      </c>
      <c r="M1727" s="56">
        <v>10</v>
      </c>
      <c r="N1727" s="56">
        <v>0</v>
      </c>
    </row>
    <row r="1728" spans="1:16">
      <c r="A1728" t="s">
        <v>200</v>
      </c>
      <c r="C1728" t="s">
        <v>2544</v>
      </c>
      <c r="D1728" t="s">
        <v>119</v>
      </c>
      <c r="E1728" t="s">
        <v>1550</v>
      </c>
      <c r="F1728" s="56">
        <v>121.466354</v>
      </c>
      <c r="G1728" s="56">
        <v>25.075937</v>
      </c>
      <c r="H1728" t="s">
        <v>125</v>
      </c>
      <c r="I1728" s="56">
        <v>7</v>
      </c>
      <c r="J1728" s="56">
        <v>100</v>
      </c>
      <c r="K1728" s="56">
        <v>1</v>
      </c>
      <c r="L1728" s="56">
        <v>2</v>
      </c>
      <c r="M1728" s="56">
        <v>10</v>
      </c>
      <c r="N1728" s="56">
        <v>0</v>
      </c>
    </row>
    <row r="1729" spans="1:18">
      <c r="A1729" t="s">
        <v>2554</v>
      </c>
      <c r="B1729" t="s">
        <v>2578</v>
      </c>
      <c r="C1729" t="s">
        <v>2582</v>
      </c>
      <c r="D1729" t="s">
        <v>2557</v>
      </c>
      <c r="E1729" t="s">
        <v>660</v>
      </c>
      <c r="F1729" s="56">
        <v>121.6918</v>
      </c>
      <c r="G1729" s="56">
        <v>25.076022999999999</v>
      </c>
      <c r="H1729" t="s">
        <v>33</v>
      </c>
      <c r="I1729" s="56">
        <v>9</v>
      </c>
      <c r="J1729" s="56">
        <v>60</v>
      </c>
      <c r="K1729" s="56">
        <v>1</v>
      </c>
      <c r="L1729" s="56">
        <v>2</v>
      </c>
      <c r="M1729" s="56">
        <v>10</v>
      </c>
      <c r="N1729" s="56">
        <v>0</v>
      </c>
      <c r="O1729">
        <v>1</v>
      </c>
    </row>
    <row r="1730" spans="1:18">
      <c r="A1730" t="s">
        <v>2249</v>
      </c>
      <c r="B1730" t="s">
        <v>2500</v>
      </c>
      <c r="C1730" t="s">
        <v>2583</v>
      </c>
      <c r="D1730" t="s">
        <v>2252</v>
      </c>
      <c r="E1730" t="s">
        <v>2502</v>
      </c>
      <c r="F1730" s="56">
        <v>121.56637600000001</v>
      </c>
      <c r="G1730" s="56">
        <v>25.076668000000002</v>
      </c>
      <c r="H1730" t="s">
        <v>466</v>
      </c>
      <c r="I1730" s="56">
        <v>2</v>
      </c>
      <c r="J1730" s="56">
        <v>50</v>
      </c>
      <c r="K1730" s="56">
        <v>1</v>
      </c>
      <c r="L1730" s="56">
        <v>2</v>
      </c>
      <c r="M1730" s="56">
        <v>10</v>
      </c>
      <c r="N1730" s="56">
        <v>0</v>
      </c>
    </row>
    <row r="1731" spans="1:18">
      <c r="A1731" t="s">
        <v>22</v>
      </c>
      <c r="B1731" t="s">
        <v>2566</v>
      </c>
      <c r="C1731" t="s">
        <v>2585</v>
      </c>
      <c r="D1731" t="s">
        <v>23</v>
      </c>
      <c r="E1731" t="s">
        <v>2437</v>
      </c>
      <c r="F1731" s="56">
        <v>121.38639999999999</v>
      </c>
      <c r="G1731" s="56">
        <v>25.07677</v>
      </c>
      <c r="H1731" t="s">
        <v>2563</v>
      </c>
      <c r="I1731" s="56">
        <v>2</v>
      </c>
      <c r="J1731" s="56">
        <v>50</v>
      </c>
      <c r="K1731" s="56">
        <v>1</v>
      </c>
      <c r="L1731" s="56">
        <v>2</v>
      </c>
      <c r="M1731" s="56">
        <v>10</v>
      </c>
      <c r="N1731" s="56">
        <v>0</v>
      </c>
    </row>
    <row r="1732" spans="1:18">
      <c r="A1732" t="s">
        <v>2554</v>
      </c>
      <c r="B1732" t="s">
        <v>2555</v>
      </c>
      <c r="C1732" t="s">
        <v>2586</v>
      </c>
      <c r="D1732" t="s">
        <v>2557</v>
      </c>
      <c r="E1732" t="s">
        <v>660</v>
      </c>
      <c r="F1732" s="56">
        <v>121.75572</v>
      </c>
      <c r="G1732" s="56">
        <v>25.076906000000001</v>
      </c>
      <c r="H1732" t="s">
        <v>33</v>
      </c>
      <c r="I1732" s="56">
        <v>7</v>
      </c>
      <c r="J1732" s="56">
        <v>40</v>
      </c>
      <c r="K1732" s="56">
        <v>1</v>
      </c>
      <c r="L1732" s="56">
        <v>2</v>
      </c>
      <c r="M1732" s="56">
        <v>10</v>
      </c>
      <c r="N1732" s="56">
        <v>0</v>
      </c>
    </row>
    <row r="1733" spans="1:18">
      <c r="A1733" t="s">
        <v>22</v>
      </c>
      <c r="B1733" t="s">
        <v>2532</v>
      </c>
      <c r="C1733" t="s">
        <v>2587</v>
      </c>
      <c r="D1733" t="s">
        <v>23</v>
      </c>
      <c r="E1733" t="s">
        <v>2534</v>
      </c>
      <c r="F1733" s="56">
        <v>121.67155</v>
      </c>
      <c r="G1733" s="56">
        <v>25.076989999999999</v>
      </c>
      <c r="H1733" t="s">
        <v>2541</v>
      </c>
      <c r="I1733" s="56">
        <v>3</v>
      </c>
      <c r="J1733" s="56">
        <v>50</v>
      </c>
      <c r="K1733" s="56">
        <v>1</v>
      </c>
      <c r="L1733" s="56">
        <v>2</v>
      </c>
      <c r="M1733" s="56">
        <v>10</v>
      </c>
      <c r="N1733" s="56">
        <v>0</v>
      </c>
    </row>
    <row r="1734" spans="1:18">
      <c r="A1734" t="s">
        <v>2249</v>
      </c>
      <c r="B1734" t="s">
        <v>2500</v>
      </c>
      <c r="C1734" t="s">
        <v>2588</v>
      </c>
      <c r="D1734" t="s">
        <v>2252</v>
      </c>
      <c r="E1734" t="s">
        <v>2502</v>
      </c>
      <c r="F1734" s="56">
        <v>121.540924</v>
      </c>
      <c r="G1734" s="56">
        <v>25.077658</v>
      </c>
      <c r="H1734" t="s">
        <v>176</v>
      </c>
      <c r="I1734" s="56">
        <v>9</v>
      </c>
      <c r="J1734" s="56">
        <v>50</v>
      </c>
      <c r="K1734" s="56">
        <v>1</v>
      </c>
      <c r="L1734" s="56">
        <v>2</v>
      </c>
      <c r="M1734" s="56">
        <v>10</v>
      </c>
      <c r="N1734" s="56">
        <v>0</v>
      </c>
      <c r="O1734">
        <v>3</v>
      </c>
    </row>
    <row r="1735" spans="1:18">
      <c r="A1735" t="s">
        <v>22</v>
      </c>
      <c r="B1735" t="s">
        <v>2566</v>
      </c>
      <c r="C1735" t="s">
        <v>2584</v>
      </c>
      <c r="D1735" t="s">
        <v>23</v>
      </c>
      <c r="E1735" t="s">
        <v>2437</v>
      </c>
      <c r="F1735" s="56">
        <v>121.375519</v>
      </c>
      <c r="G1735" s="56">
        <v>25.077759700000001</v>
      </c>
      <c r="H1735" t="s">
        <v>2570</v>
      </c>
      <c r="I1735" s="56">
        <v>9</v>
      </c>
      <c r="J1735" s="56">
        <v>50</v>
      </c>
      <c r="K1735" s="56">
        <v>1</v>
      </c>
      <c r="L1735" s="56">
        <v>2</v>
      </c>
      <c r="M1735" s="56">
        <v>10</v>
      </c>
      <c r="N1735" s="56">
        <v>0</v>
      </c>
    </row>
    <row r="1736" spans="1:18">
      <c r="A1736" t="s">
        <v>2249</v>
      </c>
      <c r="B1736" t="s">
        <v>2529</v>
      </c>
      <c r="C1736" t="s">
        <v>2589</v>
      </c>
      <c r="D1736" t="s">
        <v>2252</v>
      </c>
      <c r="E1736" t="s">
        <v>2531</v>
      </c>
      <c r="F1736" s="56">
        <v>121.60028</v>
      </c>
      <c r="G1736" s="56">
        <v>25.077787000000001</v>
      </c>
      <c r="H1736" t="s">
        <v>121</v>
      </c>
      <c r="I1736" s="56">
        <v>8</v>
      </c>
      <c r="J1736" s="56">
        <v>50</v>
      </c>
      <c r="K1736" s="56">
        <v>1</v>
      </c>
      <c r="L1736" s="56">
        <v>2</v>
      </c>
      <c r="M1736" s="56">
        <v>10</v>
      </c>
      <c r="N1736" s="56">
        <v>0</v>
      </c>
    </row>
    <row r="1737" spans="1:18">
      <c r="A1737" t="s">
        <v>2249</v>
      </c>
      <c r="B1737" t="s">
        <v>2500</v>
      </c>
      <c r="C1737" t="s">
        <v>2590</v>
      </c>
      <c r="D1737" t="s">
        <v>2252</v>
      </c>
      <c r="E1737" t="s">
        <v>2502</v>
      </c>
      <c r="F1737" s="56">
        <v>121.53627</v>
      </c>
      <c r="G1737" s="56">
        <v>25.077878999999999</v>
      </c>
      <c r="H1737" t="s">
        <v>473</v>
      </c>
      <c r="I1737" s="56">
        <v>9</v>
      </c>
      <c r="J1737" s="56">
        <v>50</v>
      </c>
      <c r="K1737" s="56">
        <v>1</v>
      </c>
      <c r="L1737" s="56">
        <v>2</v>
      </c>
      <c r="M1737" s="56">
        <v>10</v>
      </c>
      <c r="N1737" s="56">
        <v>0</v>
      </c>
      <c r="O1737">
        <v>3</v>
      </c>
    </row>
    <row r="1738" spans="1:18">
      <c r="A1738" t="s">
        <v>22</v>
      </c>
      <c r="B1738" t="s">
        <v>2566</v>
      </c>
      <c r="C1738" t="s">
        <v>2591</v>
      </c>
      <c r="D1738" t="s">
        <v>23</v>
      </c>
      <c r="E1738" t="s">
        <v>2437</v>
      </c>
      <c r="F1738" s="56">
        <v>121.375435</v>
      </c>
      <c r="G1738" s="56">
        <v>25.077878999999999</v>
      </c>
      <c r="H1738" t="s">
        <v>2592</v>
      </c>
      <c r="I1738" s="56">
        <v>9</v>
      </c>
      <c r="J1738" s="56">
        <v>50</v>
      </c>
      <c r="K1738" s="56">
        <v>1</v>
      </c>
      <c r="L1738" s="56">
        <v>2</v>
      </c>
      <c r="M1738" s="56">
        <v>10</v>
      </c>
      <c r="N1738" s="56">
        <v>0</v>
      </c>
      <c r="O1738">
        <v>5</v>
      </c>
    </row>
    <row r="1739" spans="1:18">
      <c r="A1739" t="s">
        <v>22</v>
      </c>
      <c r="B1739" t="s">
        <v>2566</v>
      </c>
      <c r="C1739" t="s">
        <v>2593</v>
      </c>
      <c r="D1739" t="s">
        <v>23</v>
      </c>
      <c r="E1739" t="s">
        <v>2437</v>
      </c>
      <c r="F1739" s="56">
        <v>121.3659</v>
      </c>
      <c r="G1739" s="56">
        <v>25.078018</v>
      </c>
      <c r="H1739" t="s">
        <v>2570</v>
      </c>
      <c r="I1739" s="56">
        <v>9</v>
      </c>
      <c r="J1739" s="56">
        <v>50</v>
      </c>
      <c r="K1739" s="56">
        <v>1</v>
      </c>
      <c r="L1739" s="56">
        <v>2</v>
      </c>
      <c r="M1739" s="56">
        <v>10</v>
      </c>
      <c r="N1739" s="56">
        <v>0</v>
      </c>
      <c r="O1739">
        <v>1</v>
      </c>
    </row>
    <row r="1740" spans="1:18">
      <c r="A1740" t="s">
        <v>117</v>
      </c>
      <c r="C1740" t="s">
        <v>2580</v>
      </c>
      <c r="D1740" t="s">
        <v>119</v>
      </c>
      <c r="E1740" t="s">
        <v>1691</v>
      </c>
      <c r="F1740" s="56">
        <v>121.64748400000001</v>
      </c>
      <c r="G1740" s="56">
        <v>25.078312</v>
      </c>
      <c r="H1740" t="s">
        <v>121</v>
      </c>
      <c r="I1740" s="56">
        <v>4</v>
      </c>
      <c r="J1740" s="56">
        <v>90</v>
      </c>
      <c r="K1740" s="56">
        <v>1</v>
      </c>
      <c r="L1740" s="56">
        <v>2</v>
      </c>
      <c r="M1740" s="56">
        <v>10</v>
      </c>
      <c r="N1740" s="56">
        <v>3</v>
      </c>
      <c r="O1740" t="s">
        <v>3033</v>
      </c>
      <c r="P1740" t="s">
        <v>54</v>
      </c>
    </row>
    <row r="1741" spans="1:18">
      <c r="A1741" t="s">
        <v>22</v>
      </c>
      <c r="B1741" t="s">
        <v>2566</v>
      </c>
      <c r="C1741" t="s">
        <v>2594</v>
      </c>
      <c r="D1741" t="s">
        <v>23</v>
      </c>
      <c r="E1741" t="s">
        <v>2437</v>
      </c>
      <c r="F1741" s="56">
        <v>121.3925823</v>
      </c>
      <c r="G1741" s="56">
        <v>25.078648399999999</v>
      </c>
      <c r="H1741" t="s">
        <v>2563</v>
      </c>
      <c r="I1741" s="56">
        <v>3</v>
      </c>
      <c r="J1741" s="56">
        <v>50</v>
      </c>
      <c r="K1741" s="56">
        <v>1</v>
      </c>
      <c r="L1741" s="56">
        <v>2</v>
      </c>
      <c r="M1741" s="56">
        <v>10</v>
      </c>
      <c r="N1741" s="56">
        <v>0</v>
      </c>
      <c r="O1741">
        <v>9</v>
      </c>
      <c r="Q1741">
        <v>121.365906</v>
      </c>
      <c r="R1741">
        <v>25.078018</v>
      </c>
    </row>
    <row r="1742" spans="1:18">
      <c r="A1742" t="s">
        <v>2249</v>
      </c>
      <c r="B1742" t="s">
        <v>2574</v>
      </c>
      <c r="C1742" t="s">
        <v>2596</v>
      </c>
      <c r="D1742" t="s">
        <v>2252</v>
      </c>
      <c r="E1742" t="s">
        <v>2576</v>
      </c>
      <c r="F1742" s="56">
        <v>121.50821999999999</v>
      </c>
      <c r="G1742" s="56">
        <v>25.079073000000001</v>
      </c>
      <c r="H1742" t="s">
        <v>125</v>
      </c>
      <c r="I1742" s="56">
        <v>9</v>
      </c>
      <c r="J1742" s="56">
        <v>60</v>
      </c>
      <c r="K1742" s="56">
        <v>1</v>
      </c>
      <c r="L1742" s="56">
        <v>2</v>
      </c>
      <c r="M1742" s="56">
        <v>10</v>
      </c>
      <c r="N1742" s="56">
        <v>0</v>
      </c>
      <c r="O1742">
        <v>4</v>
      </c>
    </row>
    <row r="1743" spans="1:18">
      <c r="A1743" t="s">
        <v>1877</v>
      </c>
      <c r="B1743" t="s">
        <v>2388</v>
      </c>
      <c r="C1743" t="s">
        <v>2597</v>
      </c>
      <c r="D1743" t="s">
        <v>1880</v>
      </c>
      <c r="E1743" t="s">
        <v>1881</v>
      </c>
      <c r="F1743" s="56">
        <v>121.16777</v>
      </c>
      <c r="G1743" s="56">
        <v>25.079317</v>
      </c>
      <c r="H1743" t="s">
        <v>121</v>
      </c>
      <c r="I1743" s="56">
        <v>2</v>
      </c>
      <c r="J1743" s="56">
        <v>90</v>
      </c>
      <c r="K1743" s="56">
        <v>1</v>
      </c>
      <c r="L1743" s="56">
        <v>2</v>
      </c>
      <c r="M1743" s="56">
        <v>10</v>
      </c>
      <c r="N1743" s="56">
        <v>0</v>
      </c>
      <c r="O1743" t="s">
        <v>3034</v>
      </c>
    </row>
    <row r="1744" spans="1:18">
      <c r="A1744" t="s">
        <v>22</v>
      </c>
      <c r="B1744" t="s">
        <v>2365</v>
      </c>
      <c r="C1744" t="s">
        <v>2599</v>
      </c>
      <c r="D1744" t="s">
        <v>23</v>
      </c>
      <c r="E1744" t="s">
        <v>2263</v>
      </c>
      <c r="F1744" s="56">
        <v>121.91446000000001</v>
      </c>
      <c r="G1744" s="56">
        <v>25.079519999999999</v>
      </c>
      <c r="H1744" t="s">
        <v>2394</v>
      </c>
      <c r="I1744" s="56">
        <v>4</v>
      </c>
      <c r="J1744" s="56">
        <v>60</v>
      </c>
      <c r="K1744" s="56">
        <v>1</v>
      </c>
      <c r="L1744" s="56">
        <v>2</v>
      </c>
      <c r="M1744" s="56">
        <v>10</v>
      </c>
      <c r="N1744" s="56">
        <v>0</v>
      </c>
    </row>
    <row r="1745" spans="1:17">
      <c r="A1745" t="s">
        <v>2554</v>
      </c>
      <c r="B1745" t="s">
        <v>2578</v>
      </c>
      <c r="C1745" t="s">
        <v>2600</v>
      </c>
      <c r="D1745" t="s">
        <v>2557</v>
      </c>
      <c r="E1745" t="s">
        <v>660</v>
      </c>
      <c r="F1745" s="56">
        <v>121.69804000000001</v>
      </c>
      <c r="G1745" s="56">
        <v>25.08034</v>
      </c>
      <c r="H1745" t="s">
        <v>33</v>
      </c>
      <c r="I1745" s="56">
        <v>9</v>
      </c>
      <c r="J1745" s="56">
        <v>50</v>
      </c>
      <c r="K1745" s="56">
        <v>1</v>
      </c>
      <c r="L1745" s="56">
        <v>2</v>
      </c>
      <c r="M1745" s="56">
        <v>10</v>
      </c>
      <c r="N1745" s="56">
        <v>0</v>
      </c>
    </row>
    <row r="1746" spans="1:17">
      <c r="A1746" t="s">
        <v>2249</v>
      </c>
      <c r="B1746" t="s">
        <v>2574</v>
      </c>
      <c r="C1746" t="s">
        <v>2601</v>
      </c>
      <c r="D1746" t="s">
        <v>2252</v>
      </c>
      <c r="E1746" t="s">
        <v>2576</v>
      </c>
      <c r="F1746" s="56">
        <v>121.52216</v>
      </c>
      <c r="G1746" s="56">
        <v>25.080551</v>
      </c>
      <c r="H1746" t="s">
        <v>30</v>
      </c>
      <c r="I1746" s="56">
        <v>9</v>
      </c>
      <c r="J1746" s="56">
        <v>50</v>
      </c>
      <c r="K1746" s="56">
        <v>1</v>
      </c>
      <c r="L1746" s="56">
        <v>2</v>
      </c>
      <c r="M1746" s="56">
        <v>10</v>
      </c>
      <c r="N1746" s="56">
        <v>0</v>
      </c>
    </row>
    <row r="1747" spans="1:17">
      <c r="A1747" t="s">
        <v>2249</v>
      </c>
      <c r="B1747" t="s">
        <v>2529</v>
      </c>
      <c r="C1747" t="s">
        <v>2602</v>
      </c>
      <c r="D1747" t="s">
        <v>2252</v>
      </c>
      <c r="E1747" t="s">
        <v>2531</v>
      </c>
      <c r="F1747" s="56">
        <v>121.56998</v>
      </c>
      <c r="G1747" s="56">
        <v>25.08173</v>
      </c>
      <c r="H1747" t="s">
        <v>466</v>
      </c>
      <c r="I1747" s="56">
        <v>3</v>
      </c>
      <c r="J1747" s="56">
        <v>50</v>
      </c>
      <c r="K1747" s="56">
        <v>1</v>
      </c>
      <c r="L1747" s="56">
        <v>2</v>
      </c>
      <c r="M1747" s="56">
        <v>10</v>
      </c>
      <c r="N1747" s="56">
        <v>0</v>
      </c>
    </row>
    <row r="1748" spans="1:17">
      <c r="A1748" t="s">
        <v>2554</v>
      </c>
      <c r="B1748" t="s">
        <v>2578</v>
      </c>
      <c r="C1748" t="s">
        <v>2603</v>
      </c>
      <c r="D1748" t="s">
        <v>2557</v>
      </c>
      <c r="E1748" t="s">
        <v>660</v>
      </c>
      <c r="F1748" s="56">
        <v>121.70323999999999</v>
      </c>
      <c r="G1748" s="56">
        <v>25.081923</v>
      </c>
      <c r="H1748" t="s">
        <v>33</v>
      </c>
      <c r="I1748" s="56">
        <v>1</v>
      </c>
      <c r="J1748" s="56">
        <v>50</v>
      </c>
      <c r="K1748" s="56">
        <v>1</v>
      </c>
      <c r="L1748" s="56">
        <v>2</v>
      </c>
      <c r="M1748" s="56">
        <v>10</v>
      </c>
      <c r="N1748" s="56">
        <v>0</v>
      </c>
      <c r="O1748">
        <v>1779</v>
      </c>
    </row>
    <row r="1749" spans="1:17">
      <c r="A1749" t="s">
        <v>1877</v>
      </c>
      <c r="B1749" t="s">
        <v>2236</v>
      </c>
      <c r="C1749" t="s">
        <v>2604</v>
      </c>
      <c r="D1749" t="s">
        <v>1880</v>
      </c>
      <c r="E1749" t="s">
        <v>1881</v>
      </c>
      <c r="F1749" s="56">
        <v>121.30809000000001</v>
      </c>
      <c r="G1749" s="56">
        <v>25.081982</v>
      </c>
      <c r="H1749" t="s">
        <v>2605</v>
      </c>
      <c r="I1749" s="56">
        <v>7</v>
      </c>
      <c r="J1749" s="56">
        <v>50</v>
      </c>
      <c r="K1749" s="56">
        <v>1</v>
      </c>
      <c r="L1749" s="56">
        <v>2</v>
      </c>
      <c r="M1749" s="56">
        <v>10</v>
      </c>
      <c r="N1749" s="56">
        <v>0</v>
      </c>
    </row>
    <row r="1750" spans="1:17">
      <c r="A1750" t="s">
        <v>2554</v>
      </c>
      <c r="B1750" t="s">
        <v>2578</v>
      </c>
      <c r="C1750" t="s">
        <v>2606</v>
      </c>
      <c r="D1750" t="s">
        <v>2557</v>
      </c>
      <c r="E1750" t="s">
        <v>660</v>
      </c>
      <c r="F1750" s="56">
        <v>121.703125</v>
      </c>
      <c r="G1750" s="56">
        <v>25.081993000000001</v>
      </c>
      <c r="H1750" t="s">
        <v>36</v>
      </c>
      <c r="I1750" s="56">
        <v>5</v>
      </c>
      <c r="J1750" s="56">
        <v>50</v>
      </c>
      <c r="K1750" s="56">
        <v>1</v>
      </c>
      <c r="L1750" s="56">
        <v>2</v>
      </c>
      <c r="M1750" s="56">
        <v>10</v>
      </c>
      <c r="N1750" s="56">
        <v>0</v>
      </c>
      <c r="O1750">
        <v>1777</v>
      </c>
    </row>
    <row r="1751" spans="1:17">
      <c r="A1751" t="s">
        <v>22</v>
      </c>
      <c r="B1751" t="s">
        <v>2447</v>
      </c>
      <c r="C1751" t="s">
        <v>2607</v>
      </c>
      <c r="D1751" t="s">
        <v>23</v>
      </c>
      <c r="E1751" t="s">
        <v>2449</v>
      </c>
      <c r="F1751" s="56">
        <v>121.49908000000001</v>
      </c>
      <c r="G1751" s="56">
        <v>25.082450000000001</v>
      </c>
      <c r="H1751" t="s">
        <v>2494</v>
      </c>
      <c r="I1751" s="56">
        <v>8</v>
      </c>
      <c r="J1751" s="56">
        <v>50</v>
      </c>
      <c r="K1751" s="56">
        <v>1</v>
      </c>
      <c r="L1751" s="56">
        <v>2</v>
      </c>
      <c r="M1751" s="56">
        <v>10</v>
      </c>
      <c r="N1751" s="56">
        <v>0</v>
      </c>
    </row>
    <row r="1752" spans="1:17">
      <c r="A1752" t="s">
        <v>2249</v>
      </c>
      <c r="B1752" t="s">
        <v>2608</v>
      </c>
      <c r="C1752" t="s">
        <v>2609</v>
      </c>
      <c r="D1752" t="s">
        <v>2252</v>
      </c>
      <c r="E1752" t="s">
        <v>2610</v>
      </c>
      <c r="F1752" s="56">
        <v>121.50743</v>
      </c>
      <c r="G1752" s="56">
        <v>25.082521</v>
      </c>
      <c r="H1752" t="s">
        <v>121</v>
      </c>
      <c r="I1752" s="56">
        <v>8</v>
      </c>
      <c r="J1752" s="56">
        <v>50</v>
      </c>
      <c r="K1752" s="56">
        <v>1</v>
      </c>
      <c r="L1752" s="56">
        <v>2</v>
      </c>
      <c r="M1752" s="56">
        <v>10</v>
      </c>
      <c r="N1752" s="56">
        <v>0</v>
      </c>
    </row>
    <row r="1753" spans="1:17">
      <c r="A1753" t="s">
        <v>2249</v>
      </c>
      <c r="B1753" t="s">
        <v>2529</v>
      </c>
      <c r="C1753" t="s">
        <v>2611</v>
      </c>
      <c r="D1753" t="s">
        <v>2252</v>
      </c>
      <c r="E1753" t="s">
        <v>2531</v>
      </c>
      <c r="F1753" s="56">
        <v>121.604034</v>
      </c>
      <c r="G1753" s="56">
        <v>25.083036</v>
      </c>
      <c r="H1753" t="s">
        <v>466</v>
      </c>
      <c r="I1753" s="56">
        <v>9</v>
      </c>
      <c r="J1753" s="56">
        <v>50</v>
      </c>
      <c r="K1753" s="56">
        <v>1</v>
      </c>
      <c r="L1753" s="56">
        <v>2</v>
      </c>
      <c r="M1753" s="56">
        <v>10</v>
      </c>
      <c r="N1753" s="56">
        <v>0</v>
      </c>
      <c r="O1753">
        <v>3</v>
      </c>
    </row>
    <row r="1754" spans="1:17">
      <c r="A1754" t="s">
        <v>22</v>
      </c>
      <c r="B1754" t="s">
        <v>2566</v>
      </c>
      <c r="C1754" t="s">
        <v>2612</v>
      </c>
      <c r="D1754" t="s">
        <v>23</v>
      </c>
      <c r="E1754" t="s">
        <v>2437</v>
      </c>
      <c r="F1754" s="56">
        <v>121.37872</v>
      </c>
      <c r="G1754" s="56">
        <v>25.083276999999999</v>
      </c>
      <c r="H1754" t="s">
        <v>2613</v>
      </c>
      <c r="I1754" s="56">
        <v>9</v>
      </c>
      <c r="J1754" s="56">
        <v>50</v>
      </c>
      <c r="K1754" s="56">
        <v>1</v>
      </c>
      <c r="L1754" s="56">
        <v>2</v>
      </c>
      <c r="M1754" s="56">
        <v>10</v>
      </c>
      <c r="N1754" s="56">
        <v>0</v>
      </c>
      <c r="O1754">
        <v>7</v>
      </c>
    </row>
    <row r="1755" spans="1:17">
      <c r="A1755" t="s">
        <v>2554</v>
      </c>
      <c r="B1755" t="s">
        <v>2555</v>
      </c>
      <c r="C1755" t="s">
        <v>2614</v>
      </c>
      <c r="D1755" t="s">
        <v>2557</v>
      </c>
      <c r="E1755" t="s">
        <v>660</v>
      </c>
      <c r="F1755" s="56">
        <v>121.74865</v>
      </c>
      <c r="G1755" s="56">
        <v>25.083538000000001</v>
      </c>
      <c r="H1755" t="s">
        <v>33</v>
      </c>
      <c r="I1755" s="56">
        <v>7</v>
      </c>
      <c r="J1755" s="56">
        <v>40</v>
      </c>
      <c r="K1755" s="56">
        <v>1</v>
      </c>
      <c r="L1755" s="56">
        <v>2</v>
      </c>
      <c r="M1755" s="56">
        <v>10</v>
      </c>
      <c r="N1755" s="56">
        <v>0</v>
      </c>
    </row>
    <row r="1756" spans="1:17">
      <c r="A1756" t="s">
        <v>22</v>
      </c>
      <c r="B1756" t="s">
        <v>2615</v>
      </c>
      <c r="C1756" t="s">
        <v>2616</v>
      </c>
      <c r="D1756" t="s">
        <v>23</v>
      </c>
      <c r="E1756" t="s">
        <v>2617</v>
      </c>
      <c r="F1756" s="56">
        <v>121.4526</v>
      </c>
      <c r="G1756" s="56">
        <v>25.0839</v>
      </c>
      <c r="H1756" t="s">
        <v>86</v>
      </c>
      <c r="I1756" s="56">
        <v>99</v>
      </c>
      <c r="J1756" s="56">
        <v>50</v>
      </c>
      <c r="K1756" s="56">
        <v>1</v>
      </c>
      <c r="L1756" s="56">
        <v>2</v>
      </c>
      <c r="M1756" s="56">
        <v>10</v>
      </c>
      <c r="N1756" s="56">
        <v>3</v>
      </c>
      <c r="O1756" t="s">
        <v>3035</v>
      </c>
      <c r="P1756" t="s">
        <v>54</v>
      </c>
      <c r="Q1756" t="s">
        <v>2619</v>
      </c>
    </row>
    <row r="1757" spans="1:17">
      <c r="A1757" t="s">
        <v>22</v>
      </c>
      <c r="B1757" t="s">
        <v>2566</v>
      </c>
      <c r="C1757" t="s">
        <v>2620</v>
      </c>
      <c r="D1757" t="s">
        <v>23</v>
      </c>
      <c r="E1757" t="s">
        <v>2437</v>
      </c>
      <c r="F1757" s="56">
        <v>121.37809</v>
      </c>
      <c r="G1757" s="56">
        <v>25.085049999999999</v>
      </c>
      <c r="H1757" t="s">
        <v>2570</v>
      </c>
      <c r="I1757" s="56">
        <v>9</v>
      </c>
      <c r="J1757" s="56">
        <v>50</v>
      </c>
      <c r="K1757" s="56">
        <v>1</v>
      </c>
      <c r="L1757" s="56">
        <v>2</v>
      </c>
      <c r="M1757" s="56">
        <v>10</v>
      </c>
      <c r="N1757" s="56">
        <v>0</v>
      </c>
      <c r="O1757">
        <v>1</v>
      </c>
    </row>
    <row r="1758" spans="1:17">
      <c r="A1758" t="s">
        <v>22</v>
      </c>
      <c r="B1758" t="s">
        <v>2447</v>
      </c>
      <c r="C1758" t="s">
        <v>2621</v>
      </c>
      <c r="D1758" t="s">
        <v>23</v>
      </c>
      <c r="E1758" t="s">
        <v>2449</v>
      </c>
      <c r="F1758" s="56">
        <v>121.49715999999999</v>
      </c>
      <c r="G1758" s="56">
        <v>25.085100000000001</v>
      </c>
      <c r="H1758" t="s">
        <v>2396</v>
      </c>
      <c r="I1758" s="56">
        <v>4</v>
      </c>
      <c r="J1758" s="56">
        <v>50</v>
      </c>
      <c r="K1758" s="56">
        <v>1</v>
      </c>
      <c r="L1758" s="56">
        <v>2</v>
      </c>
      <c r="M1758" s="56">
        <v>10</v>
      </c>
      <c r="N1758" s="56">
        <v>0</v>
      </c>
    </row>
    <row r="1759" spans="1:17">
      <c r="A1759" t="s">
        <v>22</v>
      </c>
      <c r="B1759" t="s">
        <v>2566</v>
      </c>
      <c r="C1759" t="s">
        <v>2622</v>
      </c>
      <c r="D1759" t="s">
        <v>23</v>
      </c>
      <c r="E1759" t="s">
        <v>2437</v>
      </c>
      <c r="F1759" s="56">
        <v>121.38557400000001</v>
      </c>
      <c r="G1759" s="56">
        <v>25.085184000000002</v>
      </c>
      <c r="H1759" t="s">
        <v>2570</v>
      </c>
      <c r="I1759" s="56">
        <v>9</v>
      </c>
      <c r="J1759" s="56">
        <v>50</v>
      </c>
      <c r="K1759" s="56">
        <v>1</v>
      </c>
      <c r="L1759" s="56">
        <v>2</v>
      </c>
      <c r="M1759" s="56">
        <v>10</v>
      </c>
      <c r="N1759" s="56">
        <v>0</v>
      </c>
      <c r="O1759">
        <v>1</v>
      </c>
    </row>
    <row r="1760" spans="1:17">
      <c r="A1760" t="s">
        <v>22</v>
      </c>
      <c r="B1760" t="s">
        <v>2624</v>
      </c>
      <c r="C1760" t="s">
        <v>2625</v>
      </c>
      <c r="D1760" t="s">
        <v>23</v>
      </c>
      <c r="E1760" t="s">
        <v>2617</v>
      </c>
      <c r="F1760" s="56">
        <v>121.4431</v>
      </c>
      <c r="G1760" s="56">
        <v>25.085899999999999</v>
      </c>
      <c r="H1760" t="s">
        <v>2626</v>
      </c>
      <c r="I1760" s="56">
        <v>9</v>
      </c>
      <c r="J1760" s="56">
        <v>50</v>
      </c>
      <c r="K1760" s="56">
        <v>1</v>
      </c>
      <c r="L1760" s="56">
        <v>2</v>
      </c>
      <c r="M1760" s="56">
        <v>10</v>
      </c>
      <c r="N1760" s="56">
        <v>0</v>
      </c>
      <c r="O1760">
        <v>1</v>
      </c>
    </row>
    <row r="1761" spans="1:18">
      <c r="A1761" t="s">
        <v>22</v>
      </c>
      <c r="B1761" t="s">
        <v>2615</v>
      </c>
      <c r="C1761" t="s">
        <v>2632</v>
      </c>
      <c r="D1761" t="s">
        <v>23</v>
      </c>
      <c r="E1761" t="s">
        <v>2617</v>
      </c>
      <c r="F1761" s="56">
        <v>121.44331219999999</v>
      </c>
      <c r="G1761" s="56">
        <v>25.086574599999999</v>
      </c>
      <c r="H1761" t="s">
        <v>2633</v>
      </c>
      <c r="I1761" s="56">
        <v>9</v>
      </c>
      <c r="J1761" s="56">
        <v>50</v>
      </c>
      <c r="K1761" s="56">
        <v>1</v>
      </c>
      <c r="L1761" s="56">
        <v>2</v>
      </c>
      <c r="M1761" s="56">
        <v>10</v>
      </c>
      <c r="N1761" s="56">
        <v>0</v>
      </c>
      <c r="O1761">
        <v>5</v>
      </c>
    </row>
    <row r="1762" spans="1:18">
      <c r="A1762" t="s">
        <v>2249</v>
      </c>
      <c r="B1762" t="s">
        <v>2608</v>
      </c>
      <c r="C1762" t="s">
        <v>2627</v>
      </c>
      <c r="D1762" t="s">
        <v>2252</v>
      </c>
      <c r="E1762" t="s">
        <v>2610</v>
      </c>
      <c r="F1762" s="56">
        <v>121.52306</v>
      </c>
      <c r="G1762" s="56">
        <v>25.086670000000002</v>
      </c>
      <c r="H1762" t="s">
        <v>121</v>
      </c>
      <c r="I1762" s="56">
        <v>9</v>
      </c>
      <c r="J1762" s="56">
        <v>50</v>
      </c>
      <c r="K1762" s="56">
        <v>1</v>
      </c>
      <c r="L1762" s="56">
        <v>2</v>
      </c>
      <c r="M1762" s="56">
        <v>10</v>
      </c>
      <c r="N1762" s="56">
        <v>0</v>
      </c>
      <c r="O1762">
        <v>8</v>
      </c>
    </row>
    <row r="1763" spans="1:18">
      <c r="A1763" t="s">
        <v>22</v>
      </c>
      <c r="B1763" t="s">
        <v>2447</v>
      </c>
      <c r="C1763" t="s">
        <v>2628</v>
      </c>
      <c r="D1763" t="s">
        <v>23</v>
      </c>
      <c r="E1763" t="s">
        <v>2449</v>
      </c>
      <c r="F1763" s="56">
        <v>121.49335000000001</v>
      </c>
      <c r="G1763" s="56">
        <v>25.087778</v>
      </c>
      <c r="H1763" t="s">
        <v>2494</v>
      </c>
      <c r="I1763" s="56">
        <v>9</v>
      </c>
      <c r="J1763" s="56">
        <v>50</v>
      </c>
      <c r="K1763" s="56">
        <v>1</v>
      </c>
      <c r="L1763" s="56">
        <v>2</v>
      </c>
      <c r="M1763" s="56">
        <v>10</v>
      </c>
      <c r="N1763" s="56">
        <v>0</v>
      </c>
      <c r="O1763">
        <v>7</v>
      </c>
    </row>
    <row r="1764" spans="1:18">
      <c r="A1764" t="s">
        <v>2554</v>
      </c>
      <c r="B1764" t="s">
        <v>2578</v>
      </c>
      <c r="C1764" t="s">
        <v>2629</v>
      </c>
      <c r="D1764" t="s">
        <v>2557</v>
      </c>
      <c r="E1764" t="s">
        <v>660</v>
      </c>
      <c r="F1764" s="56">
        <v>121.69552</v>
      </c>
      <c r="G1764" s="56">
        <v>25.087847</v>
      </c>
      <c r="H1764" t="s">
        <v>36</v>
      </c>
      <c r="I1764" s="56">
        <v>6</v>
      </c>
      <c r="J1764" s="56">
        <v>50</v>
      </c>
      <c r="K1764" s="56">
        <v>1</v>
      </c>
      <c r="L1764" s="56">
        <v>2</v>
      </c>
      <c r="M1764" s="56">
        <v>10</v>
      </c>
      <c r="N1764" s="56">
        <v>0</v>
      </c>
    </row>
    <row r="1765" spans="1:18">
      <c r="A1765" t="s">
        <v>22</v>
      </c>
      <c r="B1765" t="s">
        <v>2447</v>
      </c>
      <c r="C1765" t="s">
        <v>2630</v>
      </c>
      <c r="D1765" t="s">
        <v>23</v>
      </c>
      <c r="E1765" t="s">
        <v>2449</v>
      </c>
      <c r="F1765" s="56">
        <v>121.49428</v>
      </c>
      <c r="G1765" s="56">
        <v>25.088419999999999</v>
      </c>
      <c r="H1765" t="s">
        <v>2631</v>
      </c>
      <c r="I1765" s="56">
        <v>9</v>
      </c>
      <c r="J1765" s="56">
        <v>50</v>
      </c>
      <c r="K1765" s="56">
        <v>1</v>
      </c>
      <c r="L1765" s="56">
        <v>2</v>
      </c>
      <c r="M1765" s="56">
        <v>10</v>
      </c>
      <c r="N1765" s="56">
        <v>0</v>
      </c>
      <c r="O1765">
        <v>7</v>
      </c>
    </row>
    <row r="1766" spans="1:18">
      <c r="A1766" t="s">
        <v>22</v>
      </c>
      <c r="B1766" t="s">
        <v>2634</v>
      </c>
      <c r="C1766" t="s">
        <v>2635</v>
      </c>
      <c r="D1766" t="s">
        <v>23</v>
      </c>
      <c r="E1766" t="s">
        <v>2617</v>
      </c>
      <c r="F1766" s="56">
        <v>121.45572</v>
      </c>
      <c r="G1766" s="56">
        <v>25.088989999999999</v>
      </c>
      <c r="H1766" t="s">
        <v>86</v>
      </c>
      <c r="I1766" s="56">
        <v>9</v>
      </c>
      <c r="J1766" s="56">
        <v>50</v>
      </c>
      <c r="K1766" s="56">
        <v>1</v>
      </c>
      <c r="L1766" s="56">
        <v>2</v>
      </c>
      <c r="M1766" s="56">
        <v>10</v>
      </c>
      <c r="N1766" s="56">
        <v>0</v>
      </c>
      <c r="O1766">
        <v>5</v>
      </c>
    </row>
    <row r="1767" spans="1:18">
      <c r="A1767" t="s">
        <v>22</v>
      </c>
      <c r="B1767" t="s">
        <v>2566</v>
      </c>
      <c r="C1767" t="s">
        <v>2636</v>
      </c>
      <c r="D1767" t="s">
        <v>23</v>
      </c>
      <c r="E1767" t="s">
        <v>2437</v>
      </c>
      <c r="F1767" s="56">
        <v>121.375755</v>
      </c>
      <c r="G1767" s="56">
        <v>25.089590000000001</v>
      </c>
      <c r="H1767" t="s">
        <v>2570</v>
      </c>
      <c r="I1767" s="56">
        <v>1</v>
      </c>
      <c r="J1767" s="56">
        <v>50</v>
      </c>
      <c r="K1767" s="56">
        <v>1</v>
      </c>
      <c r="L1767" s="56">
        <v>2</v>
      </c>
      <c r="M1767" s="56">
        <v>10</v>
      </c>
      <c r="N1767" s="56">
        <v>0</v>
      </c>
    </row>
    <row r="1768" spans="1:18">
      <c r="A1768" t="s">
        <v>2249</v>
      </c>
      <c r="B1768" t="s">
        <v>2529</v>
      </c>
      <c r="C1768" t="s">
        <v>2637</v>
      </c>
      <c r="D1768" t="s">
        <v>2252</v>
      </c>
      <c r="E1768" t="s">
        <v>2531</v>
      </c>
      <c r="F1768" s="56">
        <v>121.51826</v>
      </c>
      <c r="G1768" s="56">
        <v>25.089704999999999</v>
      </c>
      <c r="H1768" t="s">
        <v>493</v>
      </c>
      <c r="I1768" s="56">
        <v>3</v>
      </c>
      <c r="J1768" s="56">
        <v>50</v>
      </c>
      <c r="K1768" s="56">
        <v>1</v>
      </c>
      <c r="L1768" s="56">
        <v>2</v>
      </c>
      <c r="M1768" s="56">
        <v>10</v>
      </c>
      <c r="N1768" s="56">
        <v>0</v>
      </c>
    </row>
    <row r="1769" spans="1:18">
      <c r="A1769" t="s">
        <v>2249</v>
      </c>
      <c r="C1769" t="s">
        <v>2638</v>
      </c>
      <c r="D1769" t="s">
        <v>2252</v>
      </c>
      <c r="F1769" s="56">
        <v>121.54943</v>
      </c>
      <c r="G1769" s="56">
        <v>25.090371999999999</v>
      </c>
      <c r="H1769" t="s">
        <v>30</v>
      </c>
      <c r="I1769" s="56">
        <v>99</v>
      </c>
      <c r="J1769" s="56">
        <v>50</v>
      </c>
      <c r="K1769" s="56">
        <v>1</v>
      </c>
      <c r="L1769" s="56">
        <v>2</v>
      </c>
      <c r="M1769" s="56">
        <v>10</v>
      </c>
      <c r="N1769" s="56">
        <v>0</v>
      </c>
      <c r="P1769" t="s">
        <v>60</v>
      </c>
    </row>
    <row r="1770" spans="1:18">
      <c r="A1770" t="s">
        <v>2554</v>
      </c>
      <c r="B1770" t="s">
        <v>2578</v>
      </c>
      <c r="C1770" t="s">
        <v>2639</v>
      </c>
      <c r="D1770" t="s">
        <v>2557</v>
      </c>
      <c r="E1770" t="s">
        <v>660</v>
      </c>
      <c r="F1770" s="56">
        <v>121.707184</v>
      </c>
      <c r="G1770" s="56">
        <v>25.090446</v>
      </c>
      <c r="H1770" t="s">
        <v>33</v>
      </c>
      <c r="I1770" s="56">
        <v>9</v>
      </c>
      <c r="J1770" s="56">
        <v>50</v>
      </c>
      <c r="K1770" s="56">
        <v>1</v>
      </c>
      <c r="L1770" s="56">
        <v>2</v>
      </c>
      <c r="M1770" s="56">
        <v>10</v>
      </c>
      <c r="N1770" s="56">
        <v>0</v>
      </c>
      <c r="O1770">
        <v>2</v>
      </c>
    </row>
    <row r="1771" spans="1:18">
      <c r="A1771" t="s">
        <v>22</v>
      </c>
      <c r="B1771" t="s">
        <v>2615</v>
      </c>
      <c r="C1771" t="s">
        <v>2640</v>
      </c>
      <c r="D1771" t="s">
        <v>23</v>
      </c>
      <c r="E1771" t="s">
        <v>2617</v>
      </c>
      <c r="F1771" s="56">
        <v>121.4465139</v>
      </c>
      <c r="G1771" s="56">
        <v>25.0904563</v>
      </c>
      <c r="H1771" t="s">
        <v>2641</v>
      </c>
      <c r="I1771" s="56">
        <v>9</v>
      </c>
      <c r="J1771" s="56">
        <v>50</v>
      </c>
      <c r="K1771" s="56">
        <v>1</v>
      </c>
      <c r="L1771" s="56">
        <v>2</v>
      </c>
      <c r="M1771" s="56">
        <v>10</v>
      </c>
      <c r="N1771" s="56">
        <v>0</v>
      </c>
      <c r="O1771">
        <v>1</v>
      </c>
    </row>
    <row r="1772" spans="1:18">
      <c r="A1772" t="s">
        <v>1877</v>
      </c>
      <c r="B1772" t="s">
        <v>2388</v>
      </c>
      <c r="C1772" t="s">
        <v>2668</v>
      </c>
      <c r="D1772" t="s">
        <v>1880</v>
      </c>
      <c r="E1772" t="s">
        <v>1881</v>
      </c>
      <c r="F1772" s="56">
        <v>121.2297844</v>
      </c>
      <c r="G1772" s="56">
        <v>25.0905472</v>
      </c>
      <c r="H1772" t="s">
        <v>3036</v>
      </c>
      <c r="I1772" s="56">
        <v>2</v>
      </c>
      <c r="J1772" s="56">
        <v>70</v>
      </c>
      <c r="K1772" s="56">
        <v>1</v>
      </c>
      <c r="L1772" s="56">
        <v>2</v>
      </c>
      <c r="M1772" s="56">
        <v>10</v>
      </c>
      <c r="N1772" s="56">
        <v>0</v>
      </c>
      <c r="Q1772">
        <v>121.244095</v>
      </c>
      <c r="R1772">
        <v>25.107386000000002</v>
      </c>
    </row>
    <row r="1773" spans="1:18">
      <c r="A1773" t="s">
        <v>22</v>
      </c>
      <c r="B1773" t="s">
        <v>2615</v>
      </c>
      <c r="C1773" t="s">
        <v>2642</v>
      </c>
      <c r="D1773" t="s">
        <v>23</v>
      </c>
      <c r="E1773" t="s">
        <v>2617</v>
      </c>
      <c r="F1773" s="56">
        <v>121.44840000000001</v>
      </c>
      <c r="G1773" s="56">
        <v>25.092220000000001</v>
      </c>
      <c r="H1773" t="s">
        <v>466</v>
      </c>
      <c r="I1773" s="56">
        <v>5</v>
      </c>
      <c r="J1773" s="56">
        <v>80</v>
      </c>
      <c r="K1773" s="56">
        <v>1</v>
      </c>
      <c r="L1773" s="56">
        <v>2</v>
      </c>
      <c r="M1773" s="56">
        <v>10</v>
      </c>
      <c r="N1773" s="56">
        <v>0</v>
      </c>
    </row>
    <row r="1774" spans="1:18">
      <c r="A1774" t="s">
        <v>2554</v>
      </c>
      <c r="B1774" t="s">
        <v>2578</v>
      </c>
      <c r="C1774" t="s">
        <v>2643</v>
      </c>
      <c r="D1774" t="s">
        <v>2557</v>
      </c>
      <c r="E1774" t="s">
        <v>660</v>
      </c>
      <c r="F1774" s="56">
        <v>121.69938999999999</v>
      </c>
      <c r="G1774" s="56">
        <v>25.092576999999999</v>
      </c>
      <c r="H1774" t="s">
        <v>36</v>
      </c>
      <c r="I1774" s="56">
        <v>5</v>
      </c>
      <c r="J1774" s="56">
        <v>50</v>
      </c>
      <c r="K1774" s="56">
        <v>1</v>
      </c>
      <c r="L1774" s="56">
        <v>2</v>
      </c>
      <c r="M1774" s="56">
        <v>10</v>
      </c>
      <c r="N1774" s="56">
        <v>3</v>
      </c>
      <c r="O1774" t="s">
        <v>3037</v>
      </c>
      <c r="P1774" t="s">
        <v>54</v>
      </c>
    </row>
    <row r="1775" spans="1:18">
      <c r="A1775" t="s">
        <v>22</v>
      </c>
      <c r="B1775" t="s">
        <v>2634</v>
      </c>
      <c r="C1775" t="s">
        <v>2645</v>
      </c>
      <c r="D1775" t="s">
        <v>23</v>
      </c>
      <c r="E1775" t="s">
        <v>2617</v>
      </c>
      <c r="F1775" s="56">
        <v>121.46128</v>
      </c>
      <c r="G1775" s="56">
        <v>25.093640000000001</v>
      </c>
      <c r="H1775" t="s">
        <v>2494</v>
      </c>
      <c r="I1775" s="56">
        <v>3</v>
      </c>
      <c r="J1775" s="56">
        <v>50</v>
      </c>
      <c r="K1775" s="56">
        <v>1</v>
      </c>
      <c r="L1775" s="56">
        <v>2</v>
      </c>
      <c r="M1775" s="56">
        <v>10</v>
      </c>
      <c r="N1775" s="56">
        <v>0</v>
      </c>
    </row>
    <row r="1776" spans="1:18">
      <c r="A1776" t="s">
        <v>2554</v>
      </c>
      <c r="B1776" t="s">
        <v>2578</v>
      </c>
      <c r="C1776" t="s">
        <v>2646</v>
      </c>
      <c r="D1776" t="s">
        <v>2557</v>
      </c>
      <c r="E1776" t="s">
        <v>660</v>
      </c>
      <c r="F1776" s="56">
        <v>121.71404</v>
      </c>
      <c r="G1776" s="56">
        <v>25.095708999999999</v>
      </c>
      <c r="H1776" t="s">
        <v>36</v>
      </c>
      <c r="I1776" s="56">
        <v>5</v>
      </c>
      <c r="J1776" s="56">
        <v>50</v>
      </c>
      <c r="K1776" s="56">
        <v>1</v>
      </c>
      <c r="L1776" s="56">
        <v>2</v>
      </c>
      <c r="M1776" s="56">
        <v>10</v>
      </c>
      <c r="N1776" s="56">
        <v>0</v>
      </c>
    </row>
    <row r="1777" spans="1:17">
      <c r="A1777" t="s">
        <v>22</v>
      </c>
      <c r="B1777" t="s">
        <v>2634</v>
      </c>
      <c r="C1777" t="s">
        <v>2647</v>
      </c>
      <c r="D1777" t="s">
        <v>23</v>
      </c>
      <c r="E1777" t="s">
        <v>2617</v>
      </c>
      <c r="F1777" s="56">
        <v>121.47416</v>
      </c>
      <c r="G1777" s="56">
        <v>25.097370000000002</v>
      </c>
      <c r="H1777" t="s">
        <v>2455</v>
      </c>
      <c r="I1777" s="56">
        <v>7</v>
      </c>
      <c r="J1777" s="56">
        <v>50</v>
      </c>
      <c r="K1777" s="56">
        <v>1</v>
      </c>
      <c r="L1777" s="56">
        <v>2</v>
      </c>
      <c r="M1777" s="56">
        <v>10</v>
      </c>
      <c r="N1777" s="56">
        <v>0</v>
      </c>
    </row>
    <row r="1778" spans="1:17">
      <c r="A1778" t="s">
        <v>2554</v>
      </c>
      <c r="B1778" t="s">
        <v>2555</v>
      </c>
      <c r="C1778" t="s">
        <v>2648</v>
      </c>
      <c r="D1778" t="s">
        <v>2557</v>
      </c>
      <c r="E1778" t="s">
        <v>660</v>
      </c>
      <c r="F1778" s="56">
        <v>121.75474</v>
      </c>
      <c r="G1778" s="56">
        <v>25.098783000000001</v>
      </c>
      <c r="H1778" t="s">
        <v>53</v>
      </c>
      <c r="I1778" s="56">
        <v>6</v>
      </c>
      <c r="J1778" s="56">
        <v>50</v>
      </c>
      <c r="K1778" s="56">
        <v>1</v>
      </c>
      <c r="L1778" s="56">
        <v>2</v>
      </c>
      <c r="M1778" s="56">
        <v>10</v>
      </c>
      <c r="N1778" s="56">
        <v>0</v>
      </c>
    </row>
    <row r="1779" spans="1:17">
      <c r="A1779" t="s">
        <v>2554</v>
      </c>
      <c r="B1779" t="s">
        <v>2578</v>
      </c>
      <c r="C1779" t="s">
        <v>2649</v>
      </c>
      <c r="D1779" t="s">
        <v>2557</v>
      </c>
      <c r="E1779" t="s">
        <v>660</v>
      </c>
      <c r="F1779" s="56">
        <v>121.69604</v>
      </c>
      <c r="G1779" s="56">
        <v>25.101782</v>
      </c>
      <c r="H1779" t="s">
        <v>176</v>
      </c>
      <c r="I1779" s="56">
        <v>9</v>
      </c>
      <c r="J1779" s="56">
        <v>50</v>
      </c>
      <c r="K1779" s="56">
        <v>1</v>
      </c>
      <c r="L1779" s="56">
        <v>2</v>
      </c>
      <c r="M1779" s="56">
        <v>10</v>
      </c>
      <c r="N1779" s="56">
        <v>3</v>
      </c>
      <c r="O1779" t="s">
        <v>3038</v>
      </c>
      <c r="P1779" t="s">
        <v>54</v>
      </c>
    </row>
    <row r="1780" spans="1:17">
      <c r="A1780" t="s">
        <v>2554</v>
      </c>
      <c r="B1780" t="s">
        <v>2578</v>
      </c>
      <c r="C1780" t="s">
        <v>2651</v>
      </c>
      <c r="D1780" t="s">
        <v>2557</v>
      </c>
      <c r="E1780" t="s">
        <v>660</v>
      </c>
      <c r="F1780" s="56">
        <v>121.75308</v>
      </c>
      <c r="G1780" s="56">
        <v>25.101870000000002</v>
      </c>
      <c r="H1780" t="s">
        <v>53</v>
      </c>
      <c r="I1780" s="56">
        <v>6</v>
      </c>
      <c r="J1780" s="56">
        <v>80</v>
      </c>
      <c r="K1780" s="56">
        <v>1</v>
      </c>
      <c r="L1780" s="56">
        <v>2</v>
      </c>
      <c r="M1780" s="56">
        <v>10</v>
      </c>
      <c r="N1780" s="56">
        <v>0</v>
      </c>
    </row>
    <row r="1781" spans="1:17">
      <c r="A1781" t="s">
        <v>2554</v>
      </c>
      <c r="B1781" t="s">
        <v>2578</v>
      </c>
      <c r="C1781" t="s">
        <v>2652</v>
      </c>
      <c r="D1781" t="s">
        <v>2557</v>
      </c>
      <c r="E1781" t="s">
        <v>660</v>
      </c>
      <c r="F1781" s="56">
        <v>121.75432600000001</v>
      </c>
      <c r="G1781" s="56">
        <v>25.102283</v>
      </c>
      <c r="H1781" t="s">
        <v>108</v>
      </c>
      <c r="I1781" s="56">
        <v>2</v>
      </c>
      <c r="J1781" s="56">
        <v>80</v>
      </c>
      <c r="K1781" s="56">
        <v>1</v>
      </c>
      <c r="L1781" s="56">
        <v>2</v>
      </c>
      <c r="M1781" s="56">
        <v>10</v>
      </c>
      <c r="N1781" s="56">
        <v>0</v>
      </c>
    </row>
    <row r="1782" spans="1:17">
      <c r="A1782" t="s">
        <v>2554</v>
      </c>
      <c r="B1782" t="s">
        <v>2555</v>
      </c>
      <c r="C1782" t="s">
        <v>2653</v>
      </c>
      <c r="D1782" t="s">
        <v>2557</v>
      </c>
      <c r="E1782" t="s">
        <v>660</v>
      </c>
      <c r="F1782" s="56">
        <v>121.73952</v>
      </c>
      <c r="G1782" s="56">
        <v>25.102694</v>
      </c>
      <c r="H1782" t="s">
        <v>108</v>
      </c>
      <c r="I1782" s="56">
        <v>3</v>
      </c>
      <c r="J1782" s="56">
        <v>50</v>
      </c>
      <c r="K1782" s="56">
        <v>1</v>
      </c>
      <c r="L1782" s="56">
        <v>2</v>
      </c>
      <c r="M1782" s="56">
        <v>10</v>
      </c>
      <c r="N1782" s="56">
        <v>0</v>
      </c>
    </row>
    <row r="1783" spans="1:17">
      <c r="A1783" t="s">
        <v>2554</v>
      </c>
      <c r="B1783" t="s">
        <v>2578</v>
      </c>
      <c r="C1783" t="s">
        <v>2654</v>
      </c>
      <c r="D1783" t="s">
        <v>2557</v>
      </c>
      <c r="E1783" t="s">
        <v>660</v>
      </c>
      <c r="F1783" s="56">
        <v>121.726135</v>
      </c>
      <c r="G1783" s="56">
        <v>25.103292</v>
      </c>
      <c r="H1783" t="s">
        <v>33</v>
      </c>
      <c r="I1783" s="56">
        <v>1</v>
      </c>
      <c r="J1783" s="56">
        <v>50</v>
      </c>
      <c r="K1783" s="56">
        <v>1</v>
      </c>
      <c r="L1783" s="56">
        <v>2</v>
      </c>
      <c r="M1783" s="56">
        <v>10</v>
      </c>
      <c r="N1783" s="56">
        <v>0</v>
      </c>
    </row>
    <row r="1784" spans="1:17">
      <c r="A1784" t="s">
        <v>22</v>
      </c>
      <c r="B1784" t="s">
        <v>2655</v>
      </c>
      <c r="C1784" t="s">
        <v>2656</v>
      </c>
      <c r="D1784" t="s">
        <v>23</v>
      </c>
      <c r="E1784" t="s">
        <v>2263</v>
      </c>
      <c r="F1784" s="56">
        <v>121.77495999999999</v>
      </c>
      <c r="G1784" s="56">
        <v>25.10369</v>
      </c>
      <c r="H1784" t="s">
        <v>2541</v>
      </c>
      <c r="I1784" s="56">
        <v>8</v>
      </c>
      <c r="J1784" s="56">
        <v>50</v>
      </c>
      <c r="K1784" s="56">
        <v>1</v>
      </c>
      <c r="L1784" s="56">
        <v>2</v>
      </c>
      <c r="M1784" s="56">
        <v>10</v>
      </c>
      <c r="N1784" s="56">
        <v>0</v>
      </c>
    </row>
    <row r="1785" spans="1:17">
      <c r="A1785" t="s">
        <v>2249</v>
      </c>
      <c r="B1785" t="s">
        <v>2657</v>
      </c>
      <c r="C1785" t="s">
        <v>2658</v>
      </c>
      <c r="D1785" t="s">
        <v>2252</v>
      </c>
      <c r="E1785" t="s">
        <v>2659</v>
      </c>
      <c r="F1785" s="56">
        <v>121.51211000000001</v>
      </c>
      <c r="G1785" s="56">
        <v>25.103973</v>
      </c>
      <c r="H1785" t="s">
        <v>121</v>
      </c>
      <c r="I1785" s="56">
        <v>8</v>
      </c>
      <c r="J1785" s="56">
        <v>60</v>
      </c>
      <c r="K1785" s="56">
        <v>1</v>
      </c>
      <c r="L1785" s="56">
        <v>2</v>
      </c>
      <c r="M1785" s="56">
        <v>10</v>
      </c>
      <c r="N1785" s="56">
        <v>0</v>
      </c>
      <c r="O1785">
        <v>9</v>
      </c>
      <c r="Q1785">
        <v>1818</v>
      </c>
    </row>
    <row r="1786" spans="1:17">
      <c r="A1786" t="s">
        <v>2554</v>
      </c>
      <c r="B1786" t="s">
        <v>2578</v>
      </c>
      <c r="C1786" t="s">
        <v>2660</v>
      </c>
      <c r="D1786" t="s">
        <v>2557</v>
      </c>
      <c r="E1786" t="s">
        <v>660</v>
      </c>
      <c r="F1786" s="56">
        <v>121.726135</v>
      </c>
      <c r="G1786" s="56">
        <v>25.103992000000002</v>
      </c>
      <c r="H1786" t="s">
        <v>36</v>
      </c>
      <c r="I1786" s="56">
        <v>4</v>
      </c>
      <c r="J1786" s="56">
        <v>50</v>
      </c>
      <c r="K1786" s="56">
        <v>1</v>
      </c>
      <c r="L1786" s="56">
        <v>2</v>
      </c>
      <c r="M1786" s="56">
        <v>10</v>
      </c>
      <c r="N1786" s="56">
        <v>0</v>
      </c>
    </row>
    <row r="1787" spans="1:17">
      <c r="A1787" t="s">
        <v>2249</v>
      </c>
      <c r="B1787" t="s">
        <v>2661</v>
      </c>
      <c r="C1787" t="s">
        <v>2662</v>
      </c>
      <c r="D1787" t="s">
        <v>2252</v>
      </c>
      <c r="E1787" t="s">
        <v>2610</v>
      </c>
      <c r="F1787" s="56">
        <v>121.54252</v>
      </c>
      <c r="G1787" s="56">
        <v>25.104025</v>
      </c>
      <c r="H1787" t="s">
        <v>2663</v>
      </c>
      <c r="I1787" s="56">
        <v>6</v>
      </c>
      <c r="J1787" s="56">
        <v>40</v>
      </c>
      <c r="K1787" s="56">
        <v>1</v>
      </c>
      <c r="L1787" s="56">
        <v>2</v>
      </c>
      <c r="M1787" s="56">
        <v>10</v>
      </c>
      <c r="N1787" s="56">
        <v>0</v>
      </c>
    </row>
    <row r="1788" spans="1:17">
      <c r="A1788" t="s">
        <v>2554</v>
      </c>
      <c r="B1788" t="s">
        <v>2555</v>
      </c>
      <c r="C1788" t="s">
        <v>2664</v>
      </c>
      <c r="D1788" t="s">
        <v>2557</v>
      </c>
      <c r="E1788" t="s">
        <v>660</v>
      </c>
      <c r="F1788" s="56">
        <v>121.73433</v>
      </c>
      <c r="G1788" s="56">
        <v>25.104800999999998</v>
      </c>
      <c r="H1788" t="s">
        <v>108</v>
      </c>
      <c r="I1788" s="56">
        <v>3</v>
      </c>
      <c r="J1788" s="56">
        <v>50</v>
      </c>
      <c r="K1788" s="56">
        <v>1</v>
      </c>
      <c r="L1788" s="56">
        <v>2</v>
      </c>
      <c r="M1788" s="56">
        <v>10</v>
      </c>
      <c r="N1788" s="56">
        <v>0</v>
      </c>
      <c r="O1788" t="s">
        <v>3026</v>
      </c>
    </row>
    <row r="1789" spans="1:17">
      <c r="A1789" t="s">
        <v>2249</v>
      </c>
      <c r="B1789" t="s">
        <v>2657</v>
      </c>
      <c r="C1789" t="s">
        <v>2658</v>
      </c>
      <c r="D1789" t="s">
        <v>2252</v>
      </c>
      <c r="E1789" t="s">
        <v>2659</v>
      </c>
      <c r="F1789" s="56">
        <v>121.51186</v>
      </c>
      <c r="G1789" s="56">
        <v>25.104880999999999</v>
      </c>
      <c r="H1789" t="s">
        <v>125</v>
      </c>
      <c r="I1789" s="56">
        <v>4</v>
      </c>
      <c r="J1789" s="56">
        <v>60</v>
      </c>
      <c r="K1789" s="56">
        <v>1</v>
      </c>
      <c r="L1789" s="56">
        <v>2</v>
      </c>
      <c r="M1789" s="56">
        <v>10</v>
      </c>
      <c r="N1789" s="56">
        <v>0</v>
      </c>
      <c r="O1789">
        <v>9</v>
      </c>
      <c r="Q1789">
        <v>1814</v>
      </c>
    </row>
    <row r="1790" spans="1:17">
      <c r="A1790" t="s">
        <v>2554</v>
      </c>
      <c r="B1790" t="s">
        <v>2555</v>
      </c>
      <c r="C1790" t="s">
        <v>2665</v>
      </c>
      <c r="D1790" t="s">
        <v>2557</v>
      </c>
      <c r="E1790" t="s">
        <v>660</v>
      </c>
      <c r="F1790" s="56">
        <v>121.73756400000001</v>
      </c>
      <c r="G1790" s="56">
        <v>25.1053</v>
      </c>
      <c r="H1790" t="s">
        <v>53</v>
      </c>
      <c r="I1790" s="56">
        <v>7</v>
      </c>
      <c r="J1790" s="56">
        <v>50</v>
      </c>
      <c r="K1790" s="56">
        <v>1</v>
      </c>
      <c r="L1790" s="56">
        <v>2</v>
      </c>
      <c r="M1790" s="56">
        <v>10</v>
      </c>
      <c r="N1790" s="56">
        <v>0</v>
      </c>
    </row>
    <row r="1791" spans="1:17">
      <c r="A1791" t="s">
        <v>2249</v>
      </c>
      <c r="B1791" t="s">
        <v>2657</v>
      </c>
      <c r="C1791" t="s">
        <v>2666</v>
      </c>
      <c r="D1791" t="s">
        <v>2252</v>
      </c>
      <c r="E1791" t="s">
        <v>2659</v>
      </c>
      <c r="F1791" s="56">
        <v>121.49899000000001</v>
      </c>
      <c r="G1791" s="56">
        <v>25.106007000000002</v>
      </c>
      <c r="H1791" t="s">
        <v>121</v>
      </c>
      <c r="I1791" s="56">
        <v>8</v>
      </c>
      <c r="J1791" s="56">
        <v>80</v>
      </c>
      <c r="K1791" s="56">
        <v>1</v>
      </c>
      <c r="L1791" s="56">
        <v>2</v>
      </c>
      <c r="M1791" s="56">
        <v>10</v>
      </c>
      <c r="N1791" s="56">
        <v>0</v>
      </c>
    </row>
    <row r="1792" spans="1:17">
      <c r="A1792" t="s">
        <v>22</v>
      </c>
      <c r="B1792" t="s">
        <v>2655</v>
      </c>
      <c r="C1792" t="s">
        <v>2667</v>
      </c>
      <c r="D1792" t="s">
        <v>23</v>
      </c>
      <c r="E1792" t="s">
        <v>2263</v>
      </c>
      <c r="F1792" s="56">
        <v>121.80405</v>
      </c>
      <c r="G1792" s="56">
        <v>25.10624</v>
      </c>
      <c r="H1792" t="s">
        <v>125</v>
      </c>
      <c r="I1792" s="56">
        <v>3</v>
      </c>
      <c r="J1792" s="56">
        <v>50</v>
      </c>
      <c r="K1792" s="56">
        <v>1</v>
      </c>
      <c r="L1792" s="56">
        <v>2</v>
      </c>
      <c r="M1792" s="56">
        <v>10</v>
      </c>
      <c r="N1792" s="56">
        <v>0</v>
      </c>
    </row>
    <row r="1793" spans="1:16">
      <c r="A1793" t="s">
        <v>22</v>
      </c>
      <c r="B1793" t="s">
        <v>2655</v>
      </c>
      <c r="C1793" t="s">
        <v>2670</v>
      </c>
      <c r="D1793" t="s">
        <v>23</v>
      </c>
      <c r="E1793" t="s">
        <v>2263</v>
      </c>
      <c r="F1793" s="56">
        <v>121.80943000000001</v>
      </c>
      <c r="G1793" s="56">
        <v>25.10765</v>
      </c>
      <c r="H1793" t="s">
        <v>2504</v>
      </c>
      <c r="I1793" s="56">
        <v>5</v>
      </c>
      <c r="J1793" s="56">
        <v>50</v>
      </c>
      <c r="K1793" s="56">
        <v>1</v>
      </c>
      <c r="L1793" s="56">
        <v>2</v>
      </c>
      <c r="M1793" s="56">
        <v>10</v>
      </c>
      <c r="N1793" s="56">
        <v>0</v>
      </c>
    </row>
    <row r="1794" spans="1:16">
      <c r="A1794" t="s">
        <v>200</v>
      </c>
      <c r="C1794" t="s">
        <v>2487</v>
      </c>
      <c r="D1794" t="s">
        <v>119</v>
      </c>
      <c r="E1794" t="s">
        <v>1550</v>
      </c>
      <c r="F1794" s="56">
        <v>121.7252082</v>
      </c>
      <c r="G1794" s="56">
        <v>25.107898599999999</v>
      </c>
      <c r="H1794" t="s">
        <v>125</v>
      </c>
      <c r="I1794" s="56">
        <v>5</v>
      </c>
      <c r="J1794" s="56">
        <v>100</v>
      </c>
      <c r="K1794" s="56">
        <v>1</v>
      </c>
      <c r="L1794" s="56">
        <v>2</v>
      </c>
      <c r="M1794" s="56">
        <v>10</v>
      </c>
      <c r="N1794" s="56">
        <v>0</v>
      </c>
    </row>
    <row r="1795" spans="1:16">
      <c r="A1795" t="s">
        <v>2249</v>
      </c>
      <c r="B1795" t="s">
        <v>2657</v>
      </c>
      <c r="C1795" t="s">
        <v>2672</v>
      </c>
      <c r="D1795" t="s">
        <v>2252</v>
      </c>
      <c r="E1795" t="s">
        <v>2659</v>
      </c>
      <c r="F1795" s="56">
        <v>121.49871</v>
      </c>
      <c r="G1795" s="56">
        <v>25.107931000000001</v>
      </c>
      <c r="H1795" t="s">
        <v>125</v>
      </c>
      <c r="I1795" s="56">
        <v>4</v>
      </c>
      <c r="J1795" s="56">
        <v>80</v>
      </c>
      <c r="K1795" s="56">
        <v>1</v>
      </c>
      <c r="L1795" s="56">
        <v>2</v>
      </c>
      <c r="M1795" s="56">
        <v>10</v>
      </c>
      <c r="N1795" s="56">
        <v>0</v>
      </c>
    </row>
    <row r="1796" spans="1:16">
      <c r="A1796" t="s">
        <v>2249</v>
      </c>
      <c r="B1796" t="s">
        <v>2608</v>
      </c>
      <c r="C1796" t="s">
        <v>2673</v>
      </c>
      <c r="D1796" t="s">
        <v>2252</v>
      </c>
      <c r="E1796" t="s">
        <v>2610</v>
      </c>
      <c r="F1796" s="56">
        <v>121.546036</v>
      </c>
      <c r="G1796" s="56">
        <v>25.108170000000001</v>
      </c>
      <c r="H1796" t="s">
        <v>2674</v>
      </c>
      <c r="I1796" s="56">
        <v>5</v>
      </c>
      <c r="J1796" s="56">
        <v>40</v>
      </c>
      <c r="K1796" s="56">
        <v>1</v>
      </c>
      <c r="L1796" s="56">
        <v>2</v>
      </c>
      <c r="M1796" s="56">
        <v>10</v>
      </c>
      <c r="N1796" s="56">
        <v>0</v>
      </c>
    </row>
    <row r="1797" spans="1:16">
      <c r="A1797" t="s">
        <v>22</v>
      </c>
      <c r="B1797" t="s">
        <v>2624</v>
      </c>
      <c r="C1797" t="s">
        <v>2675</v>
      </c>
      <c r="D1797" t="s">
        <v>23</v>
      </c>
      <c r="E1797" t="s">
        <v>2617</v>
      </c>
      <c r="F1797" s="56">
        <v>121.4555</v>
      </c>
      <c r="G1797" s="56">
        <v>25.1098</v>
      </c>
      <c r="H1797" t="s">
        <v>86</v>
      </c>
      <c r="I1797" s="56">
        <v>5</v>
      </c>
      <c r="J1797" s="56">
        <v>50</v>
      </c>
      <c r="K1797" s="56">
        <v>1</v>
      </c>
      <c r="L1797" s="56">
        <v>2</v>
      </c>
      <c r="M1797" s="56">
        <v>10</v>
      </c>
      <c r="N1797" s="56">
        <v>0</v>
      </c>
    </row>
    <row r="1798" spans="1:16">
      <c r="A1798" t="s">
        <v>1877</v>
      </c>
      <c r="B1798" t="s">
        <v>2388</v>
      </c>
      <c r="C1798" t="s">
        <v>2676</v>
      </c>
      <c r="D1798" t="s">
        <v>1880</v>
      </c>
      <c r="E1798" t="s">
        <v>1881</v>
      </c>
      <c r="F1798" s="56">
        <v>121.23267</v>
      </c>
      <c r="G1798" s="56">
        <v>25.109863000000001</v>
      </c>
      <c r="H1798" t="s">
        <v>2350</v>
      </c>
      <c r="I1798" s="56">
        <v>6</v>
      </c>
      <c r="J1798" s="56">
        <v>50</v>
      </c>
      <c r="K1798" s="56">
        <v>1</v>
      </c>
      <c r="L1798" s="56">
        <v>2</v>
      </c>
      <c r="M1798" s="56">
        <v>10</v>
      </c>
      <c r="N1798" s="56">
        <v>0</v>
      </c>
    </row>
    <row r="1799" spans="1:16">
      <c r="A1799" t="s">
        <v>117</v>
      </c>
      <c r="C1799" t="s">
        <v>2671</v>
      </c>
      <c r="D1799" t="s">
        <v>119</v>
      </c>
      <c r="E1799" t="s">
        <v>1691</v>
      </c>
      <c r="F1799" s="56">
        <v>121.68526</v>
      </c>
      <c r="G1799" s="56">
        <v>25.110234999999999</v>
      </c>
      <c r="H1799" t="s">
        <v>125</v>
      </c>
      <c r="I1799" s="56">
        <v>5</v>
      </c>
      <c r="J1799" s="56">
        <v>90</v>
      </c>
      <c r="K1799" s="56">
        <v>1</v>
      </c>
      <c r="L1799" s="56">
        <v>2</v>
      </c>
      <c r="M1799" s="56">
        <v>10</v>
      </c>
      <c r="N1799" s="56">
        <v>0</v>
      </c>
    </row>
    <row r="1800" spans="1:16">
      <c r="A1800" t="s">
        <v>2554</v>
      </c>
      <c r="B1800" t="s">
        <v>2578</v>
      </c>
      <c r="C1800" t="s">
        <v>2677</v>
      </c>
      <c r="D1800" t="s">
        <v>2557</v>
      </c>
      <c r="E1800" t="s">
        <v>660</v>
      </c>
      <c r="F1800" s="56">
        <v>121.73506</v>
      </c>
      <c r="G1800" s="56">
        <v>25.110721999999999</v>
      </c>
      <c r="H1800" t="s">
        <v>33</v>
      </c>
      <c r="I1800" s="56">
        <v>3</v>
      </c>
      <c r="J1800" s="56">
        <v>50</v>
      </c>
      <c r="K1800" s="56">
        <v>1</v>
      </c>
      <c r="L1800" s="56">
        <v>2</v>
      </c>
      <c r="M1800" s="56">
        <v>10</v>
      </c>
      <c r="N1800" s="56">
        <v>0</v>
      </c>
    </row>
    <row r="1801" spans="1:16">
      <c r="A1801" t="s">
        <v>22</v>
      </c>
      <c r="B1801" t="s">
        <v>2678</v>
      </c>
      <c r="C1801" t="s">
        <v>2679</v>
      </c>
      <c r="D1801" t="s">
        <v>23</v>
      </c>
      <c r="E1801" t="s">
        <v>2534</v>
      </c>
      <c r="F1801" s="56">
        <v>121.6352</v>
      </c>
      <c r="G1801" s="56">
        <v>25.111000000000001</v>
      </c>
      <c r="H1801" t="s">
        <v>2535</v>
      </c>
      <c r="I1801" s="56">
        <v>99</v>
      </c>
      <c r="J1801" s="56">
        <v>40</v>
      </c>
      <c r="K1801" s="56">
        <v>1</v>
      </c>
      <c r="L1801" s="56">
        <v>2</v>
      </c>
      <c r="M1801" s="56">
        <v>10</v>
      </c>
      <c r="N1801" s="56">
        <v>3</v>
      </c>
      <c r="P1801" t="s">
        <v>68</v>
      </c>
    </row>
    <row r="1802" spans="1:16">
      <c r="A1802" t="s">
        <v>22</v>
      </c>
      <c r="B1802" t="s">
        <v>2680</v>
      </c>
      <c r="C1802" t="s">
        <v>2681</v>
      </c>
      <c r="D1802" t="s">
        <v>23</v>
      </c>
      <c r="E1802" t="s">
        <v>2617</v>
      </c>
      <c r="F1802" s="56">
        <v>121.42189999999999</v>
      </c>
      <c r="G1802" s="56">
        <v>25.111599999999999</v>
      </c>
      <c r="H1802" t="s">
        <v>473</v>
      </c>
      <c r="I1802" s="56">
        <v>99</v>
      </c>
      <c r="J1802" s="56">
        <v>80</v>
      </c>
      <c r="K1802" s="56">
        <v>1</v>
      </c>
      <c r="L1802" s="56">
        <v>2</v>
      </c>
      <c r="M1802" s="56">
        <v>10</v>
      </c>
      <c r="N1802" s="56">
        <v>3</v>
      </c>
      <c r="P1802" t="s">
        <v>68</v>
      </c>
    </row>
    <row r="1803" spans="1:16">
      <c r="A1803" t="s">
        <v>22</v>
      </c>
      <c r="B1803" t="s">
        <v>2655</v>
      </c>
      <c r="C1803" t="s">
        <v>2682</v>
      </c>
      <c r="D1803" t="s">
        <v>23</v>
      </c>
      <c r="E1803" t="s">
        <v>2263</v>
      </c>
      <c r="F1803" s="56">
        <v>121.7970629</v>
      </c>
      <c r="G1803" s="56">
        <v>25.112506799999998</v>
      </c>
      <c r="H1803" t="s">
        <v>2504</v>
      </c>
      <c r="I1803" s="56">
        <v>3</v>
      </c>
      <c r="J1803" s="56">
        <v>40</v>
      </c>
      <c r="K1803" s="56">
        <v>1</v>
      </c>
      <c r="L1803" s="56">
        <v>2</v>
      </c>
      <c r="M1803" s="56">
        <v>10</v>
      </c>
      <c r="N1803" s="56">
        <v>0</v>
      </c>
    </row>
    <row r="1804" spans="1:16">
      <c r="A1804" t="s">
        <v>2554</v>
      </c>
      <c r="B1804" t="s">
        <v>2578</v>
      </c>
      <c r="C1804" t="s">
        <v>2683</v>
      </c>
      <c r="D1804" t="s">
        <v>2557</v>
      </c>
      <c r="E1804" t="s">
        <v>660</v>
      </c>
      <c r="F1804" s="56">
        <v>121.69047999999999</v>
      </c>
      <c r="G1804" s="56">
        <v>25.112967999999999</v>
      </c>
      <c r="H1804" t="s">
        <v>108</v>
      </c>
      <c r="I1804" s="56">
        <v>4</v>
      </c>
      <c r="J1804" s="56">
        <v>40</v>
      </c>
      <c r="K1804" s="56">
        <v>1</v>
      </c>
      <c r="L1804" s="56">
        <v>2</v>
      </c>
      <c r="M1804" s="56">
        <v>10</v>
      </c>
      <c r="N1804" s="56">
        <v>0</v>
      </c>
    </row>
    <row r="1805" spans="1:16">
      <c r="A1805" t="s">
        <v>2554</v>
      </c>
      <c r="B1805" t="s">
        <v>2684</v>
      </c>
      <c r="C1805" t="s">
        <v>2685</v>
      </c>
      <c r="D1805" t="s">
        <v>2557</v>
      </c>
      <c r="E1805" t="s">
        <v>599</v>
      </c>
      <c r="F1805" s="56">
        <v>121.74012</v>
      </c>
      <c r="G1805" s="56">
        <v>25.113022000000001</v>
      </c>
      <c r="H1805" t="s">
        <v>33</v>
      </c>
      <c r="I1805" s="56">
        <v>2</v>
      </c>
      <c r="J1805" s="56">
        <v>50</v>
      </c>
      <c r="K1805" s="56">
        <v>1</v>
      </c>
      <c r="L1805" s="56">
        <v>2</v>
      </c>
      <c r="M1805" s="56">
        <v>10</v>
      </c>
      <c r="N1805" s="56">
        <v>0</v>
      </c>
    </row>
    <row r="1806" spans="1:16">
      <c r="A1806" t="s">
        <v>2249</v>
      </c>
      <c r="B1806" t="s">
        <v>2657</v>
      </c>
      <c r="C1806" t="s">
        <v>2686</v>
      </c>
      <c r="D1806" t="s">
        <v>2252</v>
      </c>
      <c r="E1806" t="s">
        <v>2659</v>
      </c>
      <c r="F1806" s="56">
        <v>121.50257000000001</v>
      </c>
      <c r="G1806" s="56">
        <v>25.114443000000001</v>
      </c>
      <c r="H1806" t="s">
        <v>121</v>
      </c>
      <c r="I1806" s="56">
        <v>9</v>
      </c>
      <c r="J1806" s="56">
        <v>50</v>
      </c>
      <c r="K1806" s="56">
        <v>1</v>
      </c>
      <c r="L1806" s="56">
        <v>2</v>
      </c>
      <c r="M1806" s="56">
        <v>10</v>
      </c>
      <c r="N1806" s="56">
        <v>0</v>
      </c>
      <c r="O1806">
        <v>2</v>
      </c>
    </row>
    <row r="1807" spans="1:16">
      <c r="A1807" t="s">
        <v>2554</v>
      </c>
      <c r="B1807" t="s">
        <v>2578</v>
      </c>
      <c r="C1807" t="s">
        <v>2687</v>
      </c>
      <c r="D1807" t="s">
        <v>2557</v>
      </c>
      <c r="E1807" t="s">
        <v>660</v>
      </c>
      <c r="F1807" s="56">
        <v>121.6935</v>
      </c>
      <c r="G1807" s="56">
        <v>25.115122</v>
      </c>
      <c r="H1807" t="s">
        <v>53</v>
      </c>
      <c r="I1807" s="56">
        <v>2</v>
      </c>
      <c r="J1807" s="56">
        <v>80</v>
      </c>
      <c r="K1807" s="56">
        <v>1</v>
      </c>
      <c r="L1807" s="56">
        <v>2</v>
      </c>
      <c r="M1807" s="56">
        <v>10</v>
      </c>
      <c r="N1807" s="56">
        <v>0</v>
      </c>
    </row>
    <row r="1808" spans="1:16">
      <c r="A1808" t="s">
        <v>22</v>
      </c>
      <c r="B1808" t="s">
        <v>2655</v>
      </c>
      <c r="C1808" t="s">
        <v>2688</v>
      </c>
      <c r="D1808" t="s">
        <v>23</v>
      </c>
      <c r="E1808" t="s">
        <v>2263</v>
      </c>
      <c r="F1808" s="56">
        <v>121.77542</v>
      </c>
      <c r="G1808" s="56">
        <v>25.115238000000002</v>
      </c>
      <c r="H1808" t="s">
        <v>2689</v>
      </c>
      <c r="I1808" s="56">
        <v>5</v>
      </c>
      <c r="J1808" s="56">
        <v>60</v>
      </c>
      <c r="K1808" s="56">
        <v>1</v>
      </c>
      <c r="L1808" s="56">
        <v>2</v>
      </c>
      <c r="M1808" s="56">
        <v>10</v>
      </c>
      <c r="N1808" s="56">
        <v>0</v>
      </c>
    </row>
    <row r="1809" spans="1:18">
      <c r="A1809" t="s">
        <v>22</v>
      </c>
      <c r="B1809" t="s">
        <v>2680</v>
      </c>
      <c r="C1809" t="s">
        <v>2690</v>
      </c>
      <c r="D1809" t="s">
        <v>23</v>
      </c>
      <c r="E1809" t="s">
        <v>2617</v>
      </c>
      <c r="F1809" s="56">
        <v>121.45757</v>
      </c>
      <c r="G1809" s="56">
        <v>25.11525</v>
      </c>
      <c r="H1809" t="s">
        <v>2570</v>
      </c>
      <c r="I1809" s="56">
        <v>8</v>
      </c>
      <c r="J1809" s="56">
        <v>50</v>
      </c>
      <c r="K1809" s="56">
        <v>1</v>
      </c>
      <c r="L1809" s="56">
        <v>2</v>
      </c>
      <c r="M1809" s="56">
        <v>10</v>
      </c>
      <c r="N1809" s="56">
        <v>0</v>
      </c>
    </row>
    <row r="1810" spans="1:18">
      <c r="A1810" t="s">
        <v>1877</v>
      </c>
      <c r="B1810" t="s">
        <v>2456</v>
      </c>
      <c r="C1810" t="s">
        <v>2691</v>
      </c>
      <c r="D1810" t="s">
        <v>1880</v>
      </c>
      <c r="E1810" t="s">
        <v>1881</v>
      </c>
      <c r="F1810" s="56">
        <v>121.26124</v>
      </c>
      <c r="G1810" s="56">
        <v>25.116083</v>
      </c>
      <c r="H1810" t="s">
        <v>2265</v>
      </c>
      <c r="I1810" s="56">
        <v>9</v>
      </c>
      <c r="J1810" s="56">
        <v>70</v>
      </c>
      <c r="K1810" s="56">
        <v>1</v>
      </c>
      <c r="L1810" s="56">
        <v>2</v>
      </c>
      <c r="M1810" s="56">
        <v>10</v>
      </c>
      <c r="N1810" s="56">
        <v>0</v>
      </c>
      <c r="O1810">
        <v>6</v>
      </c>
    </row>
    <row r="1811" spans="1:18">
      <c r="A1811" t="s">
        <v>2554</v>
      </c>
      <c r="B1811" t="s">
        <v>2578</v>
      </c>
      <c r="C1811" t="s">
        <v>2692</v>
      </c>
      <c r="D1811" t="s">
        <v>2557</v>
      </c>
      <c r="E1811" t="s">
        <v>660</v>
      </c>
      <c r="F1811" s="56">
        <v>121.69441</v>
      </c>
      <c r="G1811" s="56">
        <v>25.116095000000001</v>
      </c>
      <c r="H1811" t="s">
        <v>108</v>
      </c>
      <c r="I1811" s="56">
        <v>5</v>
      </c>
      <c r="J1811" s="56">
        <v>80</v>
      </c>
      <c r="K1811" s="56">
        <v>1</v>
      </c>
      <c r="L1811" s="56">
        <v>2</v>
      </c>
      <c r="M1811" s="56">
        <v>10</v>
      </c>
      <c r="N1811" s="56">
        <v>0</v>
      </c>
    </row>
    <row r="1812" spans="1:18">
      <c r="A1812" t="s">
        <v>2554</v>
      </c>
      <c r="B1812" t="s">
        <v>2693</v>
      </c>
      <c r="C1812" t="s">
        <v>2694</v>
      </c>
      <c r="D1812" t="s">
        <v>2557</v>
      </c>
      <c r="E1812" t="s">
        <v>617</v>
      </c>
      <c r="F1812" s="56">
        <v>121.72644</v>
      </c>
      <c r="G1812" s="56">
        <v>25.116156</v>
      </c>
      <c r="H1812" t="s">
        <v>53</v>
      </c>
      <c r="I1812" s="56">
        <v>7</v>
      </c>
      <c r="J1812" s="56">
        <v>50</v>
      </c>
      <c r="K1812" s="56">
        <v>1</v>
      </c>
      <c r="L1812" s="56">
        <v>2</v>
      </c>
      <c r="M1812" s="56">
        <v>10</v>
      </c>
      <c r="N1812" s="56">
        <v>0</v>
      </c>
    </row>
    <row r="1813" spans="1:18">
      <c r="A1813" t="s">
        <v>22</v>
      </c>
      <c r="B1813" t="s">
        <v>2655</v>
      </c>
      <c r="C1813" t="s">
        <v>2695</v>
      </c>
      <c r="D1813" t="s">
        <v>23</v>
      </c>
      <c r="E1813" t="s">
        <v>2263</v>
      </c>
      <c r="F1813" s="56">
        <v>121.80343999999999</v>
      </c>
      <c r="G1813" s="56">
        <v>25.117428</v>
      </c>
      <c r="H1813" t="s">
        <v>2541</v>
      </c>
      <c r="I1813" s="56">
        <v>6</v>
      </c>
      <c r="J1813" s="56">
        <v>80</v>
      </c>
      <c r="K1813" s="56">
        <v>1</v>
      </c>
      <c r="L1813" s="56">
        <v>2</v>
      </c>
      <c r="M1813" s="56">
        <v>10</v>
      </c>
      <c r="N1813" s="56">
        <v>0</v>
      </c>
    </row>
    <row r="1814" spans="1:18">
      <c r="A1814" t="s">
        <v>22</v>
      </c>
      <c r="B1814" t="s">
        <v>2655</v>
      </c>
      <c r="C1814" t="s">
        <v>2696</v>
      </c>
      <c r="D1814" t="s">
        <v>23</v>
      </c>
      <c r="E1814" t="s">
        <v>2263</v>
      </c>
      <c r="F1814" s="56">
        <v>121.80343999999999</v>
      </c>
      <c r="G1814" s="56">
        <v>25.117428</v>
      </c>
      <c r="H1814" t="s">
        <v>2504</v>
      </c>
      <c r="I1814" s="56">
        <v>6</v>
      </c>
      <c r="J1814" s="56">
        <v>80</v>
      </c>
      <c r="K1814" s="56">
        <v>1</v>
      </c>
      <c r="L1814" s="56">
        <v>2</v>
      </c>
      <c r="M1814" s="56">
        <v>10</v>
      </c>
      <c r="N1814" s="56">
        <v>0</v>
      </c>
    </row>
    <row r="1815" spans="1:18">
      <c r="A1815" t="s">
        <v>2554</v>
      </c>
      <c r="B1815" t="s">
        <v>2684</v>
      </c>
      <c r="C1815" t="s">
        <v>2697</v>
      </c>
      <c r="D1815" t="s">
        <v>2557</v>
      </c>
      <c r="E1815" t="s">
        <v>599</v>
      </c>
      <c r="F1815" s="56">
        <v>121.74368</v>
      </c>
      <c r="G1815" s="56">
        <v>25.118189999999998</v>
      </c>
      <c r="H1815" t="s">
        <v>36</v>
      </c>
      <c r="I1815" s="56">
        <v>9</v>
      </c>
      <c r="J1815" s="56">
        <v>50</v>
      </c>
      <c r="K1815" s="56">
        <v>1</v>
      </c>
      <c r="L1815" s="56">
        <v>2</v>
      </c>
      <c r="M1815" s="56">
        <v>10</v>
      </c>
      <c r="N1815" s="56">
        <v>0</v>
      </c>
      <c r="O1815">
        <v>4</v>
      </c>
    </row>
    <row r="1816" spans="1:18">
      <c r="A1816" t="s">
        <v>2554</v>
      </c>
      <c r="B1816" t="s">
        <v>2693</v>
      </c>
      <c r="C1816" t="s">
        <v>2698</v>
      </c>
      <c r="D1816" t="s">
        <v>2557</v>
      </c>
      <c r="E1816" t="s">
        <v>617</v>
      </c>
      <c r="F1816" s="56">
        <v>121.7222093</v>
      </c>
      <c r="G1816" s="56">
        <v>25.120402599999998</v>
      </c>
      <c r="H1816" t="s">
        <v>53</v>
      </c>
      <c r="I1816" s="56">
        <v>7</v>
      </c>
      <c r="J1816" s="56">
        <v>50</v>
      </c>
      <c r="K1816" s="56">
        <v>1</v>
      </c>
      <c r="L1816" s="56">
        <v>2</v>
      </c>
      <c r="M1816" s="56">
        <v>10</v>
      </c>
      <c r="N1816" s="56">
        <v>0</v>
      </c>
    </row>
    <row r="1817" spans="1:18">
      <c r="A1817" t="s">
        <v>22</v>
      </c>
      <c r="B1817" t="s">
        <v>2655</v>
      </c>
      <c r="C1817" t="s">
        <v>2699</v>
      </c>
      <c r="D1817" t="s">
        <v>23</v>
      </c>
      <c r="E1817" t="s">
        <v>2263</v>
      </c>
      <c r="F1817" s="56">
        <v>121.88808</v>
      </c>
      <c r="G1817" s="56">
        <v>25.12077</v>
      </c>
      <c r="H1817" t="s">
        <v>2541</v>
      </c>
      <c r="I1817" s="56">
        <v>7</v>
      </c>
      <c r="J1817" s="56">
        <v>50</v>
      </c>
      <c r="K1817" s="56">
        <v>1</v>
      </c>
      <c r="L1817" s="56">
        <v>2</v>
      </c>
      <c r="M1817" s="56">
        <v>10</v>
      </c>
      <c r="N1817" s="56">
        <v>0</v>
      </c>
    </row>
    <row r="1818" spans="1:18">
      <c r="A1818" t="s">
        <v>22</v>
      </c>
      <c r="B1818" t="s">
        <v>2680</v>
      </c>
      <c r="C1818" t="s">
        <v>2700</v>
      </c>
      <c r="D1818" t="s">
        <v>23</v>
      </c>
      <c r="E1818" t="s">
        <v>2617</v>
      </c>
      <c r="F1818" s="56">
        <v>121.45556000000001</v>
      </c>
      <c r="G1818" s="56">
        <v>25.121182999999998</v>
      </c>
      <c r="H1818" t="s">
        <v>2455</v>
      </c>
      <c r="I1818" s="56">
        <v>4</v>
      </c>
      <c r="J1818" s="56">
        <v>50</v>
      </c>
      <c r="K1818" s="56">
        <v>1</v>
      </c>
      <c r="L1818" s="56">
        <v>2</v>
      </c>
      <c r="M1818" s="56">
        <v>10</v>
      </c>
      <c r="N1818" s="56">
        <v>0</v>
      </c>
    </row>
    <row r="1819" spans="1:18">
      <c r="A1819" t="s">
        <v>22</v>
      </c>
      <c r="B1819" t="s">
        <v>2655</v>
      </c>
      <c r="C1819" t="s">
        <v>2701</v>
      </c>
      <c r="D1819" t="s">
        <v>23</v>
      </c>
      <c r="E1819" t="s">
        <v>2263</v>
      </c>
      <c r="F1819" s="56">
        <v>121.91718</v>
      </c>
      <c r="G1819" s="56">
        <v>25.121200000000002</v>
      </c>
      <c r="H1819" t="s">
        <v>2541</v>
      </c>
      <c r="I1819" s="56">
        <v>7</v>
      </c>
      <c r="J1819" s="56">
        <v>50</v>
      </c>
      <c r="K1819" s="56">
        <v>1</v>
      </c>
      <c r="L1819" s="56">
        <v>2</v>
      </c>
      <c r="M1819" s="56">
        <v>10</v>
      </c>
      <c r="N1819" s="56">
        <v>0</v>
      </c>
    </row>
    <row r="1820" spans="1:18">
      <c r="A1820" t="s">
        <v>22</v>
      </c>
      <c r="B1820" t="s">
        <v>2655</v>
      </c>
      <c r="C1820" t="s">
        <v>2725</v>
      </c>
      <c r="D1820" t="s">
        <v>23</v>
      </c>
      <c r="E1820" t="s">
        <v>2263</v>
      </c>
      <c r="F1820" s="56">
        <v>121.88661569999999</v>
      </c>
      <c r="G1820" s="56">
        <v>25.121621399999999</v>
      </c>
      <c r="H1820" t="s">
        <v>2007</v>
      </c>
      <c r="I1820" s="56">
        <v>3</v>
      </c>
      <c r="J1820" s="56">
        <v>50</v>
      </c>
      <c r="K1820" s="56">
        <v>1</v>
      </c>
      <c r="L1820" s="56">
        <v>2</v>
      </c>
      <c r="M1820" s="56">
        <v>10</v>
      </c>
      <c r="N1820" s="56">
        <v>0</v>
      </c>
      <c r="Q1820">
        <v>121.81609</v>
      </c>
      <c r="R1820">
        <v>25.128070000000001</v>
      </c>
    </row>
    <row r="1821" spans="1:18">
      <c r="A1821" t="s">
        <v>22</v>
      </c>
      <c r="B1821" t="s">
        <v>2566</v>
      </c>
      <c r="C1821" t="s">
        <v>2702</v>
      </c>
      <c r="D1821" t="s">
        <v>23</v>
      </c>
      <c r="E1821" t="s">
        <v>2437</v>
      </c>
      <c r="F1821" s="56">
        <v>121.30524</v>
      </c>
      <c r="G1821" s="56">
        <v>25.122050999999999</v>
      </c>
      <c r="H1821" t="s">
        <v>2570</v>
      </c>
      <c r="I1821" s="56">
        <v>3</v>
      </c>
      <c r="J1821" s="56">
        <v>90</v>
      </c>
      <c r="K1821" s="56">
        <v>1</v>
      </c>
      <c r="L1821" s="56">
        <v>2</v>
      </c>
      <c r="M1821" s="56">
        <v>10</v>
      </c>
      <c r="N1821" s="56">
        <v>3</v>
      </c>
      <c r="O1821" t="s">
        <v>3035</v>
      </c>
      <c r="P1821" t="s">
        <v>54</v>
      </c>
      <c r="Q1821" t="s">
        <v>2703</v>
      </c>
    </row>
    <row r="1822" spans="1:18">
      <c r="A1822" t="s">
        <v>2249</v>
      </c>
      <c r="B1822" t="s">
        <v>2657</v>
      </c>
      <c r="C1822" t="s">
        <v>2704</v>
      </c>
      <c r="D1822" t="s">
        <v>2252</v>
      </c>
      <c r="E1822" t="s">
        <v>2659</v>
      </c>
      <c r="F1822" s="56">
        <v>121.480316</v>
      </c>
      <c r="G1822" s="56">
        <v>25.122408</v>
      </c>
      <c r="H1822" t="s">
        <v>121</v>
      </c>
      <c r="I1822" s="56">
        <v>7</v>
      </c>
      <c r="J1822" s="56">
        <v>70</v>
      </c>
      <c r="K1822" s="56">
        <v>1</v>
      </c>
      <c r="L1822" s="56">
        <v>2</v>
      </c>
      <c r="M1822" s="56">
        <v>10</v>
      </c>
      <c r="N1822" s="56">
        <v>0</v>
      </c>
    </row>
    <row r="1823" spans="1:18">
      <c r="A1823" t="s">
        <v>2249</v>
      </c>
      <c r="B1823" t="s">
        <v>2657</v>
      </c>
      <c r="C1823" t="s">
        <v>2705</v>
      </c>
      <c r="D1823" t="s">
        <v>2252</v>
      </c>
      <c r="E1823" t="s">
        <v>2659</v>
      </c>
      <c r="F1823" s="56">
        <v>121.47776</v>
      </c>
      <c r="G1823" s="56">
        <v>25.122429</v>
      </c>
      <c r="H1823" t="s">
        <v>125</v>
      </c>
      <c r="I1823" s="56">
        <v>3</v>
      </c>
      <c r="J1823" s="56">
        <v>70</v>
      </c>
      <c r="K1823" s="56">
        <v>1</v>
      </c>
      <c r="L1823" s="56">
        <v>2</v>
      </c>
      <c r="M1823" s="56">
        <v>10</v>
      </c>
      <c r="N1823" s="56">
        <v>0</v>
      </c>
    </row>
    <row r="1824" spans="1:18">
      <c r="A1824" t="s">
        <v>2554</v>
      </c>
      <c r="B1824" t="s">
        <v>2693</v>
      </c>
      <c r="C1824" t="s">
        <v>2706</v>
      </c>
      <c r="D1824" t="s">
        <v>2557</v>
      </c>
      <c r="E1824" t="s">
        <v>617</v>
      </c>
      <c r="F1824" s="56">
        <v>121.72526000000001</v>
      </c>
      <c r="G1824" s="56">
        <v>25.122475000000001</v>
      </c>
      <c r="H1824" t="s">
        <v>33</v>
      </c>
      <c r="I1824" s="56">
        <v>2</v>
      </c>
      <c r="J1824" s="56">
        <v>50</v>
      </c>
      <c r="K1824" s="56">
        <v>1</v>
      </c>
      <c r="L1824" s="56">
        <v>2</v>
      </c>
      <c r="M1824" s="56">
        <v>10</v>
      </c>
      <c r="N1824" s="56">
        <v>0</v>
      </c>
    </row>
    <row r="1825" spans="1:17">
      <c r="A1825" t="s">
        <v>22</v>
      </c>
      <c r="B1825" t="s">
        <v>2655</v>
      </c>
      <c r="C1825" t="s">
        <v>2707</v>
      </c>
      <c r="D1825" t="s">
        <v>23</v>
      </c>
      <c r="E1825" t="s">
        <v>2263</v>
      </c>
      <c r="F1825" s="56">
        <v>121.86391</v>
      </c>
      <c r="G1825" s="56">
        <v>25.122484</v>
      </c>
      <c r="H1825" t="s">
        <v>2421</v>
      </c>
      <c r="I1825" s="56">
        <v>3</v>
      </c>
      <c r="J1825" s="56">
        <v>60</v>
      </c>
      <c r="K1825" s="56">
        <v>1</v>
      </c>
      <c r="L1825" s="56">
        <v>2</v>
      </c>
      <c r="M1825" s="56">
        <v>10</v>
      </c>
      <c r="N1825" s="56">
        <v>0</v>
      </c>
    </row>
    <row r="1826" spans="1:17">
      <c r="A1826" t="s">
        <v>2554</v>
      </c>
      <c r="B1826" t="s">
        <v>2684</v>
      </c>
      <c r="C1826" t="s">
        <v>2708</v>
      </c>
      <c r="D1826" t="s">
        <v>2557</v>
      </c>
      <c r="E1826" t="s">
        <v>599</v>
      </c>
      <c r="F1826" s="56">
        <v>121.74293</v>
      </c>
      <c r="G1826" s="56">
        <v>25.123218999999999</v>
      </c>
      <c r="H1826" t="s">
        <v>36</v>
      </c>
      <c r="I1826" s="56">
        <v>9</v>
      </c>
      <c r="J1826" s="56">
        <v>50</v>
      </c>
      <c r="K1826" s="56">
        <v>1</v>
      </c>
      <c r="L1826" s="56">
        <v>2</v>
      </c>
      <c r="M1826" s="56">
        <v>10</v>
      </c>
      <c r="N1826" s="56">
        <v>0</v>
      </c>
      <c r="O1826">
        <v>4</v>
      </c>
    </row>
    <row r="1827" spans="1:17">
      <c r="A1827" t="s">
        <v>22</v>
      </c>
      <c r="B1827" t="s">
        <v>2680</v>
      </c>
      <c r="C1827" t="s">
        <v>2709</v>
      </c>
      <c r="D1827" t="s">
        <v>23</v>
      </c>
      <c r="E1827" t="s">
        <v>2617</v>
      </c>
      <c r="F1827" s="56">
        <v>121.45458000000001</v>
      </c>
      <c r="G1827" s="56">
        <v>25.123290000000001</v>
      </c>
      <c r="H1827" t="s">
        <v>2570</v>
      </c>
      <c r="I1827" s="56">
        <v>8</v>
      </c>
      <c r="J1827" s="56">
        <v>50</v>
      </c>
      <c r="K1827" s="56">
        <v>1</v>
      </c>
      <c r="L1827" s="56">
        <v>2</v>
      </c>
      <c r="M1827" s="56">
        <v>10</v>
      </c>
      <c r="N1827" s="56">
        <v>0</v>
      </c>
    </row>
    <row r="1828" spans="1:17">
      <c r="A1828" t="s">
        <v>2554</v>
      </c>
      <c r="B1828" t="s">
        <v>2684</v>
      </c>
      <c r="C1828" t="s">
        <v>2710</v>
      </c>
      <c r="D1828" t="s">
        <v>2557</v>
      </c>
      <c r="E1828" t="s">
        <v>599</v>
      </c>
      <c r="F1828" s="56">
        <v>121.73600999999999</v>
      </c>
      <c r="G1828" s="56">
        <v>25.123318000000001</v>
      </c>
      <c r="H1828" t="s">
        <v>33</v>
      </c>
      <c r="I1828" s="56">
        <v>1</v>
      </c>
      <c r="J1828" s="56">
        <v>50</v>
      </c>
      <c r="K1828" s="56">
        <v>1</v>
      </c>
      <c r="L1828" s="56">
        <v>2</v>
      </c>
      <c r="M1828" s="56">
        <v>10</v>
      </c>
      <c r="N1828" s="56">
        <v>0</v>
      </c>
    </row>
    <row r="1829" spans="1:17">
      <c r="A1829" t="s">
        <v>2554</v>
      </c>
      <c r="C1829" t="s">
        <v>2711</v>
      </c>
      <c r="D1829" t="s">
        <v>2557</v>
      </c>
      <c r="E1829" t="s">
        <v>627</v>
      </c>
      <c r="F1829" s="56">
        <v>121.77956</v>
      </c>
      <c r="G1829" s="56">
        <v>25.124130000000001</v>
      </c>
      <c r="H1829" t="s">
        <v>36</v>
      </c>
      <c r="I1829" s="56">
        <v>4</v>
      </c>
      <c r="J1829" s="56">
        <v>60</v>
      </c>
      <c r="K1829" s="56">
        <v>1</v>
      </c>
      <c r="L1829" s="56">
        <v>2</v>
      </c>
      <c r="M1829" s="56">
        <v>10</v>
      </c>
      <c r="N1829" s="56">
        <v>0</v>
      </c>
      <c r="Q1829">
        <v>1860</v>
      </c>
    </row>
    <row r="1830" spans="1:17">
      <c r="A1830" t="s">
        <v>2554</v>
      </c>
      <c r="B1830" t="s">
        <v>2450</v>
      </c>
      <c r="C1830" t="s">
        <v>2712</v>
      </c>
      <c r="D1830" t="s">
        <v>2557</v>
      </c>
      <c r="E1830" t="s">
        <v>627</v>
      </c>
      <c r="F1830" s="56">
        <v>121.77931</v>
      </c>
      <c r="G1830" s="56">
        <v>25.124162999999999</v>
      </c>
      <c r="H1830" t="s">
        <v>1122</v>
      </c>
      <c r="I1830" s="56">
        <v>8</v>
      </c>
      <c r="J1830" s="56">
        <v>60</v>
      </c>
      <c r="K1830" s="56">
        <v>1</v>
      </c>
      <c r="L1830" s="56">
        <v>2</v>
      </c>
      <c r="M1830" s="56">
        <v>10</v>
      </c>
      <c r="P1830" t="s">
        <v>60</v>
      </c>
    </row>
    <row r="1831" spans="1:17">
      <c r="A1831" t="s">
        <v>2554</v>
      </c>
      <c r="C1831" t="s">
        <v>2713</v>
      </c>
      <c r="D1831" t="s">
        <v>2557</v>
      </c>
      <c r="E1831" t="s">
        <v>627</v>
      </c>
      <c r="F1831" s="56">
        <v>121.77979000000001</v>
      </c>
      <c r="G1831" s="56">
        <v>25.124203000000001</v>
      </c>
      <c r="H1831" t="s">
        <v>33</v>
      </c>
      <c r="I1831" s="56">
        <v>8</v>
      </c>
      <c r="J1831" s="56">
        <v>60</v>
      </c>
      <c r="K1831" s="56">
        <v>1</v>
      </c>
      <c r="L1831" s="56">
        <v>2</v>
      </c>
      <c r="M1831" s="56">
        <v>10</v>
      </c>
      <c r="N1831" s="56">
        <v>0</v>
      </c>
    </row>
    <row r="1832" spans="1:17">
      <c r="A1832" t="s">
        <v>2554</v>
      </c>
      <c r="B1832" t="s">
        <v>2450</v>
      </c>
      <c r="C1832" t="s">
        <v>2714</v>
      </c>
      <c r="D1832" t="s">
        <v>2557</v>
      </c>
      <c r="E1832" t="s">
        <v>627</v>
      </c>
      <c r="F1832" s="56">
        <v>121.79007</v>
      </c>
      <c r="G1832" s="56">
        <v>25.124269999999999</v>
      </c>
      <c r="H1832" t="s">
        <v>108</v>
      </c>
      <c r="I1832" s="56">
        <v>3</v>
      </c>
      <c r="J1832" s="56">
        <v>50</v>
      </c>
      <c r="K1832" s="56">
        <v>1</v>
      </c>
      <c r="L1832" s="56">
        <v>2</v>
      </c>
      <c r="M1832" s="56">
        <v>10</v>
      </c>
      <c r="N1832" s="56">
        <v>0</v>
      </c>
    </row>
    <row r="1833" spans="1:17">
      <c r="A1833" t="s">
        <v>22</v>
      </c>
      <c r="B1833" t="s">
        <v>2678</v>
      </c>
      <c r="C1833" t="s">
        <v>2715</v>
      </c>
      <c r="D1833" t="s">
        <v>23</v>
      </c>
      <c r="E1833" t="s">
        <v>2534</v>
      </c>
      <c r="F1833" s="56">
        <v>121.6095</v>
      </c>
      <c r="G1833" s="56">
        <v>25.124500000000001</v>
      </c>
      <c r="H1833" t="s">
        <v>2161</v>
      </c>
      <c r="I1833" s="56">
        <v>99</v>
      </c>
      <c r="J1833" s="56">
        <v>40</v>
      </c>
      <c r="K1833" s="56">
        <v>1</v>
      </c>
      <c r="L1833" s="56">
        <v>2</v>
      </c>
      <c r="M1833" s="56">
        <v>10</v>
      </c>
      <c r="N1833" s="56">
        <v>3</v>
      </c>
      <c r="P1833" t="s">
        <v>68</v>
      </c>
    </row>
    <row r="1834" spans="1:17">
      <c r="A1834" t="s">
        <v>22</v>
      </c>
      <c r="B1834" t="s">
        <v>2678</v>
      </c>
      <c r="C1834" t="s">
        <v>2716</v>
      </c>
      <c r="D1834" t="s">
        <v>23</v>
      </c>
      <c r="E1834" t="s">
        <v>2534</v>
      </c>
      <c r="F1834" s="56">
        <v>121.6095</v>
      </c>
      <c r="G1834" s="56">
        <v>25.124500000000001</v>
      </c>
      <c r="H1834" t="s">
        <v>2535</v>
      </c>
      <c r="I1834" s="56">
        <v>99</v>
      </c>
      <c r="J1834" s="56">
        <v>40</v>
      </c>
      <c r="K1834" s="56">
        <v>1</v>
      </c>
      <c r="L1834" s="56">
        <v>2</v>
      </c>
      <c r="M1834" s="56">
        <v>10</v>
      </c>
      <c r="N1834" s="56">
        <v>3</v>
      </c>
      <c r="P1834" t="s">
        <v>68</v>
      </c>
    </row>
    <row r="1835" spans="1:17">
      <c r="A1835" t="s">
        <v>22</v>
      </c>
      <c r="B1835" t="s">
        <v>2680</v>
      </c>
      <c r="C1835" t="s">
        <v>2717</v>
      </c>
      <c r="D1835" t="s">
        <v>23</v>
      </c>
      <c r="E1835" t="s">
        <v>2617</v>
      </c>
      <c r="F1835" s="56">
        <v>121.39082000000001</v>
      </c>
      <c r="G1835" s="56">
        <v>25.125595000000001</v>
      </c>
      <c r="H1835" t="s">
        <v>2570</v>
      </c>
      <c r="I1835" s="56">
        <v>8</v>
      </c>
      <c r="J1835" s="56">
        <v>40</v>
      </c>
      <c r="K1835" s="56">
        <v>1</v>
      </c>
      <c r="L1835" s="56">
        <v>2</v>
      </c>
      <c r="M1835" s="56">
        <v>10</v>
      </c>
      <c r="N1835" s="56">
        <v>0</v>
      </c>
    </row>
    <row r="1836" spans="1:17">
      <c r="A1836" t="s">
        <v>22</v>
      </c>
      <c r="B1836" t="s">
        <v>2678</v>
      </c>
      <c r="C1836" t="s">
        <v>2679</v>
      </c>
      <c r="D1836" t="s">
        <v>23</v>
      </c>
      <c r="E1836" t="s">
        <v>2534</v>
      </c>
      <c r="F1836" s="56">
        <v>121.6159</v>
      </c>
      <c r="G1836" s="56">
        <v>25.1265</v>
      </c>
      <c r="H1836" t="s">
        <v>2161</v>
      </c>
      <c r="I1836" s="56">
        <v>99</v>
      </c>
      <c r="J1836" s="56">
        <v>40</v>
      </c>
      <c r="K1836" s="56">
        <v>1</v>
      </c>
      <c r="L1836" s="56">
        <v>2</v>
      </c>
      <c r="M1836" s="56">
        <v>10</v>
      </c>
      <c r="N1836" s="56">
        <v>3</v>
      </c>
      <c r="P1836" t="s">
        <v>68</v>
      </c>
    </row>
    <row r="1837" spans="1:17">
      <c r="A1837" t="s">
        <v>22</v>
      </c>
      <c r="B1837" t="s">
        <v>2678</v>
      </c>
      <c r="C1837" t="s">
        <v>2715</v>
      </c>
      <c r="D1837" t="s">
        <v>23</v>
      </c>
      <c r="E1837" t="s">
        <v>2534</v>
      </c>
      <c r="F1837" s="56">
        <v>121.6159</v>
      </c>
      <c r="G1837" s="56">
        <v>25.1265</v>
      </c>
      <c r="H1837" t="s">
        <v>2535</v>
      </c>
      <c r="I1837" s="56">
        <v>99</v>
      </c>
      <c r="J1837" s="56">
        <v>40</v>
      </c>
      <c r="K1837" s="56">
        <v>1</v>
      </c>
      <c r="L1837" s="56">
        <v>2</v>
      </c>
      <c r="M1837" s="56">
        <v>10</v>
      </c>
      <c r="N1837" s="56">
        <v>3</v>
      </c>
      <c r="P1837" t="s">
        <v>68</v>
      </c>
    </row>
    <row r="1838" spans="1:17">
      <c r="A1838" t="s">
        <v>2554</v>
      </c>
      <c r="B1838" t="s">
        <v>2450</v>
      </c>
      <c r="C1838" t="s">
        <v>2718</v>
      </c>
      <c r="D1838" t="s">
        <v>2557</v>
      </c>
      <c r="E1838" t="s">
        <v>627</v>
      </c>
      <c r="F1838" s="56">
        <v>121.78308</v>
      </c>
      <c r="G1838" s="56">
        <v>25.126930000000002</v>
      </c>
      <c r="H1838" t="s">
        <v>108</v>
      </c>
      <c r="I1838" s="56">
        <v>3</v>
      </c>
      <c r="J1838" s="56">
        <v>50</v>
      </c>
      <c r="K1838" s="56">
        <v>1</v>
      </c>
      <c r="L1838" s="56">
        <v>2</v>
      </c>
      <c r="M1838" s="56">
        <v>10</v>
      </c>
      <c r="N1838" s="56">
        <v>0</v>
      </c>
    </row>
    <row r="1839" spans="1:17">
      <c r="A1839" t="s">
        <v>22</v>
      </c>
      <c r="B1839" t="s">
        <v>2678</v>
      </c>
      <c r="C1839" t="s">
        <v>2716</v>
      </c>
      <c r="D1839" t="s">
        <v>23</v>
      </c>
      <c r="E1839" t="s">
        <v>2534</v>
      </c>
      <c r="F1839" s="56">
        <v>121.6067</v>
      </c>
      <c r="G1839" s="56">
        <v>25.127099999999999</v>
      </c>
      <c r="H1839" t="s">
        <v>2161</v>
      </c>
      <c r="I1839" s="56">
        <v>99</v>
      </c>
      <c r="J1839" s="56">
        <v>40</v>
      </c>
      <c r="K1839" s="56">
        <v>1</v>
      </c>
      <c r="L1839" s="56">
        <v>2</v>
      </c>
      <c r="M1839" s="56">
        <v>10</v>
      </c>
      <c r="N1839" s="56">
        <v>3</v>
      </c>
      <c r="P1839" t="s">
        <v>68</v>
      </c>
    </row>
    <row r="1840" spans="1:17">
      <c r="A1840" t="s">
        <v>2554</v>
      </c>
      <c r="B1840" t="s">
        <v>2693</v>
      </c>
      <c r="C1840" t="s">
        <v>2719</v>
      </c>
      <c r="D1840" t="s">
        <v>2557</v>
      </c>
      <c r="E1840" t="s">
        <v>617</v>
      </c>
      <c r="F1840" s="56">
        <v>121.73231</v>
      </c>
      <c r="G1840" s="56">
        <v>25.127400000000002</v>
      </c>
      <c r="H1840" t="s">
        <v>108</v>
      </c>
      <c r="I1840" s="56">
        <v>1</v>
      </c>
      <c r="J1840" s="56">
        <v>50</v>
      </c>
      <c r="K1840" s="56">
        <v>1</v>
      </c>
      <c r="L1840" s="56">
        <v>2</v>
      </c>
      <c r="M1840" s="56">
        <v>10</v>
      </c>
      <c r="N1840" s="56">
        <v>0</v>
      </c>
    </row>
    <row r="1841" spans="1:15">
      <c r="A1841" t="s">
        <v>22</v>
      </c>
      <c r="B1841" t="s">
        <v>2680</v>
      </c>
      <c r="C1841" t="s">
        <v>2720</v>
      </c>
      <c r="D1841" t="s">
        <v>23</v>
      </c>
      <c r="E1841" t="s">
        <v>2617</v>
      </c>
      <c r="F1841" s="56">
        <v>121.40382</v>
      </c>
      <c r="G1841" s="56">
        <v>25.12744</v>
      </c>
      <c r="H1841" t="s">
        <v>473</v>
      </c>
      <c r="I1841" s="56">
        <v>7</v>
      </c>
      <c r="J1841" s="56">
        <v>60</v>
      </c>
      <c r="K1841" s="56">
        <v>1</v>
      </c>
      <c r="L1841" s="56">
        <v>2</v>
      </c>
      <c r="M1841" s="56">
        <v>10</v>
      </c>
      <c r="N1841" s="56">
        <v>0</v>
      </c>
    </row>
    <row r="1842" spans="1:15">
      <c r="A1842" t="s">
        <v>2554</v>
      </c>
      <c r="B1842" t="s">
        <v>2693</v>
      </c>
      <c r="C1842" t="s">
        <v>2727</v>
      </c>
      <c r="D1842" t="s">
        <v>2557</v>
      </c>
      <c r="E1842" t="s">
        <v>617</v>
      </c>
      <c r="F1842" s="56">
        <v>121.7323524</v>
      </c>
      <c r="G1842" s="56">
        <v>25.127448000000001</v>
      </c>
      <c r="H1842" t="s">
        <v>33</v>
      </c>
      <c r="I1842" s="56">
        <v>1</v>
      </c>
      <c r="J1842" s="56">
        <v>50</v>
      </c>
      <c r="K1842" s="56">
        <v>1</v>
      </c>
      <c r="L1842" s="56">
        <v>2</v>
      </c>
      <c r="M1842" s="56">
        <v>10</v>
      </c>
      <c r="N1842" s="56">
        <v>0</v>
      </c>
    </row>
    <row r="1843" spans="1:15">
      <c r="A1843" t="s">
        <v>2554</v>
      </c>
      <c r="B1843" t="s">
        <v>2450</v>
      </c>
      <c r="C1843" t="s">
        <v>2721</v>
      </c>
      <c r="D1843" t="s">
        <v>2557</v>
      </c>
      <c r="E1843" t="s">
        <v>627</v>
      </c>
      <c r="F1843" s="56">
        <v>121.77779</v>
      </c>
      <c r="G1843" s="56">
        <v>25.127694999999999</v>
      </c>
      <c r="H1843" t="s">
        <v>33</v>
      </c>
      <c r="I1843" s="56">
        <v>8</v>
      </c>
      <c r="J1843" s="56">
        <v>40</v>
      </c>
      <c r="K1843" s="56">
        <v>1</v>
      </c>
      <c r="L1843" s="56">
        <v>2</v>
      </c>
      <c r="M1843" s="56">
        <v>10</v>
      </c>
      <c r="N1843" s="56">
        <v>0</v>
      </c>
      <c r="O1843" t="s">
        <v>3026</v>
      </c>
    </row>
    <row r="1844" spans="1:15">
      <c r="A1844" t="s">
        <v>2554</v>
      </c>
      <c r="B1844" t="s">
        <v>2693</v>
      </c>
      <c r="C1844" t="s">
        <v>2722</v>
      </c>
      <c r="D1844" t="s">
        <v>2557</v>
      </c>
      <c r="E1844" t="s">
        <v>617</v>
      </c>
      <c r="F1844" s="56">
        <v>121.71966999999999</v>
      </c>
      <c r="G1844" s="56">
        <v>25.12792</v>
      </c>
      <c r="H1844" t="s">
        <v>53</v>
      </c>
      <c r="I1844" s="56">
        <v>1</v>
      </c>
      <c r="J1844" s="56">
        <v>50</v>
      </c>
      <c r="K1844" s="56">
        <v>1</v>
      </c>
      <c r="L1844" s="56">
        <v>2</v>
      </c>
      <c r="M1844" s="56">
        <v>10</v>
      </c>
      <c r="N1844" s="56">
        <v>0</v>
      </c>
    </row>
    <row r="1845" spans="1:15">
      <c r="A1845" t="s">
        <v>2554</v>
      </c>
      <c r="B1845" t="s">
        <v>2450</v>
      </c>
      <c r="C1845" t="s">
        <v>2723</v>
      </c>
      <c r="D1845" t="s">
        <v>2557</v>
      </c>
      <c r="E1845" t="s">
        <v>627</v>
      </c>
      <c r="F1845" s="56">
        <v>121.75588999999999</v>
      </c>
      <c r="G1845" s="56">
        <v>25.128004000000001</v>
      </c>
      <c r="H1845" t="s">
        <v>108</v>
      </c>
      <c r="I1845" s="56">
        <v>2</v>
      </c>
      <c r="J1845" s="56">
        <v>50</v>
      </c>
      <c r="K1845" s="56">
        <v>1</v>
      </c>
      <c r="L1845" s="56">
        <v>2</v>
      </c>
      <c r="M1845" s="56">
        <v>10</v>
      </c>
      <c r="N1845" s="56">
        <v>0</v>
      </c>
    </row>
    <row r="1846" spans="1:15">
      <c r="A1846" t="s">
        <v>22</v>
      </c>
      <c r="B1846" t="s">
        <v>2655</v>
      </c>
      <c r="C1846" t="s">
        <v>2724</v>
      </c>
      <c r="D1846" t="s">
        <v>23</v>
      </c>
      <c r="E1846" t="s">
        <v>2263</v>
      </c>
      <c r="F1846" s="56">
        <v>121.81608</v>
      </c>
      <c r="G1846" s="56">
        <v>25.128070000000001</v>
      </c>
      <c r="H1846" t="s">
        <v>2007</v>
      </c>
      <c r="I1846" s="56">
        <v>3</v>
      </c>
      <c r="J1846" s="56">
        <v>50</v>
      </c>
      <c r="K1846" s="56">
        <v>1</v>
      </c>
      <c r="L1846" s="56">
        <v>2</v>
      </c>
      <c r="M1846" s="56">
        <v>10</v>
      </c>
      <c r="N1846" s="56">
        <v>0</v>
      </c>
    </row>
    <row r="1847" spans="1:15">
      <c r="A1847" t="s">
        <v>2554</v>
      </c>
      <c r="B1847" t="s">
        <v>2450</v>
      </c>
      <c r="C1847" t="s">
        <v>2726</v>
      </c>
      <c r="D1847" t="s">
        <v>2557</v>
      </c>
      <c r="E1847" t="s">
        <v>627</v>
      </c>
      <c r="F1847" s="56">
        <v>121.76861</v>
      </c>
      <c r="G1847" s="56">
        <v>25.128143000000001</v>
      </c>
      <c r="H1847" t="s">
        <v>53</v>
      </c>
      <c r="I1847" s="56">
        <v>6</v>
      </c>
      <c r="J1847" s="56">
        <v>50</v>
      </c>
      <c r="K1847" s="56">
        <v>1</v>
      </c>
      <c r="L1847" s="56">
        <v>2</v>
      </c>
      <c r="M1847" s="56">
        <v>10</v>
      </c>
      <c r="N1847" s="56">
        <v>0</v>
      </c>
    </row>
    <row r="1848" spans="1:15">
      <c r="A1848" t="s">
        <v>2554</v>
      </c>
      <c r="B1848" t="s">
        <v>2292</v>
      </c>
      <c r="C1848" t="s">
        <v>2728</v>
      </c>
      <c r="D1848" t="s">
        <v>2557</v>
      </c>
      <c r="E1848" t="s">
        <v>627</v>
      </c>
      <c r="F1848" s="56">
        <v>121.74642</v>
      </c>
      <c r="G1848" s="56">
        <v>25.129612000000002</v>
      </c>
      <c r="H1848" t="s">
        <v>53</v>
      </c>
      <c r="I1848" s="56">
        <v>7</v>
      </c>
      <c r="J1848" s="56">
        <v>50</v>
      </c>
      <c r="K1848" s="56">
        <v>1</v>
      </c>
      <c r="L1848" s="56">
        <v>2</v>
      </c>
      <c r="M1848" s="56">
        <v>10</v>
      </c>
      <c r="N1848" s="56">
        <v>0</v>
      </c>
    </row>
    <row r="1849" spans="1:15">
      <c r="A1849" t="s">
        <v>2554</v>
      </c>
      <c r="B1849" t="s">
        <v>2292</v>
      </c>
      <c r="C1849" t="s">
        <v>2729</v>
      </c>
      <c r="D1849" t="s">
        <v>2557</v>
      </c>
      <c r="E1849" t="s">
        <v>627</v>
      </c>
      <c r="F1849" s="56">
        <v>121.79961400000001</v>
      </c>
      <c r="G1849" s="56">
        <v>25.129746999999998</v>
      </c>
      <c r="H1849" t="s">
        <v>33</v>
      </c>
      <c r="I1849" s="56">
        <v>8</v>
      </c>
      <c r="J1849" s="56">
        <v>50</v>
      </c>
      <c r="K1849" s="56">
        <v>1</v>
      </c>
      <c r="L1849" s="56">
        <v>2</v>
      </c>
      <c r="M1849" s="56">
        <v>10</v>
      </c>
      <c r="N1849" s="56">
        <v>0</v>
      </c>
    </row>
    <row r="1850" spans="1:15">
      <c r="A1850" t="s">
        <v>2554</v>
      </c>
      <c r="B1850" t="s">
        <v>2500</v>
      </c>
      <c r="C1850" t="s">
        <v>2730</v>
      </c>
      <c r="D1850" t="s">
        <v>2557</v>
      </c>
      <c r="E1850" t="s">
        <v>617</v>
      </c>
      <c r="F1850" s="56">
        <v>121.7374616</v>
      </c>
      <c r="G1850" s="56">
        <v>25.1298335</v>
      </c>
      <c r="H1850" t="s">
        <v>36</v>
      </c>
      <c r="I1850" s="56">
        <v>5</v>
      </c>
      <c r="J1850" s="56">
        <v>50</v>
      </c>
      <c r="K1850" s="56">
        <v>1</v>
      </c>
      <c r="L1850" s="56">
        <v>2</v>
      </c>
      <c r="M1850" s="56">
        <v>10</v>
      </c>
      <c r="N1850" s="56">
        <v>0</v>
      </c>
      <c r="O1850" t="s">
        <v>3006</v>
      </c>
    </row>
    <row r="1851" spans="1:15">
      <c r="A1851" t="s">
        <v>2249</v>
      </c>
      <c r="B1851" t="s">
        <v>2657</v>
      </c>
      <c r="C1851" t="s">
        <v>2731</v>
      </c>
      <c r="D1851" t="s">
        <v>2252</v>
      </c>
      <c r="E1851" t="s">
        <v>2659</v>
      </c>
      <c r="F1851" s="56">
        <v>121.46587</v>
      </c>
      <c r="G1851" s="56">
        <v>25.130178000000001</v>
      </c>
      <c r="H1851" t="s">
        <v>2732</v>
      </c>
      <c r="I1851" s="56">
        <v>5</v>
      </c>
      <c r="J1851" s="56">
        <v>30</v>
      </c>
      <c r="K1851" s="56">
        <v>1</v>
      </c>
      <c r="L1851" s="56">
        <v>2</v>
      </c>
      <c r="M1851" s="56">
        <v>10</v>
      </c>
      <c r="N1851" s="56">
        <v>0</v>
      </c>
    </row>
    <row r="1852" spans="1:15">
      <c r="A1852" t="s">
        <v>22</v>
      </c>
      <c r="B1852" t="s">
        <v>2680</v>
      </c>
      <c r="C1852" t="s">
        <v>2733</v>
      </c>
      <c r="D1852" t="s">
        <v>23</v>
      </c>
      <c r="E1852" t="s">
        <v>2617</v>
      </c>
      <c r="F1852" s="56">
        <v>121.45138</v>
      </c>
      <c r="G1852" s="56">
        <v>25.130189999999999</v>
      </c>
      <c r="H1852" t="s">
        <v>2570</v>
      </c>
      <c r="I1852" s="56">
        <v>8</v>
      </c>
      <c r="J1852" s="56">
        <v>50</v>
      </c>
      <c r="K1852" s="56">
        <v>1</v>
      </c>
      <c r="L1852" s="56">
        <v>2</v>
      </c>
      <c r="M1852" s="56">
        <v>10</v>
      </c>
      <c r="N1852" s="56">
        <v>0</v>
      </c>
      <c r="O1852">
        <v>9</v>
      </c>
    </row>
    <row r="1853" spans="1:15">
      <c r="A1853" t="s">
        <v>2249</v>
      </c>
      <c r="B1853" t="s">
        <v>2657</v>
      </c>
      <c r="C1853" t="s">
        <v>2734</v>
      </c>
      <c r="D1853" t="s">
        <v>2252</v>
      </c>
      <c r="E1853" t="s">
        <v>2659</v>
      </c>
      <c r="F1853" s="56">
        <v>121.49684000000001</v>
      </c>
      <c r="G1853" s="56">
        <v>25.13034</v>
      </c>
      <c r="H1853" t="s">
        <v>121</v>
      </c>
      <c r="I1853" s="56">
        <v>8</v>
      </c>
      <c r="J1853" s="56">
        <v>60</v>
      </c>
      <c r="K1853" s="56">
        <v>1</v>
      </c>
      <c r="L1853" s="56">
        <v>2</v>
      </c>
      <c r="M1853" s="56">
        <v>10</v>
      </c>
      <c r="N1853" s="56">
        <v>0</v>
      </c>
      <c r="O1853">
        <v>9</v>
      </c>
    </row>
    <row r="1854" spans="1:15">
      <c r="A1854" t="s">
        <v>2554</v>
      </c>
      <c r="B1854" t="s">
        <v>2450</v>
      </c>
      <c r="C1854" t="s">
        <v>2735</v>
      </c>
      <c r="D1854" t="s">
        <v>2557</v>
      </c>
      <c r="E1854" t="s">
        <v>627</v>
      </c>
      <c r="F1854" s="56">
        <v>121.74495</v>
      </c>
      <c r="G1854" s="56">
        <v>25.131996000000001</v>
      </c>
      <c r="H1854" t="s">
        <v>36</v>
      </c>
      <c r="I1854" s="56">
        <v>5</v>
      </c>
      <c r="J1854" s="56">
        <v>50</v>
      </c>
      <c r="K1854" s="56">
        <v>1</v>
      </c>
      <c r="L1854" s="56">
        <v>2</v>
      </c>
      <c r="M1854" s="56">
        <v>10</v>
      </c>
      <c r="N1854" s="56">
        <v>0</v>
      </c>
    </row>
    <row r="1855" spans="1:15">
      <c r="A1855" t="s">
        <v>22</v>
      </c>
      <c r="B1855" t="s">
        <v>2680</v>
      </c>
      <c r="C1855" t="s">
        <v>2736</v>
      </c>
      <c r="D1855" t="s">
        <v>23</v>
      </c>
      <c r="E1855" t="s">
        <v>2617</v>
      </c>
      <c r="F1855" s="56">
        <v>121.45153999999999</v>
      </c>
      <c r="G1855" s="56">
        <v>25.13205</v>
      </c>
      <c r="H1855" t="s">
        <v>2161</v>
      </c>
      <c r="I1855" s="56">
        <v>9</v>
      </c>
      <c r="J1855" s="56">
        <v>50</v>
      </c>
      <c r="K1855" s="56">
        <v>1</v>
      </c>
      <c r="L1855" s="56">
        <v>2</v>
      </c>
      <c r="M1855" s="56">
        <v>10</v>
      </c>
      <c r="N1855" s="56">
        <v>0</v>
      </c>
      <c r="O1855">
        <v>5</v>
      </c>
    </row>
    <row r="1856" spans="1:15">
      <c r="A1856" t="s">
        <v>2554</v>
      </c>
      <c r="B1856" t="s">
        <v>2292</v>
      </c>
      <c r="C1856" t="s">
        <v>2737</v>
      </c>
      <c r="D1856" t="s">
        <v>2557</v>
      </c>
      <c r="E1856" t="s">
        <v>627</v>
      </c>
      <c r="F1856" s="56">
        <v>121.79846000000001</v>
      </c>
      <c r="G1856" s="56">
        <v>25.132110000000001</v>
      </c>
      <c r="H1856" t="s">
        <v>36</v>
      </c>
      <c r="I1856" s="56">
        <v>4</v>
      </c>
      <c r="J1856" s="56">
        <v>50</v>
      </c>
      <c r="K1856" s="56">
        <v>1</v>
      </c>
      <c r="L1856" s="56">
        <v>2</v>
      </c>
      <c r="M1856" s="56">
        <v>10</v>
      </c>
      <c r="N1856" s="56">
        <v>0</v>
      </c>
    </row>
    <row r="1857" spans="1:15">
      <c r="A1857" t="s">
        <v>2249</v>
      </c>
      <c r="B1857" t="s">
        <v>2608</v>
      </c>
      <c r="C1857" t="s">
        <v>2738</v>
      </c>
      <c r="D1857" t="s">
        <v>2252</v>
      </c>
      <c r="E1857" t="s">
        <v>2610</v>
      </c>
      <c r="F1857" s="56">
        <v>121.54652</v>
      </c>
      <c r="G1857" s="56">
        <v>25.132162000000001</v>
      </c>
      <c r="H1857" t="s">
        <v>2674</v>
      </c>
      <c r="I1857" s="56">
        <v>4</v>
      </c>
      <c r="J1857" s="56">
        <v>40</v>
      </c>
      <c r="K1857" s="56">
        <v>1</v>
      </c>
      <c r="L1857" s="56">
        <v>2</v>
      </c>
      <c r="M1857" s="56">
        <v>10</v>
      </c>
      <c r="N1857" s="56">
        <v>0</v>
      </c>
    </row>
    <row r="1858" spans="1:15">
      <c r="A1858" t="s">
        <v>22</v>
      </c>
      <c r="B1858" t="s">
        <v>2566</v>
      </c>
      <c r="C1858" t="s">
        <v>2741</v>
      </c>
      <c r="D1858" t="s">
        <v>23</v>
      </c>
      <c r="E1858" t="s">
        <v>2437</v>
      </c>
      <c r="F1858" s="56">
        <v>121.3596853</v>
      </c>
      <c r="G1858" s="56">
        <v>25.133206600000001</v>
      </c>
      <c r="H1858" t="s">
        <v>2570</v>
      </c>
      <c r="I1858" s="56">
        <v>2</v>
      </c>
      <c r="J1858" s="56">
        <v>90</v>
      </c>
      <c r="K1858" s="56">
        <v>1</v>
      </c>
      <c r="L1858" s="56">
        <v>2</v>
      </c>
      <c r="M1858" s="56">
        <v>10</v>
      </c>
      <c r="N1858" s="56">
        <v>0</v>
      </c>
    </row>
    <row r="1859" spans="1:15">
      <c r="A1859" t="s">
        <v>2554</v>
      </c>
      <c r="B1859" t="s">
        <v>2693</v>
      </c>
      <c r="C1859" t="s">
        <v>2739</v>
      </c>
      <c r="D1859" t="s">
        <v>2557</v>
      </c>
      <c r="E1859" t="s">
        <v>617</v>
      </c>
      <c r="F1859" s="56">
        <v>121.72058</v>
      </c>
      <c r="G1859" s="56">
        <v>25.133338999999999</v>
      </c>
      <c r="H1859" t="s">
        <v>108</v>
      </c>
      <c r="I1859" s="56">
        <v>5</v>
      </c>
      <c r="J1859" s="56">
        <v>50</v>
      </c>
      <c r="K1859" s="56">
        <v>1</v>
      </c>
      <c r="L1859" s="56">
        <v>2</v>
      </c>
      <c r="M1859" s="56">
        <v>10</v>
      </c>
      <c r="N1859" s="56">
        <v>0</v>
      </c>
    </row>
    <row r="1860" spans="1:15">
      <c r="A1860" t="s">
        <v>2554</v>
      </c>
      <c r="B1860" t="s">
        <v>2500</v>
      </c>
      <c r="C1860" t="s">
        <v>2740</v>
      </c>
      <c r="D1860" t="s">
        <v>2557</v>
      </c>
      <c r="E1860" t="s">
        <v>617</v>
      </c>
      <c r="F1860" s="56">
        <v>121.73922</v>
      </c>
      <c r="G1860" s="56">
        <v>25.133801999999999</v>
      </c>
      <c r="H1860" t="s">
        <v>33</v>
      </c>
      <c r="I1860" s="56">
        <v>1</v>
      </c>
      <c r="J1860" s="56">
        <v>50</v>
      </c>
      <c r="K1860" s="56">
        <v>1</v>
      </c>
      <c r="L1860" s="56">
        <v>2</v>
      </c>
      <c r="M1860" s="56">
        <v>10</v>
      </c>
      <c r="N1860" s="56">
        <v>0</v>
      </c>
    </row>
    <row r="1861" spans="1:15">
      <c r="A1861" t="s">
        <v>2554</v>
      </c>
      <c r="B1861" t="s">
        <v>2292</v>
      </c>
      <c r="C1861" t="s">
        <v>2742</v>
      </c>
      <c r="D1861" t="s">
        <v>2557</v>
      </c>
      <c r="E1861" t="s">
        <v>627</v>
      </c>
      <c r="F1861" s="56">
        <v>121.74588</v>
      </c>
      <c r="G1861" s="56">
        <v>25.134868999999998</v>
      </c>
      <c r="H1861" t="s">
        <v>33</v>
      </c>
      <c r="I1861" s="56">
        <v>1</v>
      </c>
      <c r="J1861" s="56">
        <v>50</v>
      </c>
      <c r="K1861" s="56">
        <v>1</v>
      </c>
      <c r="L1861" s="56">
        <v>2</v>
      </c>
      <c r="M1861" s="56">
        <v>10</v>
      </c>
      <c r="N1861" s="56">
        <v>0</v>
      </c>
    </row>
    <row r="1862" spans="1:15">
      <c r="A1862" t="s">
        <v>22</v>
      </c>
      <c r="B1862" t="s">
        <v>2680</v>
      </c>
      <c r="C1862" t="s">
        <v>2743</v>
      </c>
      <c r="D1862" t="s">
        <v>23</v>
      </c>
      <c r="E1862" t="s">
        <v>2617</v>
      </c>
      <c r="F1862" s="56">
        <v>121.45009</v>
      </c>
      <c r="G1862" s="56">
        <v>25.135829999999999</v>
      </c>
      <c r="H1862" t="s">
        <v>2161</v>
      </c>
      <c r="I1862" s="56">
        <v>4</v>
      </c>
      <c r="J1862" s="56">
        <v>50</v>
      </c>
      <c r="K1862" s="56">
        <v>1</v>
      </c>
      <c r="L1862" s="56">
        <v>2</v>
      </c>
      <c r="M1862" s="56">
        <v>10</v>
      </c>
      <c r="N1862" s="56">
        <v>0</v>
      </c>
      <c r="O1862">
        <v>9</v>
      </c>
    </row>
    <row r="1863" spans="1:15">
      <c r="A1863" t="s">
        <v>2554</v>
      </c>
      <c r="B1863" t="s">
        <v>2500</v>
      </c>
      <c r="C1863" t="s">
        <v>2744</v>
      </c>
      <c r="D1863" t="s">
        <v>2557</v>
      </c>
      <c r="E1863" t="s">
        <v>617</v>
      </c>
      <c r="F1863" s="56">
        <v>121.74097399999999</v>
      </c>
      <c r="G1863" s="56">
        <v>25.136154000000001</v>
      </c>
      <c r="H1863" t="s">
        <v>36</v>
      </c>
      <c r="I1863" s="56">
        <v>5</v>
      </c>
      <c r="J1863" s="56">
        <v>50</v>
      </c>
      <c r="K1863" s="56">
        <v>1</v>
      </c>
      <c r="L1863" s="56">
        <v>2</v>
      </c>
      <c r="M1863" s="56">
        <v>10</v>
      </c>
      <c r="N1863" s="56">
        <v>0</v>
      </c>
    </row>
    <row r="1864" spans="1:15">
      <c r="A1864" t="s">
        <v>2554</v>
      </c>
      <c r="B1864" t="s">
        <v>2292</v>
      </c>
      <c r="C1864" t="s">
        <v>2745</v>
      </c>
      <c r="D1864" t="s">
        <v>2557</v>
      </c>
      <c r="E1864" t="s">
        <v>627</v>
      </c>
      <c r="F1864" s="56">
        <v>121.74951</v>
      </c>
      <c r="G1864" s="56">
        <v>25.137761999999999</v>
      </c>
      <c r="H1864" t="s">
        <v>36</v>
      </c>
      <c r="I1864" s="56">
        <v>9</v>
      </c>
      <c r="J1864" s="56">
        <v>50</v>
      </c>
      <c r="K1864" s="56">
        <v>1</v>
      </c>
      <c r="L1864" s="56">
        <v>2</v>
      </c>
      <c r="M1864" s="56">
        <v>10</v>
      </c>
      <c r="N1864" s="56">
        <v>0</v>
      </c>
      <c r="O1864">
        <v>6</v>
      </c>
    </row>
    <row r="1865" spans="1:15">
      <c r="A1865" t="s">
        <v>22</v>
      </c>
      <c r="B1865" t="s">
        <v>2680</v>
      </c>
      <c r="C1865" t="s">
        <v>2746</v>
      </c>
      <c r="D1865" t="s">
        <v>23</v>
      </c>
      <c r="E1865" t="s">
        <v>2617</v>
      </c>
      <c r="F1865" s="56">
        <v>121.37247000000001</v>
      </c>
      <c r="G1865" s="56">
        <v>25.137789999999999</v>
      </c>
      <c r="H1865" t="s">
        <v>2570</v>
      </c>
      <c r="I1865" s="56">
        <v>2</v>
      </c>
      <c r="J1865" s="56">
        <v>50</v>
      </c>
      <c r="K1865" s="56">
        <v>1</v>
      </c>
      <c r="L1865" s="56">
        <v>2</v>
      </c>
      <c r="M1865" s="56">
        <v>10</v>
      </c>
      <c r="N1865" s="56">
        <v>0</v>
      </c>
      <c r="O1865" t="s">
        <v>3026</v>
      </c>
    </row>
    <row r="1866" spans="1:15">
      <c r="A1866" t="s">
        <v>2554</v>
      </c>
      <c r="B1866" t="s">
        <v>2500</v>
      </c>
      <c r="C1866" t="s">
        <v>2747</v>
      </c>
      <c r="D1866" t="s">
        <v>2557</v>
      </c>
      <c r="E1866" t="s">
        <v>617</v>
      </c>
      <c r="F1866" s="56">
        <v>121.74097399999999</v>
      </c>
      <c r="G1866" s="56">
        <v>25.138007999999999</v>
      </c>
      <c r="H1866" t="s">
        <v>36</v>
      </c>
      <c r="I1866" s="56">
        <v>8</v>
      </c>
      <c r="J1866" s="56">
        <v>50</v>
      </c>
      <c r="K1866" s="56">
        <v>1</v>
      </c>
      <c r="L1866" s="56">
        <v>2</v>
      </c>
      <c r="M1866" s="56">
        <v>10</v>
      </c>
      <c r="N1866" s="56">
        <v>0</v>
      </c>
    </row>
    <row r="1867" spans="1:15">
      <c r="A1867" t="s">
        <v>2554</v>
      </c>
      <c r="B1867" t="s">
        <v>2500</v>
      </c>
      <c r="C1867" t="s">
        <v>2748</v>
      </c>
      <c r="D1867" t="s">
        <v>2557</v>
      </c>
      <c r="E1867" t="s">
        <v>617</v>
      </c>
      <c r="F1867" s="56">
        <v>121.74045</v>
      </c>
      <c r="G1867" s="56">
        <v>25.138449999999999</v>
      </c>
      <c r="H1867" t="s">
        <v>33</v>
      </c>
      <c r="I1867" s="56">
        <v>4</v>
      </c>
      <c r="J1867" s="56">
        <v>50</v>
      </c>
      <c r="K1867" s="56">
        <v>1</v>
      </c>
      <c r="L1867" s="56">
        <v>2</v>
      </c>
      <c r="M1867" s="56">
        <v>10</v>
      </c>
      <c r="N1867" s="56">
        <v>0</v>
      </c>
    </row>
    <row r="1868" spans="1:15">
      <c r="A1868" t="s">
        <v>2554</v>
      </c>
      <c r="B1868" t="s">
        <v>2292</v>
      </c>
      <c r="C1868" t="s">
        <v>2749</v>
      </c>
      <c r="D1868" t="s">
        <v>2557</v>
      </c>
      <c r="E1868" t="s">
        <v>627</v>
      </c>
      <c r="F1868" s="56">
        <v>121.75845</v>
      </c>
      <c r="G1868" s="56">
        <v>25.139378000000001</v>
      </c>
      <c r="H1868" t="s">
        <v>33</v>
      </c>
      <c r="I1868" s="56">
        <v>7</v>
      </c>
      <c r="J1868" s="56">
        <v>40</v>
      </c>
      <c r="K1868" s="56">
        <v>1</v>
      </c>
      <c r="L1868" s="56">
        <v>2</v>
      </c>
      <c r="M1868" s="56">
        <v>10</v>
      </c>
      <c r="N1868" s="56">
        <v>0</v>
      </c>
    </row>
    <row r="1869" spans="1:15">
      <c r="A1869" t="s">
        <v>2554</v>
      </c>
      <c r="B1869" t="s">
        <v>2292</v>
      </c>
      <c r="C1869" t="s">
        <v>2750</v>
      </c>
      <c r="D1869" t="s">
        <v>2557</v>
      </c>
      <c r="E1869" t="s">
        <v>627</v>
      </c>
      <c r="F1869" s="56">
        <v>121.753204</v>
      </c>
      <c r="G1869" s="56">
        <v>25.139427000000001</v>
      </c>
      <c r="H1869" t="s">
        <v>33</v>
      </c>
      <c r="I1869" s="56">
        <v>6</v>
      </c>
      <c r="J1869" s="56">
        <v>40</v>
      </c>
      <c r="K1869" s="56">
        <v>1</v>
      </c>
      <c r="L1869" s="56">
        <v>2</v>
      </c>
      <c r="M1869" s="56">
        <v>10</v>
      </c>
      <c r="N1869" s="56">
        <v>0</v>
      </c>
    </row>
    <row r="1870" spans="1:15">
      <c r="A1870" t="s">
        <v>2554</v>
      </c>
      <c r="B1870" t="s">
        <v>2693</v>
      </c>
      <c r="C1870" t="s">
        <v>2751</v>
      </c>
      <c r="D1870" t="s">
        <v>2557</v>
      </c>
      <c r="E1870" t="s">
        <v>617</v>
      </c>
      <c r="F1870" s="56">
        <v>121.71589229999999</v>
      </c>
      <c r="G1870" s="56">
        <v>25.139557</v>
      </c>
      <c r="H1870" t="s">
        <v>53</v>
      </c>
      <c r="I1870" s="56">
        <v>7</v>
      </c>
      <c r="J1870" s="56">
        <v>50</v>
      </c>
      <c r="K1870" s="56">
        <v>1</v>
      </c>
      <c r="L1870" s="56">
        <v>2</v>
      </c>
      <c r="M1870" s="56">
        <v>10</v>
      </c>
      <c r="N1870" s="56">
        <v>0</v>
      </c>
    </row>
    <row r="1871" spans="1:15">
      <c r="A1871" t="s">
        <v>22</v>
      </c>
      <c r="B1871" t="s">
        <v>2680</v>
      </c>
      <c r="C1871" t="s">
        <v>2752</v>
      </c>
      <c r="D1871" t="s">
        <v>23</v>
      </c>
      <c r="E1871" t="s">
        <v>2617</v>
      </c>
      <c r="F1871" s="56">
        <v>121.38171</v>
      </c>
      <c r="G1871" s="56">
        <v>25.140436000000001</v>
      </c>
      <c r="H1871" t="s">
        <v>2570</v>
      </c>
      <c r="I1871" s="56">
        <v>9</v>
      </c>
      <c r="J1871" s="56">
        <v>50</v>
      </c>
      <c r="K1871" s="56">
        <v>1</v>
      </c>
      <c r="L1871" s="56">
        <v>2</v>
      </c>
      <c r="M1871" s="56">
        <v>10</v>
      </c>
      <c r="N1871" s="56">
        <v>0</v>
      </c>
      <c r="O1871">
        <v>2</v>
      </c>
    </row>
    <row r="1872" spans="1:15">
      <c r="A1872" t="s">
        <v>2554</v>
      </c>
      <c r="B1872" t="s">
        <v>2500</v>
      </c>
      <c r="C1872" t="s">
        <v>2753</v>
      </c>
      <c r="D1872" t="s">
        <v>2557</v>
      </c>
      <c r="E1872" t="s">
        <v>617</v>
      </c>
      <c r="F1872" s="56">
        <v>121.73923000000001</v>
      </c>
      <c r="G1872" s="56">
        <v>25.141152999999999</v>
      </c>
      <c r="H1872" t="s">
        <v>33</v>
      </c>
      <c r="I1872" s="56">
        <v>9</v>
      </c>
      <c r="J1872" s="56">
        <v>50</v>
      </c>
      <c r="K1872" s="56">
        <v>1</v>
      </c>
      <c r="L1872" s="56">
        <v>2</v>
      </c>
      <c r="M1872" s="56">
        <v>10</v>
      </c>
      <c r="N1872" s="56">
        <v>0</v>
      </c>
      <c r="O1872">
        <v>8</v>
      </c>
    </row>
    <row r="1873" spans="1:15">
      <c r="A1873" t="s">
        <v>2554</v>
      </c>
      <c r="B1873" t="s">
        <v>2693</v>
      </c>
      <c r="C1873" t="s">
        <v>2754</v>
      </c>
      <c r="D1873" t="s">
        <v>2557</v>
      </c>
      <c r="E1873" t="s">
        <v>617</v>
      </c>
      <c r="F1873" s="56">
        <v>121.70990999999999</v>
      </c>
      <c r="G1873" s="56">
        <v>25.141825000000001</v>
      </c>
      <c r="H1873" t="s">
        <v>53</v>
      </c>
      <c r="I1873" s="56">
        <v>9</v>
      </c>
      <c r="J1873" s="56">
        <v>50</v>
      </c>
      <c r="K1873" s="56">
        <v>1</v>
      </c>
      <c r="L1873" s="56">
        <v>2</v>
      </c>
      <c r="M1873" s="56">
        <v>10</v>
      </c>
      <c r="N1873" s="56">
        <v>0</v>
      </c>
      <c r="O1873">
        <v>7</v>
      </c>
    </row>
    <row r="1874" spans="1:15">
      <c r="A1874" t="s">
        <v>2554</v>
      </c>
      <c r="B1874" t="s">
        <v>2693</v>
      </c>
      <c r="C1874" t="s">
        <v>2755</v>
      </c>
      <c r="D1874" t="s">
        <v>2557</v>
      </c>
      <c r="E1874" t="s">
        <v>617</v>
      </c>
      <c r="F1874" s="56">
        <v>121.703316</v>
      </c>
      <c r="G1874" s="56">
        <v>25.141867000000001</v>
      </c>
      <c r="H1874" t="s">
        <v>53</v>
      </c>
      <c r="I1874" s="56">
        <v>8</v>
      </c>
      <c r="J1874" s="56">
        <v>40</v>
      </c>
      <c r="K1874" s="56">
        <v>1</v>
      </c>
      <c r="L1874" s="56">
        <v>2</v>
      </c>
      <c r="M1874" s="56">
        <v>10</v>
      </c>
      <c r="N1874" s="56">
        <v>0</v>
      </c>
      <c r="O1874">
        <v>9</v>
      </c>
    </row>
    <row r="1875" spans="1:15">
      <c r="A1875" t="s">
        <v>2554</v>
      </c>
      <c r="B1875" t="s">
        <v>2500</v>
      </c>
      <c r="C1875" t="s">
        <v>2756</v>
      </c>
      <c r="D1875" t="s">
        <v>2557</v>
      </c>
      <c r="E1875" t="s">
        <v>617</v>
      </c>
      <c r="F1875" s="56">
        <v>121.73884</v>
      </c>
      <c r="G1875" s="56">
        <v>25.141908999999998</v>
      </c>
      <c r="H1875" t="s">
        <v>36</v>
      </c>
      <c r="I1875" s="56">
        <v>4</v>
      </c>
      <c r="J1875" s="56">
        <v>50</v>
      </c>
      <c r="K1875" s="56">
        <v>1</v>
      </c>
      <c r="L1875" s="56">
        <v>2</v>
      </c>
      <c r="M1875" s="56">
        <v>10</v>
      </c>
      <c r="N1875" s="56">
        <v>0</v>
      </c>
    </row>
    <row r="1876" spans="1:15">
      <c r="A1876" t="s">
        <v>2554</v>
      </c>
      <c r="B1876" t="s">
        <v>2693</v>
      </c>
      <c r="C1876" t="s">
        <v>2757</v>
      </c>
      <c r="D1876" t="s">
        <v>2557</v>
      </c>
      <c r="E1876" t="s">
        <v>617</v>
      </c>
      <c r="F1876" s="56">
        <v>121.70965</v>
      </c>
      <c r="G1876" s="56">
        <v>25.142009999999999</v>
      </c>
      <c r="H1876" t="s">
        <v>108</v>
      </c>
      <c r="I1876" s="56">
        <v>9</v>
      </c>
      <c r="J1876" s="56">
        <v>50</v>
      </c>
      <c r="K1876" s="56">
        <v>1</v>
      </c>
      <c r="L1876" s="56">
        <v>2</v>
      </c>
      <c r="M1876" s="56">
        <v>10</v>
      </c>
      <c r="N1876" s="56">
        <v>0</v>
      </c>
      <c r="O1876">
        <v>3</v>
      </c>
    </row>
    <row r="1877" spans="1:15">
      <c r="A1877" t="s">
        <v>22</v>
      </c>
      <c r="B1877" t="s">
        <v>2680</v>
      </c>
      <c r="C1877" t="s">
        <v>2758</v>
      </c>
      <c r="D1877" t="s">
        <v>23</v>
      </c>
      <c r="E1877" t="s">
        <v>2617</v>
      </c>
      <c r="F1877" s="56">
        <v>121.39</v>
      </c>
      <c r="G1877" s="56">
        <v>25.142182999999999</v>
      </c>
      <c r="H1877" t="s">
        <v>2759</v>
      </c>
      <c r="I1877" s="56">
        <v>9</v>
      </c>
      <c r="J1877" s="56">
        <v>50</v>
      </c>
      <c r="K1877" s="56">
        <v>1</v>
      </c>
      <c r="L1877" s="56">
        <v>2</v>
      </c>
      <c r="M1877" s="56">
        <v>10</v>
      </c>
      <c r="N1877" s="56">
        <v>0</v>
      </c>
      <c r="O1877">
        <v>3</v>
      </c>
    </row>
    <row r="1878" spans="1:15">
      <c r="A1878" t="s">
        <v>22</v>
      </c>
      <c r="B1878" t="s">
        <v>2680</v>
      </c>
      <c r="C1878" t="s">
        <v>2760</v>
      </c>
      <c r="D1878" t="s">
        <v>23</v>
      </c>
      <c r="E1878" t="s">
        <v>2617</v>
      </c>
      <c r="F1878" s="56">
        <v>121.44574</v>
      </c>
      <c r="G1878" s="56">
        <v>25.147259999999999</v>
      </c>
      <c r="H1878" t="s">
        <v>2570</v>
      </c>
      <c r="I1878" s="56">
        <v>9</v>
      </c>
      <c r="J1878" s="56">
        <v>50</v>
      </c>
      <c r="K1878" s="56">
        <v>1</v>
      </c>
      <c r="L1878" s="56">
        <v>2</v>
      </c>
      <c r="M1878" s="56">
        <v>10</v>
      </c>
      <c r="N1878" s="56">
        <v>0</v>
      </c>
      <c r="O1878">
        <v>8</v>
      </c>
    </row>
    <row r="1879" spans="1:15">
      <c r="A1879" t="s">
        <v>2554</v>
      </c>
      <c r="B1879" t="s">
        <v>2500</v>
      </c>
      <c r="C1879" t="s">
        <v>2761</v>
      </c>
      <c r="D1879" t="s">
        <v>2557</v>
      </c>
      <c r="E1879" t="s">
        <v>617</v>
      </c>
      <c r="F1879" s="56">
        <v>121.73801400000001</v>
      </c>
      <c r="G1879" s="56">
        <v>25.147666999999998</v>
      </c>
      <c r="H1879" t="s">
        <v>108</v>
      </c>
      <c r="I1879" s="56">
        <v>4</v>
      </c>
      <c r="J1879" s="56">
        <v>50</v>
      </c>
      <c r="K1879" s="56">
        <v>1</v>
      </c>
      <c r="L1879" s="56">
        <v>2</v>
      </c>
      <c r="M1879" s="56">
        <v>10</v>
      </c>
      <c r="N1879" s="56">
        <v>0</v>
      </c>
    </row>
    <row r="1880" spans="1:15">
      <c r="A1880" t="s">
        <v>2554</v>
      </c>
      <c r="B1880" t="s">
        <v>2693</v>
      </c>
      <c r="C1880" t="s">
        <v>2762</v>
      </c>
      <c r="D1880" t="s">
        <v>2557</v>
      </c>
      <c r="E1880" t="s">
        <v>617</v>
      </c>
      <c r="F1880" s="56">
        <v>121.70003</v>
      </c>
      <c r="G1880" s="56">
        <v>25.148745000000002</v>
      </c>
      <c r="H1880" t="s">
        <v>53</v>
      </c>
      <c r="I1880" s="56">
        <v>8</v>
      </c>
      <c r="J1880" s="56">
        <v>50</v>
      </c>
      <c r="K1880" s="56">
        <v>1</v>
      </c>
      <c r="L1880" s="56">
        <v>2</v>
      </c>
      <c r="M1880" s="56">
        <v>10</v>
      </c>
      <c r="N1880" s="56">
        <v>0</v>
      </c>
    </row>
    <row r="1881" spans="1:15">
      <c r="A1881" t="s">
        <v>2554</v>
      </c>
      <c r="B1881" t="s">
        <v>2693</v>
      </c>
      <c r="C1881" t="s">
        <v>2763</v>
      </c>
      <c r="D1881" t="s">
        <v>2557</v>
      </c>
      <c r="E1881" t="s">
        <v>617</v>
      </c>
      <c r="F1881" s="56">
        <v>121.69974499999999</v>
      </c>
      <c r="G1881" s="56">
        <v>25.149270999999999</v>
      </c>
      <c r="H1881" t="s">
        <v>108</v>
      </c>
      <c r="I1881" s="56">
        <v>4</v>
      </c>
      <c r="J1881" s="56">
        <v>50</v>
      </c>
      <c r="K1881" s="56">
        <v>1</v>
      </c>
      <c r="L1881" s="56">
        <v>2</v>
      </c>
      <c r="M1881" s="56">
        <v>10</v>
      </c>
      <c r="N1881" s="56">
        <v>0</v>
      </c>
    </row>
    <row r="1882" spans="1:15">
      <c r="A1882" t="s">
        <v>22</v>
      </c>
      <c r="B1882" t="s">
        <v>2680</v>
      </c>
      <c r="C1882" t="s">
        <v>2764</v>
      </c>
      <c r="D1882" t="s">
        <v>23</v>
      </c>
      <c r="E1882" t="s">
        <v>2617</v>
      </c>
      <c r="F1882" s="56">
        <v>121.44286</v>
      </c>
      <c r="G1882" s="56">
        <v>25.15061</v>
      </c>
      <c r="H1882" t="s">
        <v>2765</v>
      </c>
      <c r="I1882" s="56">
        <v>9</v>
      </c>
      <c r="J1882" s="56">
        <v>50</v>
      </c>
      <c r="K1882" s="56">
        <v>1</v>
      </c>
      <c r="L1882" s="56">
        <v>2</v>
      </c>
      <c r="M1882" s="56">
        <v>10</v>
      </c>
      <c r="N1882" s="56">
        <v>0</v>
      </c>
      <c r="O1882">
        <v>4</v>
      </c>
    </row>
    <row r="1883" spans="1:15">
      <c r="A1883" t="s">
        <v>22</v>
      </c>
      <c r="B1883" t="s">
        <v>2680</v>
      </c>
      <c r="C1883" t="s">
        <v>2766</v>
      </c>
      <c r="D1883" t="s">
        <v>23</v>
      </c>
      <c r="E1883" t="s">
        <v>2617</v>
      </c>
      <c r="F1883" s="56">
        <v>121.407</v>
      </c>
      <c r="G1883" s="56">
        <v>25.150880000000001</v>
      </c>
      <c r="H1883" t="s">
        <v>2767</v>
      </c>
      <c r="I1883" s="56">
        <v>9</v>
      </c>
      <c r="J1883" s="56">
        <v>50</v>
      </c>
      <c r="K1883" s="56">
        <v>1</v>
      </c>
      <c r="L1883" s="56">
        <v>2</v>
      </c>
      <c r="M1883" s="56">
        <v>10</v>
      </c>
      <c r="N1883" s="56">
        <v>0</v>
      </c>
      <c r="O1883">
        <v>2</v>
      </c>
    </row>
    <row r="1884" spans="1:15">
      <c r="A1884" t="s">
        <v>2554</v>
      </c>
      <c r="B1884" t="s">
        <v>2292</v>
      </c>
      <c r="C1884" t="s">
        <v>2768</v>
      </c>
      <c r="D1884" t="s">
        <v>2557</v>
      </c>
      <c r="E1884" t="s">
        <v>627</v>
      </c>
      <c r="F1884" s="56">
        <v>121.777985</v>
      </c>
      <c r="G1884" s="56">
        <v>25.151018000000001</v>
      </c>
      <c r="H1884" t="s">
        <v>33</v>
      </c>
      <c r="I1884" s="56">
        <v>3</v>
      </c>
      <c r="J1884" s="56">
        <v>50</v>
      </c>
      <c r="K1884" s="56">
        <v>1</v>
      </c>
      <c r="L1884" s="56">
        <v>2</v>
      </c>
      <c r="M1884" s="56">
        <v>10</v>
      </c>
      <c r="N1884" s="56">
        <v>0</v>
      </c>
    </row>
    <row r="1885" spans="1:15">
      <c r="A1885" t="s">
        <v>2769</v>
      </c>
      <c r="C1885" t="s">
        <v>2770</v>
      </c>
      <c r="D1885" t="s">
        <v>119</v>
      </c>
      <c r="E1885" t="s">
        <v>1691</v>
      </c>
      <c r="F1885" s="56">
        <v>121.73204</v>
      </c>
      <c r="G1885" s="56">
        <v>25.152979999999999</v>
      </c>
      <c r="H1885" t="s">
        <v>121</v>
      </c>
      <c r="I1885" s="56">
        <v>2</v>
      </c>
      <c r="J1885" s="56">
        <v>50</v>
      </c>
      <c r="K1885" s="56">
        <v>1</v>
      </c>
      <c r="L1885" s="56">
        <v>2</v>
      </c>
      <c r="M1885" s="56">
        <v>10</v>
      </c>
      <c r="N1885" s="56">
        <v>0</v>
      </c>
    </row>
    <row r="1886" spans="1:15">
      <c r="A1886" t="s">
        <v>22</v>
      </c>
      <c r="B1886" t="s">
        <v>2680</v>
      </c>
      <c r="C1886" t="s">
        <v>2771</v>
      </c>
      <c r="D1886" t="s">
        <v>23</v>
      </c>
      <c r="E1886" t="s">
        <v>2617</v>
      </c>
      <c r="F1886" s="56">
        <v>121.44070000000001</v>
      </c>
      <c r="G1886" s="56">
        <v>25.153099999999998</v>
      </c>
      <c r="H1886" t="s">
        <v>2570</v>
      </c>
      <c r="I1886" s="56">
        <v>9</v>
      </c>
      <c r="J1886" s="56">
        <v>50</v>
      </c>
      <c r="K1886" s="56">
        <v>1</v>
      </c>
      <c r="L1886" s="56">
        <v>2</v>
      </c>
      <c r="M1886" s="56">
        <v>10</v>
      </c>
      <c r="N1886" s="56">
        <v>0</v>
      </c>
      <c r="O1886">
        <v>7</v>
      </c>
    </row>
    <row r="1887" spans="1:15">
      <c r="A1887" t="s">
        <v>22</v>
      </c>
      <c r="B1887" t="s">
        <v>2772</v>
      </c>
      <c r="C1887" t="s">
        <v>2773</v>
      </c>
      <c r="D1887" t="s">
        <v>23</v>
      </c>
      <c r="E1887" t="s">
        <v>2774</v>
      </c>
      <c r="F1887" s="56">
        <v>121.45941000000001</v>
      </c>
      <c r="G1887" s="56">
        <v>25.153279999999999</v>
      </c>
      <c r="H1887" t="s">
        <v>2775</v>
      </c>
      <c r="I1887" s="56">
        <v>9</v>
      </c>
      <c r="J1887" s="56">
        <v>50</v>
      </c>
      <c r="K1887" s="56">
        <v>1</v>
      </c>
      <c r="L1887" s="56">
        <v>2</v>
      </c>
      <c r="M1887" s="56">
        <v>10</v>
      </c>
      <c r="N1887" s="56">
        <v>0</v>
      </c>
      <c r="O1887">
        <v>8</v>
      </c>
    </row>
    <row r="1888" spans="1:15">
      <c r="A1888" t="s">
        <v>2554</v>
      </c>
      <c r="B1888" t="s">
        <v>2500</v>
      </c>
      <c r="C1888" t="s">
        <v>2776</v>
      </c>
      <c r="D1888" t="s">
        <v>2557</v>
      </c>
      <c r="E1888" t="s">
        <v>617</v>
      </c>
      <c r="F1888" s="56">
        <v>121.7342</v>
      </c>
      <c r="G1888" s="56">
        <v>25.153727</v>
      </c>
      <c r="H1888" t="s">
        <v>108</v>
      </c>
      <c r="I1888" s="56">
        <v>3</v>
      </c>
      <c r="J1888" s="56">
        <v>50</v>
      </c>
      <c r="K1888" s="56">
        <v>1</v>
      </c>
      <c r="L1888" s="56">
        <v>2</v>
      </c>
      <c r="M1888" s="56">
        <v>10</v>
      </c>
      <c r="N1888" s="56">
        <v>0</v>
      </c>
      <c r="O1888" t="s">
        <v>3026</v>
      </c>
    </row>
    <row r="1889" spans="1:17">
      <c r="A1889" t="s">
        <v>22</v>
      </c>
      <c r="B1889" t="s">
        <v>2772</v>
      </c>
      <c r="C1889" t="s">
        <v>2777</v>
      </c>
      <c r="D1889" t="s">
        <v>23</v>
      </c>
      <c r="E1889" t="s">
        <v>2774</v>
      </c>
      <c r="F1889" s="56">
        <v>121.45947</v>
      </c>
      <c r="G1889" s="56">
        <v>25.15466</v>
      </c>
      <c r="H1889" t="s">
        <v>2161</v>
      </c>
      <c r="I1889" s="56">
        <v>9</v>
      </c>
      <c r="J1889" s="56">
        <v>50</v>
      </c>
      <c r="K1889" s="56">
        <v>1</v>
      </c>
      <c r="L1889" s="56">
        <v>2</v>
      </c>
      <c r="M1889" s="56">
        <v>10</v>
      </c>
      <c r="N1889" s="56">
        <v>0</v>
      </c>
      <c r="O1889">
        <v>5</v>
      </c>
    </row>
    <row r="1890" spans="1:17">
      <c r="A1890" t="s">
        <v>2554</v>
      </c>
      <c r="B1890" t="s">
        <v>2693</v>
      </c>
      <c r="C1890" t="s">
        <v>2778</v>
      </c>
      <c r="D1890" t="s">
        <v>2557</v>
      </c>
      <c r="E1890" t="s">
        <v>617</v>
      </c>
      <c r="F1890" s="56">
        <v>121.69575500000001</v>
      </c>
      <c r="G1890" s="56">
        <v>25.156769000000001</v>
      </c>
      <c r="H1890" t="s">
        <v>53</v>
      </c>
      <c r="I1890" s="56">
        <v>7</v>
      </c>
      <c r="J1890" s="56">
        <v>50</v>
      </c>
      <c r="K1890" s="56">
        <v>1</v>
      </c>
      <c r="L1890" s="56">
        <v>2</v>
      </c>
      <c r="M1890" s="56">
        <v>10</v>
      </c>
      <c r="N1890" s="56">
        <v>0</v>
      </c>
      <c r="Q1890">
        <v>1923</v>
      </c>
    </row>
    <row r="1891" spans="1:17">
      <c r="A1891" t="s">
        <v>2554</v>
      </c>
      <c r="B1891" t="s">
        <v>2693</v>
      </c>
      <c r="C1891" t="s">
        <v>2779</v>
      </c>
      <c r="D1891" t="s">
        <v>2557</v>
      </c>
      <c r="E1891" t="s">
        <v>617</v>
      </c>
      <c r="F1891" s="56">
        <v>121.695404</v>
      </c>
      <c r="G1891" s="56">
        <v>25.157050999999999</v>
      </c>
      <c r="H1891" t="s">
        <v>108</v>
      </c>
      <c r="I1891" s="56">
        <v>3</v>
      </c>
      <c r="J1891" s="56">
        <v>50</v>
      </c>
      <c r="K1891" s="56">
        <v>1</v>
      </c>
      <c r="L1891" s="56">
        <v>2</v>
      </c>
      <c r="M1891" s="56">
        <v>10</v>
      </c>
      <c r="N1891" s="56">
        <v>0</v>
      </c>
      <c r="Q1891">
        <v>1922</v>
      </c>
    </row>
    <row r="1892" spans="1:17">
      <c r="A1892" t="s">
        <v>22</v>
      </c>
      <c r="B1892" t="s">
        <v>2680</v>
      </c>
      <c r="C1892" t="s">
        <v>2780</v>
      </c>
      <c r="D1892" t="s">
        <v>23</v>
      </c>
      <c r="E1892" t="s">
        <v>2617</v>
      </c>
      <c r="F1892" s="56">
        <v>121.43473419999999</v>
      </c>
      <c r="G1892" s="56">
        <v>25.158166600000001</v>
      </c>
      <c r="H1892" t="s">
        <v>2781</v>
      </c>
      <c r="I1892" s="56">
        <v>9</v>
      </c>
      <c r="J1892" s="56">
        <v>50</v>
      </c>
      <c r="K1892" s="56">
        <v>1</v>
      </c>
      <c r="L1892" s="56">
        <v>2</v>
      </c>
      <c r="M1892" s="56">
        <v>10</v>
      </c>
      <c r="N1892" s="56">
        <v>0</v>
      </c>
      <c r="O1892">
        <v>7</v>
      </c>
    </row>
    <row r="1893" spans="1:17">
      <c r="A1893" t="s">
        <v>22</v>
      </c>
      <c r="B1893" t="s">
        <v>2680</v>
      </c>
      <c r="C1893" t="s">
        <v>2782</v>
      </c>
      <c r="D1893" t="s">
        <v>23</v>
      </c>
      <c r="E1893" t="s">
        <v>2617</v>
      </c>
      <c r="F1893" s="56">
        <v>121.42313</v>
      </c>
      <c r="G1893" s="56">
        <v>25.15879</v>
      </c>
      <c r="H1893" t="s">
        <v>2161</v>
      </c>
      <c r="I1893" s="56">
        <v>2</v>
      </c>
      <c r="J1893" s="56">
        <v>50</v>
      </c>
      <c r="K1893" s="56">
        <v>1</v>
      </c>
      <c r="L1893" s="56">
        <v>2</v>
      </c>
      <c r="M1893" s="56">
        <v>10</v>
      </c>
      <c r="N1893" s="56">
        <v>0</v>
      </c>
      <c r="O1893">
        <v>9</v>
      </c>
      <c r="Q1893">
        <v>1927</v>
      </c>
    </row>
    <row r="1894" spans="1:17">
      <c r="A1894" t="s">
        <v>22</v>
      </c>
      <c r="B1894" t="s">
        <v>2680</v>
      </c>
      <c r="C1894" t="s">
        <v>2783</v>
      </c>
      <c r="D1894" t="s">
        <v>23</v>
      </c>
      <c r="E1894" t="s">
        <v>2617</v>
      </c>
      <c r="F1894" s="56">
        <v>121.42912</v>
      </c>
      <c r="G1894" s="56">
        <v>25.159050000000001</v>
      </c>
      <c r="H1894" t="s">
        <v>2784</v>
      </c>
      <c r="I1894" s="56">
        <v>9</v>
      </c>
      <c r="J1894" s="56">
        <v>50</v>
      </c>
      <c r="K1894" s="56">
        <v>1</v>
      </c>
      <c r="L1894" s="56">
        <v>2</v>
      </c>
      <c r="M1894" s="56">
        <v>10</v>
      </c>
      <c r="N1894" s="56">
        <v>0</v>
      </c>
      <c r="O1894">
        <v>7</v>
      </c>
    </row>
    <row r="1895" spans="1:17">
      <c r="A1895" t="s">
        <v>22</v>
      </c>
      <c r="B1895" t="s">
        <v>2680</v>
      </c>
      <c r="C1895" t="s">
        <v>2785</v>
      </c>
      <c r="D1895" t="s">
        <v>23</v>
      </c>
      <c r="E1895" t="s">
        <v>2617</v>
      </c>
      <c r="F1895" s="56">
        <v>121.42549</v>
      </c>
      <c r="G1895" s="56">
        <v>25.159320000000001</v>
      </c>
      <c r="H1895" t="s">
        <v>2781</v>
      </c>
      <c r="I1895" s="56">
        <v>6</v>
      </c>
      <c r="J1895" s="56">
        <v>50</v>
      </c>
      <c r="K1895" s="56">
        <v>1</v>
      </c>
      <c r="L1895" s="56">
        <v>2</v>
      </c>
      <c r="M1895" s="56">
        <v>10</v>
      </c>
      <c r="N1895" s="56">
        <v>0</v>
      </c>
      <c r="O1895">
        <v>9</v>
      </c>
      <c r="Q1895">
        <v>1925</v>
      </c>
    </row>
    <row r="1896" spans="1:17">
      <c r="A1896" t="s">
        <v>22</v>
      </c>
      <c r="B1896" t="s">
        <v>2772</v>
      </c>
      <c r="C1896" t="s">
        <v>2786</v>
      </c>
      <c r="D1896" t="s">
        <v>23</v>
      </c>
      <c r="E1896" t="s">
        <v>2774</v>
      </c>
      <c r="F1896" s="56">
        <v>121.45484999999999</v>
      </c>
      <c r="G1896" s="56">
        <v>25.159610000000001</v>
      </c>
      <c r="H1896" t="s">
        <v>2161</v>
      </c>
      <c r="I1896" s="56">
        <v>3</v>
      </c>
      <c r="J1896" s="56">
        <v>50</v>
      </c>
      <c r="K1896" s="56">
        <v>1</v>
      </c>
      <c r="L1896" s="56">
        <v>2</v>
      </c>
      <c r="M1896" s="56">
        <v>10</v>
      </c>
      <c r="N1896" s="56">
        <v>0</v>
      </c>
    </row>
    <row r="1897" spans="1:17">
      <c r="A1897" t="s">
        <v>22</v>
      </c>
      <c r="B1897" t="s">
        <v>2680</v>
      </c>
      <c r="C1897" t="s">
        <v>2787</v>
      </c>
      <c r="D1897" t="s">
        <v>23</v>
      </c>
      <c r="E1897" t="s">
        <v>2617</v>
      </c>
      <c r="F1897" s="56">
        <v>121.419426</v>
      </c>
      <c r="G1897" s="56">
        <v>25.159758</v>
      </c>
      <c r="H1897" t="s">
        <v>2788</v>
      </c>
      <c r="I1897" s="56">
        <v>6</v>
      </c>
      <c r="J1897" s="56">
        <v>40</v>
      </c>
      <c r="K1897" s="56">
        <v>1</v>
      </c>
      <c r="L1897" s="56">
        <v>2</v>
      </c>
      <c r="M1897" s="56">
        <v>10</v>
      </c>
      <c r="N1897" s="56">
        <v>0</v>
      </c>
    </row>
    <row r="1898" spans="1:17">
      <c r="A1898" t="s">
        <v>2554</v>
      </c>
      <c r="B1898" t="s">
        <v>2693</v>
      </c>
      <c r="C1898" t="s">
        <v>2789</v>
      </c>
      <c r="D1898" t="s">
        <v>2557</v>
      </c>
      <c r="E1898" t="s">
        <v>617</v>
      </c>
      <c r="F1898" s="56">
        <v>121.70153000000001</v>
      </c>
      <c r="G1898" s="56">
        <v>25.162272999999999</v>
      </c>
      <c r="H1898" t="s">
        <v>108</v>
      </c>
      <c r="I1898" s="56">
        <v>5</v>
      </c>
      <c r="J1898" s="56">
        <v>50</v>
      </c>
      <c r="K1898" s="56">
        <v>1</v>
      </c>
      <c r="L1898" s="56">
        <v>2</v>
      </c>
      <c r="M1898" s="56">
        <v>10</v>
      </c>
      <c r="N1898" s="56">
        <v>0</v>
      </c>
    </row>
    <row r="1899" spans="1:17">
      <c r="A1899" t="s">
        <v>22</v>
      </c>
      <c r="B1899" t="s">
        <v>2772</v>
      </c>
      <c r="C1899" t="s">
        <v>2790</v>
      </c>
      <c r="D1899" t="s">
        <v>23</v>
      </c>
      <c r="E1899" t="s">
        <v>2774</v>
      </c>
      <c r="F1899" s="56">
        <v>121.45243000000001</v>
      </c>
      <c r="G1899" s="56">
        <v>25.16272</v>
      </c>
      <c r="H1899" t="s">
        <v>2161</v>
      </c>
      <c r="I1899" s="56">
        <v>4</v>
      </c>
      <c r="J1899" s="56">
        <v>50</v>
      </c>
      <c r="K1899" s="56">
        <v>1</v>
      </c>
      <c r="L1899" s="56">
        <v>2</v>
      </c>
      <c r="M1899" s="56">
        <v>10</v>
      </c>
      <c r="N1899" s="56">
        <v>0</v>
      </c>
    </row>
    <row r="1900" spans="1:17">
      <c r="A1900" t="s">
        <v>2249</v>
      </c>
      <c r="B1900" t="s">
        <v>2657</v>
      </c>
      <c r="C1900" t="s">
        <v>2791</v>
      </c>
      <c r="D1900" t="s">
        <v>2252</v>
      </c>
      <c r="E1900" t="s">
        <v>2659</v>
      </c>
      <c r="F1900" s="56">
        <v>121.543755</v>
      </c>
      <c r="G1900" s="56">
        <v>25.164950999999999</v>
      </c>
      <c r="H1900" t="s">
        <v>1867</v>
      </c>
      <c r="I1900" s="56">
        <v>4</v>
      </c>
      <c r="J1900" s="56">
        <v>40</v>
      </c>
      <c r="K1900" s="56">
        <v>1</v>
      </c>
      <c r="L1900" s="56">
        <v>2</v>
      </c>
      <c r="M1900" s="56">
        <v>10</v>
      </c>
      <c r="N1900" s="56">
        <v>0</v>
      </c>
    </row>
    <row r="1901" spans="1:17">
      <c r="A1901" t="s">
        <v>22</v>
      </c>
      <c r="B1901" t="s">
        <v>2792</v>
      </c>
      <c r="C1901" t="s">
        <v>2793</v>
      </c>
      <c r="D1901" t="s">
        <v>23</v>
      </c>
      <c r="E1901" t="s">
        <v>2774</v>
      </c>
      <c r="F1901" s="56">
        <v>121.45059999999999</v>
      </c>
      <c r="G1901" s="56">
        <v>25.181999999999999</v>
      </c>
      <c r="H1901" t="s">
        <v>2775</v>
      </c>
      <c r="I1901" s="56">
        <v>3</v>
      </c>
      <c r="J1901" s="56">
        <v>60</v>
      </c>
      <c r="K1901" s="56">
        <v>1</v>
      </c>
      <c r="L1901" s="56">
        <v>2</v>
      </c>
      <c r="M1901" s="56">
        <v>10</v>
      </c>
      <c r="N1901" s="56">
        <v>0</v>
      </c>
    </row>
    <row r="1902" spans="1:17">
      <c r="A1902" t="s">
        <v>22</v>
      </c>
      <c r="B1902" t="s">
        <v>2794</v>
      </c>
      <c r="C1902" t="s">
        <v>2795</v>
      </c>
      <c r="D1902" t="s">
        <v>23</v>
      </c>
      <c r="E1902" t="s">
        <v>2796</v>
      </c>
      <c r="F1902" s="56">
        <v>121.68742</v>
      </c>
      <c r="G1902" s="56">
        <v>25.183759999999999</v>
      </c>
      <c r="H1902" t="s">
        <v>2797</v>
      </c>
      <c r="I1902" s="56">
        <v>8</v>
      </c>
      <c r="J1902" s="56">
        <v>60</v>
      </c>
      <c r="K1902" s="56">
        <v>1</v>
      </c>
      <c r="L1902" s="56">
        <v>2</v>
      </c>
      <c r="M1902" s="56">
        <v>10</v>
      </c>
      <c r="N1902" s="56">
        <v>0</v>
      </c>
    </row>
    <row r="1903" spans="1:17">
      <c r="A1903" t="s">
        <v>22</v>
      </c>
      <c r="B1903" t="s">
        <v>2794</v>
      </c>
      <c r="C1903" t="s">
        <v>2798</v>
      </c>
      <c r="D1903" t="s">
        <v>23</v>
      </c>
      <c r="E1903" t="s">
        <v>2796</v>
      </c>
      <c r="F1903" s="56">
        <v>121.68391</v>
      </c>
      <c r="G1903" s="56">
        <v>25.19181</v>
      </c>
      <c r="H1903" t="s">
        <v>2541</v>
      </c>
      <c r="I1903" s="56">
        <v>5</v>
      </c>
      <c r="J1903" s="56">
        <v>50</v>
      </c>
      <c r="K1903" s="56">
        <v>1</v>
      </c>
      <c r="L1903" s="56">
        <v>2</v>
      </c>
      <c r="M1903" s="56">
        <v>10</v>
      </c>
      <c r="N1903" s="56">
        <v>0</v>
      </c>
    </row>
    <row r="1904" spans="1:17">
      <c r="A1904" t="s">
        <v>22</v>
      </c>
      <c r="B1904" t="s">
        <v>2772</v>
      </c>
      <c r="C1904" t="s">
        <v>2799</v>
      </c>
      <c r="D1904" t="s">
        <v>23</v>
      </c>
      <c r="E1904" t="s">
        <v>2774</v>
      </c>
      <c r="F1904" s="56">
        <v>121.44685</v>
      </c>
      <c r="G1904" s="56">
        <v>25.19218</v>
      </c>
      <c r="H1904" t="s">
        <v>2800</v>
      </c>
      <c r="I1904" s="56">
        <v>8</v>
      </c>
      <c r="J1904" s="56">
        <v>70</v>
      </c>
      <c r="K1904" s="56">
        <v>1</v>
      </c>
      <c r="L1904" s="56">
        <v>2</v>
      </c>
      <c r="M1904" s="56">
        <v>10</v>
      </c>
      <c r="N1904" s="56">
        <v>0</v>
      </c>
      <c r="O1904">
        <v>9</v>
      </c>
      <c r="Q1904">
        <v>1938</v>
      </c>
    </row>
    <row r="1905" spans="1:17">
      <c r="A1905" t="s">
        <v>22</v>
      </c>
      <c r="B1905" t="s">
        <v>2801</v>
      </c>
      <c r="C1905" t="s">
        <v>2802</v>
      </c>
      <c r="D1905" t="s">
        <v>23</v>
      </c>
      <c r="E1905" t="s">
        <v>2796</v>
      </c>
      <c r="F1905" s="56">
        <v>121.68429999999999</v>
      </c>
      <c r="G1905" s="56">
        <v>25.1922</v>
      </c>
      <c r="H1905" t="s">
        <v>2797</v>
      </c>
      <c r="I1905" s="56">
        <v>99</v>
      </c>
      <c r="J1905" s="56">
        <v>50</v>
      </c>
      <c r="K1905" s="56">
        <v>1</v>
      </c>
      <c r="L1905" s="56">
        <v>2</v>
      </c>
      <c r="M1905" s="56">
        <v>10</v>
      </c>
      <c r="N1905" s="56">
        <v>0</v>
      </c>
      <c r="P1905" t="s">
        <v>60</v>
      </c>
    </row>
    <row r="1906" spans="1:17">
      <c r="A1906" t="s">
        <v>22</v>
      </c>
      <c r="B1906" t="s">
        <v>2772</v>
      </c>
      <c r="C1906" t="s">
        <v>2803</v>
      </c>
      <c r="D1906" t="s">
        <v>23</v>
      </c>
      <c r="E1906" t="s">
        <v>2774</v>
      </c>
      <c r="F1906" s="56">
        <v>121.44647000000001</v>
      </c>
      <c r="G1906" s="56">
        <v>25.193370000000002</v>
      </c>
      <c r="H1906" t="s">
        <v>2161</v>
      </c>
      <c r="I1906" s="56">
        <v>5</v>
      </c>
      <c r="J1906" s="56">
        <v>70</v>
      </c>
      <c r="K1906" s="56">
        <v>1</v>
      </c>
      <c r="L1906" s="56">
        <v>2</v>
      </c>
      <c r="M1906" s="56">
        <v>10</v>
      </c>
      <c r="N1906" s="56">
        <v>0</v>
      </c>
      <c r="O1906">
        <v>9</v>
      </c>
      <c r="Q1906">
        <v>1936</v>
      </c>
    </row>
    <row r="1907" spans="1:17">
      <c r="A1907" t="s">
        <v>22</v>
      </c>
      <c r="B1907" t="s">
        <v>2794</v>
      </c>
      <c r="C1907" t="s">
        <v>2804</v>
      </c>
      <c r="D1907" t="s">
        <v>23</v>
      </c>
      <c r="E1907" t="s">
        <v>2796</v>
      </c>
      <c r="F1907" s="56">
        <v>121.6776</v>
      </c>
      <c r="G1907" s="56">
        <v>25.200369999999999</v>
      </c>
      <c r="H1907" t="s">
        <v>2797</v>
      </c>
      <c r="I1907" s="56">
        <v>7</v>
      </c>
      <c r="J1907" s="56">
        <v>50</v>
      </c>
      <c r="K1907" s="56">
        <v>1</v>
      </c>
      <c r="L1907" s="56">
        <v>2</v>
      </c>
      <c r="M1907" s="56">
        <v>10</v>
      </c>
      <c r="N1907" s="56">
        <v>0</v>
      </c>
      <c r="O1907">
        <v>9</v>
      </c>
    </row>
    <row r="1908" spans="1:17">
      <c r="A1908" t="s">
        <v>22</v>
      </c>
      <c r="B1908" t="s">
        <v>2801</v>
      </c>
      <c r="C1908" t="s">
        <v>2802</v>
      </c>
      <c r="D1908" t="s">
        <v>23</v>
      </c>
      <c r="E1908" t="s">
        <v>2796</v>
      </c>
      <c r="F1908" s="56">
        <v>121.6777</v>
      </c>
      <c r="G1908" s="56">
        <v>25.200399999999998</v>
      </c>
      <c r="H1908" t="s">
        <v>2805</v>
      </c>
      <c r="I1908" s="56">
        <v>99</v>
      </c>
      <c r="J1908" s="56">
        <v>50</v>
      </c>
      <c r="K1908" s="56">
        <v>1</v>
      </c>
      <c r="L1908" s="56">
        <v>2</v>
      </c>
      <c r="M1908" s="56">
        <v>10</v>
      </c>
      <c r="N1908" s="56">
        <v>0</v>
      </c>
      <c r="P1908" t="s">
        <v>60</v>
      </c>
    </row>
    <row r="1909" spans="1:17">
      <c r="A1909" t="s">
        <v>22</v>
      </c>
      <c r="B1909" t="s">
        <v>2794</v>
      </c>
      <c r="C1909" t="s">
        <v>2809</v>
      </c>
      <c r="D1909" t="s">
        <v>23</v>
      </c>
      <c r="E1909" t="s">
        <v>2796</v>
      </c>
      <c r="F1909" s="56">
        <v>121.65275</v>
      </c>
      <c r="G1909" s="56">
        <v>25.208770000000001</v>
      </c>
      <c r="H1909" t="s">
        <v>2797</v>
      </c>
      <c r="I1909" s="56">
        <v>6</v>
      </c>
      <c r="J1909" s="56">
        <v>60</v>
      </c>
      <c r="K1909" s="56">
        <v>1</v>
      </c>
      <c r="L1909" s="56">
        <v>2</v>
      </c>
      <c r="M1909" s="56">
        <v>10</v>
      </c>
      <c r="N1909" s="56">
        <v>0</v>
      </c>
    </row>
    <row r="1910" spans="1:17">
      <c r="A1910" t="s">
        <v>22</v>
      </c>
      <c r="B1910" t="s">
        <v>2794</v>
      </c>
      <c r="C1910" t="s">
        <v>2810</v>
      </c>
      <c r="D1910" t="s">
        <v>23</v>
      </c>
      <c r="E1910" t="s">
        <v>2796</v>
      </c>
      <c r="F1910" s="56">
        <v>121.6465</v>
      </c>
      <c r="G1910" s="56">
        <v>25.212250000000001</v>
      </c>
      <c r="H1910" t="s">
        <v>2541</v>
      </c>
      <c r="I1910" s="56">
        <v>9</v>
      </c>
      <c r="J1910" s="56">
        <v>50</v>
      </c>
      <c r="K1910" s="56">
        <v>1</v>
      </c>
      <c r="L1910" s="56">
        <v>2</v>
      </c>
      <c r="M1910" s="56">
        <v>10</v>
      </c>
      <c r="N1910" s="56">
        <v>0</v>
      </c>
      <c r="O1910">
        <v>3</v>
      </c>
    </row>
    <row r="1911" spans="1:17">
      <c r="A1911" t="s">
        <v>22</v>
      </c>
      <c r="B1911" t="s">
        <v>2772</v>
      </c>
      <c r="C1911" t="s">
        <v>2811</v>
      </c>
      <c r="D1911" t="s">
        <v>23</v>
      </c>
      <c r="E1911" t="s">
        <v>2774</v>
      </c>
      <c r="F1911" s="56">
        <v>121.45065</v>
      </c>
      <c r="G1911" s="56">
        <v>25.213629999999998</v>
      </c>
      <c r="H1911" t="s">
        <v>2800</v>
      </c>
      <c r="I1911" s="56">
        <v>1</v>
      </c>
      <c r="J1911" s="56">
        <v>60</v>
      </c>
      <c r="K1911" s="56">
        <v>1</v>
      </c>
      <c r="L1911" s="56">
        <v>2</v>
      </c>
      <c r="M1911" s="56">
        <v>10</v>
      </c>
      <c r="N1911" s="56">
        <v>0</v>
      </c>
    </row>
    <row r="1912" spans="1:17">
      <c r="A1912" t="s">
        <v>22</v>
      </c>
      <c r="B1912" t="s">
        <v>2812</v>
      </c>
      <c r="C1912" t="s">
        <v>2813</v>
      </c>
      <c r="D1912" t="s">
        <v>23</v>
      </c>
      <c r="E1912" t="s">
        <v>2796</v>
      </c>
      <c r="F1912" s="56">
        <v>121.63982</v>
      </c>
      <c r="G1912" s="56">
        <v>25.217359999999999</v>
      </c>
      <c r="H1912" t="s">
        <v>2805</v>
      </c>
      <c r="I1912" s="56">
        <v>2</v>
      </c>
      <c r="J1912" s="56">
        <v>60</v>
      </c>
      <c r="K1912" s="56">
        <v>1</v>
      </c>
      <c r="L1912" s="56">
        <v>2</v>
      </c>
      <c r="M1912" s="56">
        <v>10</v>
      </c>
      <c r="N1912" s="56">
        <v>0</v>
      </c>
    </row>
    <row r="1913" spans="1:17">
      <c r="A1913" t="s">
        <v>22</v>
      </c>
      <c r="B1913" t="s">
        <v>2772</v>
      </c>
      <c r="C1913" t="s">
        <v>2814</v>
      </c>
      <c r="D1913" t="s">
        <v>23</v>
      </c>
      <c r="E1913" t="s">
        <v>2774</v>
      </c>
      <c r="F1913" s="56">
        <v>121.45022</v>
      </c>
      <c r="G1913" s="56">
        <v>25.21866</v>
      </c>
      <c r="H1913" t="s">
        <v>2161</v>
      </c>
      <c r="I1913" s="56">
        <v>5</v>
      </c>
      <c r="J1913" s="56">
        <v>60</v>
      </c>
      <c r="K1913" s="56">
        <v>1</v>
      </c>
      <c r="L1913" s="56">
        <v>2</v>
      </c>
      <c r="M1913" s="56">
        <v>10</v>
      </c>
      <c r="N1913" s="56">
        <v>3</v>
      </c>
      <c r="O1913" t="s">
        <v>3039</v>
      </c>
      <c r="P1913" t="s">
        <v>54</v>
      </c>
    </row>
    <row r="1914" spans="1:17">
      <c r="A1914" t="s">
        <v>22</v>
      </c>
      <c r="B1914" t="s">
        <v>2812</v>
      </c>
      <c r="C1914" t="s">
        <v>2816</v>
      </c>
      <c r="D1914" t="s">
        <v>23</v>
      </c>
      <c r="E1914" t="s">
        <v>2796</v>
      </c>
      <c r="F1914" s="56">
        <v>121.62376</v>
      </c>
      <c r="G1914" s="56">
        <v>25.219709999999999</v>
      </c>
      <c r="H1914" t="s">
        <v>2817</v>
      </c>
      <c r="I1914" s="56">
        <v>2</v>
      </c>
      <c r="J1914" s="56">
        <v>50</v>
      </c>
      <c r="K1914" s="56">
        <v>1</v>
      </c>
      <c r="L1914" s="56">
        <v>2</v>
      </c>
      <c r="M1914" s="56">
        <v>10</v>
      </c>
      <c r="N1914" s="56">
        <v>0</v>
      </c>
      <c r="O1914">
        <v>9</v>
      </c>
    </row>
    <row r="1915" spans="1:17">
      <c r="A1915" t="s">
        <v>22</v>
      </c>
      <c r="B1915" t="s">
        <v>2812</v>
      </c>
      <c r="C1915" t="s">
        <v>2818</v>
      </c>
      <c r="D1915" t="s">
        <v>23</v>
      </c>
      <c r="E1915" t="s">
        <v>2796</v>
      </c>
      <c r="F1915" s="56">
        <v>121.63168</v>
      </c>
      <c r="G1915" s="56">
        <v>25.221489999999999</v>
      </c>
      <c r="H1915" t="s">
        <v>2805</v>
      </c>
      <c r="I1915" s="56">
        <v>4</v>
      </c>
      <c r="J1915" s="56">
        <v>70</v>
      </c>
      <c r="K1915" s="56">
        <v>1</v>
      </c>
      <c r="L1915" s="56">
        <v>2</v>
      </c>
      <c r="M1915" s="56">
        <v>10</v>
      </c>
      <c r="N1915" s="56">
        <v>0</v>
      </c>
    </row>
    <row r="1916" spans="1:17">
      <c r="A1916" t="s">
        <v>22</v>
      </c>
      <c r="B1916" t="s">
        <v>2772</v>
      </c>
      <c r="C1916" t="s">
        <v>2819</v>
      </c>
      <c r="D1916" t="s">
        <v>23</v>
      </c>
      <c r="E1916" t="s">
        <v>2774</v>
      </c>
      <c r="F1916" s="56">
        <v>121.45202999999999</v>
      </c>
      <c r="G1916" s="56">
        <v>25.224150000000002</v>
      </c>
      <c r="H1916" t="s">
        <v>2161</v>
      </c>
      <c r="I1916" s="56">
        <v>5</v>
      </c>
      <c r="J1916" s="56">
        <v>50</v>
      </c>
      <c r="K1916" s="56">
        <v>1</v>
      </c>
      <c r="L1916" s="56">
        <v>2</v>
      </c>
      <c r="M1916" s="56">
        <v>10</v>
      </c>
      <c r="N1916" s="56">
        <v>0</v>
      </c>
    </row>
    <row r="1917" spans="1:17">
      <c r="A1917" t="s">
        <v>22</v>
      </c>
      <c r="B1917" t="s">
        <v>2820</v>
      </c>
      <c r="C1917" t="s">
        <v>2821</v>
      </c>
      <c r="D1917" t="s">
        <v>23</v>
      </c>
      <c r="E1917" t="s">
        <v>2774</v>
      </c>
      <c r="F1917" s="56">
        <v>121.45681</v>
      </c>
      <c r="G1917" s="56">
        <v>25.238029999999998</v>
      </c>
      <c r="H1917" t="s">
        <v>2775</v>
      </c>
      <c r="I1917" s="56">
        <v>9</v>
      </c>
      <c r="J1917" s="56">
        <v>60</v>
      </c>
      <c r="K1917" s="56">
        <v>1</v>
      </c>
      <c r="L1917" s="56">
        <v>2</v>
      </c>
      <c r="M1917" s="56">
        <v>10</v>
      </c>
      <c r="N1917" s="56">
        <v>0</v>
      </c>
      <c r="O1917">
        <v>5</v>
      </c>
    </row>
    <row r="1918" spans="1:17">
      <c r="A1918" t="s">
        <v>22</v>
      </c>
      <c r="B1918" t="s">
        <v>2812</v>
      </c>
      <c r="C1918" t="s">
        <v>2822</v>
      </c>
      <c r="D1918" t="s">
        <v>23</v>
      </c>
      <c r="E1918" t="s">
        <v>2796</v>
      </c>
      <c r="F1918" s="56">
        <v>121.633413</v>
      </c>
      <c r="G1918" s="56">
        <v>25.241654199999999</v>
      </c>
      <c r="H1918" t="s">
        <v>2797</v>
      </c>
      <c r="I1918" s="56">
        <v>5</v>
      </c>
      <c r="J1918" s="56">
        <v>60</v>
      </c>
      <c r="K1918" s="56">
        <v>1</v>
      </c>
      <c r="L1918" s="56">
        <v>2</v>
      </c>
      <c r="M1918" s="56">
        <v>10</v>
      </c>
      <c r="N1918" s="56">
        <v>0</v>
      </c>
    </row>
    <row r="1919" spans="1:17">
      <c r="A1919" t="s">
        <v>22</v>
      </c>
      <c r="B1919" t="s">
        <v>2820</v>
      </c>
      <c r="C1919" t="s">
        <v>2823</v>
      </c>
      <c r="D1919" t="s">
        <v>23</v>
      </c>
      <c r="E1919" t="s">
        <v>2774</v>
      </c>
      <c r="F1919" s="56">
        <v>121.45966</v>
      </c>
      <c r="G1919" s="56">
        <v>25.246749999999999</v>
      </c>
      <c r="H1919" t="s">
        <v>2797</v>
      </c>
      <c r="I1919" s="56">
        <v>1</v>
      </c>
      <c r="J1919" s="56">
        <v>70</v>
      </c>
      <c r="K1919" s="56">
        <v>1</v>
      </c>
      <c r="L1919" s="56">
        <v>2</v>
      </c>
      <c r="M1919" s="56">
        <v>10</v>
      </c>
      <c r="N1919" s="56">
        <v>0</v>
      </c>
    </row>
    <row r="1920" spans="1:17">
      <c r="A1920" t="s">
        <v>22</v>
      </c>
      <c r="B1920" t="s">
        <v>2820</v>
      </c>
      <c r="C1920" t="s">
        <v>2824</v>
      </c>
      <c r="D1920" t="s">
        <v>23</v>
      </c>
      <c r="E1920" t="s">
        <v>2774</v>
      </c>
      <c r="F1920" s="56">
        <v>121.47009</v>
      </c>
      <c r="G1920" s="56">
        <v>25.25102</v>
      </c>
      <c r="H1920" t="s">
        <v>2825</v>
      </c>
      <c r="I1920" s="56">
        <v>2</v>
      </c>
      <c r="J1920" s="56">
        <v>60</v>
      </c>
      <c r="K1920" s="56">
        <v>1</v>
      </c>
      <c r="L1920" s="56">
        <v>2</v>
      </c>
      <c r="M1920" s="56">
        <v>10</v>
      </c>
      <c r="N1920" s="56">
        <v>0</v>
      </c>
      <c r="Q1920">
        <v>1954</v>
      </c>
    </row>
    <row r="1921" spans="1:17">
      <c r="A1921" t="s">
        <v>22</v>
      </c>
      <c r="B1921" t="s">
        <v>2820</v>
      </c>
      <c r="C1921" t="s">
        <v>2824</v>
      </c>
      <c r="D1921" t="s">
        <v>23</v>
      </c>
      <c r="E1921" t="s">
        <v>2774</v>
      </c>
      <c r="F1921" s="56">
        <v>121.47047999999999</v>
      </c>
      <c r="G1921" s="56">
        <v>25.251270000000002</v>
      </c>
      <c r="H1921" t="s">
        <v>2775</v>
      </c>
      <c r="I1921" s="56">
        <v>6</v>
      </c>
      <c r="J1921" s="56">
        <v>60</v>
      </c>
      <c r="K1921" s="56">
        <v>1</v>
      </c>
      <c r="L1921" s="56">
        <v>2</v>
      </c>
      <c r="M1921" s="56">
        <v>10</v>
      </c>
      <c r="N1921" s="56">
        <v>0</v>
      </c>
      <c r="Q1921">
        <v>1953</v>
      </c>
    </row>
    <row r="1922" spans="1:17">
      <c r="A1922" t="s">
        <v>22</v>
      </c>
      <c r="B1922" t="s">
        <v>2820</v>
      </c>
      <c r="C1922" t="s">
        <v>2826</v>
      </c>
      <c r="D1922" t="s">
        <v>23</v>
      </c>
      <c r="E1922" t="s">
        <v>2774</v>
      </c>
      <c r="F1922" s="56">
        <v>121.49248</v>
      </c>
      <c r="G1922" s="56">
        <v>25.26003</v>
      </c>
      <c r="H1922" t="s">
        <v>2775</v>
      </c>
      <c r="I1922" s="56">
        <v>7</v>
      </c>
      <c r="J1922" s="56">
        <v>50</v>
      </c>
      <c r="K1922" s="56">
        <v>1</v>
      </c>
      <c r="L1922" s="56">
        <v>2</v>
      </c>
      <c r="M1922" s="56">
        <v>10</v>
      </c>
      <c r="N1922" s="56">
        <v>0</v>
      </c>
    </row>
    <row r="1923" spans="1:17">
      <c r="A1923" t="s">
        <v>22</v>
      </c>
      <c r="B1923" t="s">
        <v>2820</v>
      </c>
      <c r="C1923" t="s">
        <v>2827</v>
      </c>
      <c r="D1923" t="s">
        <v>23</v>
      </c>
      <c r="E1923" t="s">
        <v>2774</v>
      </c>
      <c r="F1923" s="56">
        <v>121.50133</v>
      </c>
      <c r="G1923" s="56">
        <v>25.261659999999999</v>
      </c>
      <c r="H1923" t="s">
        <v>2161</v>
      </c>
      <c r="I1923" s="56">
        <v>2</v>
      </c>
      <c r="J1923" s="56">
        <v>50</v>
      </c>
      <c r="K1923" s="56">
        <v>1</v>
      </c>
      <c r="L1923" s="56">
        <v>2</v>
      </c>
      <c r="M1923" s="56">
        <v>10</v>
      </c>
      <c r="N1923" s="56">
        <v>0</v>
      </c>
    </row>
    <row r="1924" spans="1:17">
      <c r="A1924" t="s">
        <v>22</v>
      </c>
      <c r="B1924" t="s">
        <v>2820</v>
      </c>
      <c r="C1924" t="s">
        <v>2828</v>
      </c>
      <c r="D1924" t="s">
        <v>23</v>
      </c>
      <c r="E1924" t="s">
        <v>2774</v>
      </c>
      <c r="F1924" s="56">
        <v>121.48618</v>
      </c>
      <c r="G1924" s="56">
        <v>25.26219</v>
      </c>
      <c r="H1924" t="s">
        <v>2797</v>
      </c>
      <c r="I1924" s="56">
        <v>9</v>
      </c>
      <c r="J1924" s="56">
        <v>70</v>
      </c>
      <c r="K1924" s="56">
        <v>1</v>
      </c>
      <c r="L1924" s="56">
        <v>2</v>
      </c>
      <c r="M1924" s="56">
        <v>10</v>
      </c>
      <c r="N1924" s="56">
        <v>0</v>
      </c>
      <c r="O1924">
        <v>3</v>
      </c>
    </row>
    <row r="1925" spans="1:17">
      <c r="A1925" t="s">
        <v>22</v>
      </c>
      <c r="B1925" t="s">
        <v>2812</v>
      </c>
      <c r="C1925" t="s">
        <v>2829</v>
      </c>
      <c r="D1925" t="s">
        <v>23</v>
      </c>
      <c r="E1925" t="s">
        <v>2796</v>
      </c>
      <c r="F1925" s="56">
        <v>121.62367999999999</v>
      </c>
      <c r="G1925" s="56">
        <v>25.27129</v>
      </c>
      <c r="H1925" t="s">
        <v>2797</v>
      </c>
      <c r="I1925" s="56">
        <v>3</v>
      </c>
      <c r="J1925" s="56">
        <v>70</v>
      </c>
      <c r="K1925" s="56">
        <v>1</v>
      </c>
      <c r="L1925" s="56">
        <v>2</v>
      </c>
      <c r="M1925" s="56">
        <v>10</v>
      </c>
      <c r="N1925" s="56">
        <v>0</v>
      </c>
    </row>
    <row r="1926" spans="1:17">
      <c r="A1926" t="s">
        <v>22</v>
      </c>
      <c r="B1926" t="s">
        <v>24</v>
      </c>
      <c r="C1926" t="s">
        <v>2830</v>
      </c>
      <c r="D1926" t="s">
        <v>23</v>
      </c>
      <c r="E1926" t="s">
        <v>2796</v>
      </c>
      <c r="F1926" s="56">
        <v>121.52016</v>
      </c>
      <c r="G1926" s="56">
        <v>25.282724000000002</v>
      </c>
      <c r="H1926" t="s">
        <v>2797</v>
      </c>
      <c r="I1926" s="56">
        <v>9</v>
      </c>
      <c r="J1926" s="56">
        <v>70</v>
      </c>
      <c r="K1926" s="56">
        <v>1</v>
      </c>
      <c r="L1926" s="56">
        <v>2</v>
      </c>
      <c r="M1926" s="56">
        <v>10</v>
      </c>
      <c r="N1926" s="56">
        <v>0</v>
      </c>
      <c r="O1926">
        <v>2</v>
      </c>
    </row>
    <row r="1927" spans="1:17">
      <c r="A1927" t="s">
        <v>22</v>
      </c>
      <c r="B1927" t="s">
        <v>24</v>
      </c>
      <c r="C1927" t="s">
        <v>2831</v>
      </c>
      <c r="D1927" t="s">
        <v>23</v>
      </c>
      <c r="E1927" t="s">
        <v>2796</v>
      </c>
      <c r="F1927" s="56">
        <v>121.56131999999999</v>
      </c>
      <c r="G1927" s="56">
        <v>25.290870000000002</v>
      </c>
      <c r="H1927" t="s">
        <v>2797</v>
      </c>
      <c r="I1927" s="56">
        <v>9</v>
      </c>
      <c r="J1927" s="56">
        <v>50</v>
      </c>
      <c r="K1927" s="56">
        <v>1</v>
      </c>
      <c r="L1927" s="56">
        <v>2</v>
      </c>
      <c r="M1927" s="56">
        <v>10</v>
      </c>
      <c r="N1927" s="56">
        <v>0</v>
      </c>
      <c r="O1927">
        <v>2</v>
      </c>
    </row>
    <row r="1928" spans="1:17">
      <c r="A1928" t="s">
        <v>22</v>
      </c>
      <c r="B1928" t="s">
        <v>24</v>
      </c>
      <c r="C1928" t="s">
        <v>2832</v>
      </c>
      <c r="D1928" t="s">
        <v>23</v>
      </c>
      <c r="E1928" t="s">
        <v>2796</v>
      </c>
      <c r="F1928" s="56">
        <v>121.56444</v>
      </c>
      <c r="G1928" s="56">
        <v>25.290959999999998</v>
      </c>
      <c r="H1928" t="s">
        <v>2797</v>
      </c>
      <c r="I1928" s="56">
        <v>2</v>
      </c>
      <c r="J1928" s="56">
        <v>50</v>
      </c>
      <c r="K1928" s="56">
        <v>1</v>
      </c>
      <c r="L1928" s="56">
        <v>2</v>
      </c>
      <c r="M1928" s="56">
        <v>10</v>
      </c>
      <c r="N1928" s="56">
        <v>0</v>
      </c>
    </row>
    <row r="1929" spans="1:17">
      <c r="A1929" t="s">
        <v>22</v>
      </c>
      <c r="B1929" t="s">
        <v>24</v>
      </c>
      <c r="C1929" t="s">
        <v>2833</v>
      </c>
      <c r="D1929" t="s">
        <v>23</v>
      </c>
      <c r="E1929" t="s">
        <v>2796</v>
      </c>
      <c r="F1929" s="56">
        <v>121.56831</v>
      </c>
      <c r="G1929" s="56">
        <v>25.29364</v>
      </c>
      <c r="H1929" t="s">
        <v>2775</v>
      </c>
      <c r="I1929" s="56">
        <v>9</v>
      </c>
      <c r="J1929" s="56">
        <v>50</v>
      </c>
      <c r="K1929" s="56">
        <v>1</v>
      </c>
      <c r="L1929" s="56">
        <v>2</v>
      </c>
      <c r="M1929" s="56">
        <v>10</v>
      </c>
      <c r="N1929" s="56">
        <v>0</v>
      </c>
      <c r="O1929">
        <v>5</v>
      </c>
    </row>
    <row r="1930" spans="1:17">
      <c r="A1930" t="s">
        <v>18</v>
      </c>
      <c r="B1930" t="s">
        <v>19</v>
      </c>
      <c r="C1930" t="s">
        <v>2834</v>
      </c>
      <c r="D1930" t="s">
        <v>20</v>
      </c>
      <c r="E1930" t="s">
        <v>2835</v>
      </c>
      <c r="F1930" s="56">
        <v>119.95224760000001</v>
      </c>
      <c r="G1930" s="56">
        <v>26.159640499999998</v>
      </c>
      <c r="H1930" t="s">
        <v>2836</v>
      </c>
      <c r="I1930" s="56">
        <v>4</v>
      </c>
      <c r="J1930" s="56">
        <v>30</v>
      </c>
      <c r="K1930" s="56">
        <v>1</v>
      </c>
      <c r="L1930" s="56">
        <v>2</v>
      </c>
      <c r="M1930" s="56">
        <v>10</v>
      </c>
      <c r="N1930" s="56">
        <v>0</v>
      </c>
      <c r="O1930">
        <v>2013</v>
      </c>
    </row>
    <row r="1931" spans="1:17">
      <c r="A1931" t="s">
        <v>18</v>
      </c>
      <c r="B1931" t="s">
        <v>21</v>
      </c>
      <c r="C1931" t="s">
        <v>2837</v>
      </c>
      <c r="D1931" t="s">
        <v>20</v>
      </c>
      <c r="E1931" t="s">
        <v>2838</v>
      </c>
      <c r="F1931" s="56">
        <v>119.97414999999999</v>
      </c>
      <c r="G1931" s="56">
        <v>26.216691999999998</v>
      </c>
      <c r="H1931" t="s">
        <v>2839</v>
      </c>
      <c r="I1931" s="56">
        <v>5</v>
      </c>
      <c r="J1931" s="56">
        <v>30</v>
      </c>
      <c r="K1931" s="56">
        <v>1</v>
      </c>
      <c r="L1931" s="56">
        <v>2</v>
      </c>
      <c r="M1931" s="56">
        <v>10</v>
      </c>
      <c r="N1931" s="56">
        <v>0</v>
      </c>
      <c r="O1931">
        <v>2013</v>
      </c>
    </row>
    <row r="1932" spans="1:17">
      <c r="A1932" t="s">
        <v>18</v>
      </c>
      <c r="B1932" t="s">
        <v>21</v>
      </c>
      <c r="C1932" t="s">
        <v>2840</v>
      </c>
      <c r="D1932" t="s">
        <v>20</v>
      </c>
      <c r="E1932" t="s">
        <v>2838</v>
      </c>
      <c r="F1932" s="56">
        <v>119.99763</v>
      </c>
      <c r="G1932" s="56">
        <v>26.223022</v>
      </c>
      <c r="H1932" t="s">
        <v>2841</v>
      </c>
      <c r="I1932" s="56">
        <v>2</v>
      </c>
      <c r="J1932" s="56">
        <v>30</v>
      </c>
      <c r="K1932" s="56">
        <v>1</v>
      </c>
      <c r="L1932" s="56">
        <v>2</v>
      </c>
      <c r="M1932" s="56">
        <v>10</v>
      </c>
      <c r="N1932" s="56">
        <v>0</v>
      </c>
      <c r="O1932">
        <v>2013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5" sqref="J15"/>
    </sheetView>
  </sheetViews>
  <sheetFormatPr defaultRowHeight="16.5"/>
  <sheetData/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61"/>
  <sheetViews>
    <sheetView tabSelected="1" workbookViewId="0">
      <selection activeCell="P7" sqref="P7"/>
    </sheetView>
  </sheetViews>
  <sheetFormatPr defaultRowHeight="16.5"/>
  <cols>
    <col min="1" max="2" width="9" style="6" customWidth="1"/>
    <col min="3" max="3" width="33.625" style="6" customWidth="1"/>
    <col min="4" max="4" width="16.25" style="6" customWidth="1"/>
    <col min="5" max="5" width="14.375" style="6" customWidth="1"/>
    <col min="6" max="6" width="14.875" style="7" customWidth="1"/>
    <col min="7" max="7" width="10.75" style="7" customWidth="1"/>
    <col min="8" max="8" width="14.75" style="6" customWidth="1"/>
    <col min="9" max="9" width="9.25" style="56" customWidth="1"/>
    <col min="10" max="10" width="9" style="41" customWidth="1"/>
    <col min="11" max="14" width="9" style="56" customWidth="1"/>
    <col min="15" max="15" width="9" style="57"/>
    <col min="16" max="18" width="9" style="6"/>
  </cols>
  <sheetData>
    <row r="1" spans="1:19">
      <c r="A1" s="9" t="s">
        <v>3044</v>
      </c>
      <c r="B1" s="9" t="s">
        <v>3042</v>
      </c>
      <c r="C1" s="10" t="s">
        <v>2</v>
      </c>
      <c r="D1" s="9" t="s">
        <v>3</v>
      </c>
      <c r="E1" s="9" t="s">
        <v>4</v>
      </c>
      <c r="F1" s="29" t="s">
        <v>5</v>
      </c>
      <c r="G1" s="29" t="s">
        <v>6</v>
      </c>
      <c r="H1" s="9" t="s">
        <v>7</v>
      </c>
      <c r="I1" s="39" t="s">
        <v>3041</v>
      </c>
      <c r="J1" s="40" t="s">
        <v>3048</v>
      </c>
      <c r="K1" s="2" t="s">
        <v>1514</v>
      </c>
      <c r="L1" s="2" t="s">
        <v>3043</v>
      </c>
      <c r="M1" s="2" t="s">
        <v>3045</v>
      </c>
      <c r="N1" s="2" t="s">
        <v>1521</v>
      </c>
      <c r="O1" s="8" t="s">
        <v>3046</v>
      </c>
      <c r="P1" s="9"/>
      <c r="Q1" s="8" t="s">
        <v>2843</v>
      </c>
      <c r="R1" s="9"/>
      <c r="S1" s="1"/>
    </row>
    <row r="2" spans="1:19">
      <c r="A2" s="6" t="s">
        <v>9</v>
      </c>
      <c r="B2" s="6" t="s">
        <v>10</v>
      </c>
      <c r="C2" s="10" t="s">
        <v>11</v>
      </c>
      <c r="D2" s="6" t="s">
        <v>12</v>
      </c>
      <c r="E2" s="6" t="s">
        <v>13</v>
      </c>
      <c r="F2" s="7" t="s">
        <v>14</v>
      </c>
      <c r="G2" s="7" t="s">
        <v>15</v>
      </c>
      <c r="H2" s="6" t="s">
        <v>16</v>
      </c>
      <c r="I2" s="2" t="s">
        <v>1520</v>
      </c>
      <c r="J2" s="40" t="s">
        <v>17</v>
      </c>
      <c r="K2" s="2" t="s">
        <v>1517</v>
      </c>
      <c r="L2" s="2" t="s">
        <v>1518</v>
      </c>
      <c r="M2" s="2" t="s">
        <v>1519</v>
      </c>
      <c r="N2" s="2" t="s">
        <v>1522</v>
      </c>
    </row>
    <row r="3" spans="1:19">
      <c r="A3" s="6" t="s">
        <v>25</v>
      </c>
      <c r="B3" s="6" t="s">
        <v>26</v>
      </c>
      <c r="C3" s="10" t="s">
        <v>27</v>
      </c>
      <c r="D3" s="6" t="s">
        <v>28</v>
      </c>
      <c r="E3" s="6" t="s">
        <v>29</v>
      </c>
      <c r="F3" s="7">
        <v>120.76714</v>
      </c>
      <c r="G3" s="7">
        <v>21.958732999999999</v>
      </c>
      <c r="H3" s="6" t="s">
        <v>30</v>
      </c>
      <c r="I3" s="2">
        <v>9</v>
      </c>
      <c r="J3" s="41">
        <v>60</v>
      </c>
      <c r="K3" s="2">
        <v>1</v>
      </c>
      <c r="L3" s="2">
        <v>2</v>
      </c>
      <c r="M3" s="2">
        <v>10</v>
      </c>
      <c r="N3" s="2">
        <v>0</v>
      </c>
      <c r="Q3" s="6" t="s">
        <v>31</v>
      </c>
    </row>
    <row r="4" spans="1:19">
      <c r="A4" s="6" t="s">
        <v>25</v>
      </c>
      <c r="B4" s="6" t="s">
        <v>26</v>
      </c>
      <c r="C4" s="10" t="s">
        <v>34</v>
      </c>
      <c r="D4" s="6" t="s">
        <v>28</v>
      </c>
      <c r="E4" s="6" t="s">
        <v>29</v>
      </c>
      <c r="F4" s="7">
        <v>120.75299</v>
      </c>
      <c r="G4" s="7">
        <v>21.965240000000001</v>
      </c>
      <c r="H4" s="6" t="s">
        <v>30</v>
      </c>
      <c r="I4" s="2">
        <f>IF([1]NPA_TD1_20211209!I5,[1]NPA_TD1_20211209!I5,IF([1]Bofry!I5,[1]Bofry!I5,"ERROR"))</f>
        <v>9</v>
      </c>
      <c r="J4" s="41">
        <v>70</v>
      </c>
      <c r="K4" s="2">
        <v>1</v>
      </c>
      <c r="L4" s="2">
        <v>2</v>
      </c>
      <c r="M4" s="2">
        <v>10</v>
      </c>
      <c r="N4" s="2">
        <v>0</v>
      </c>
      <c r="Q4" s="6" t="s">
        <v>31</v>
      </c>
    </row>
    <row r="5" spans="1:19">
      <c r="A5" s="6" t="s">
        <v>25</v>
      </c>
      <c r="B5" s="6" t="s">
        <v>26</v>
      </c>
      <c r="C5" s="10" t="s">
        <v>32</v>
      </c>
      <c r="D5" s="6" t="s">
        <v>28</v>
      </c>
      <c r="E5" s="6" t="s">
        <v>29</v>
      </c>
      <c r="F5" s="7">
        <v>120.7586</v>
      </c>
      <c r="G5" s="7">
        <v>21.977370000000001</v>
      </c>
      <c r="H5" s="6" t="s">
        <v>33</v>
      </c>
      <c r="I5" s="2">
        <f>IF([1]NPA_TD1_20211209!I4,[1]NPA_TD1_20211209!I4,IF([1]Bofry!I4,[1]Bofry!I4,"ERROR"))</f>
        <v>8</v>
      </c>
      <c r="J5" s="41">
        <v>70</v>
      </c>
      <c r="K5" s="2">
        <v>1</v>
      </c>
      <c r="L5" s="2">
        <v>2</v>
      </c>
      <c r="M5" s="2">
        <v>10</v>
      </c>
      <c r="N5" s="2">
        <v>0</v>
      </c>
      <c r="Q5" s="6" t="s">
        <v>31</v>
      </c>
    </row>
    <row r="6" spans="1:19">
      <c r="A6" s="6" t="s">
        <v>25</v>
      </c>
      <c r="B6" s="6" t="s">
        <v>26</v>
      </c>
      <c r="C6" s="10" t="s">
        <v>35</v>
      </c>
      <c r="D6" s="6" t="s">
        <v>28</v>
      </c>
      <c r="E6" s="6" t="s">
        <v>29</v>
      </c>
      <c r="F6" s="7">
        <v>120.743252</v>
      </c>
      <c r="G6" s="7">
        <v>22.023786999999999</v>
      </c>
      <c r="H6" s="6" t="s">
        <v>36</v>
      </c>
      <c r="I6" s="2">
        <v>9</v>
      </c>
      <c r="J6" s="41">
        <v>60</v>
      </c>
      <c r="K6" s="2">
        <v>1</v>
      </c>
      <c r="L6" s="2">
        <v>2</v>
      </c>
      <c r="M6" s="2">
        <v>10</v>
      </c>
      <c r="N6" s="2">
        <v>0</v>
      </c>
      <c r="Q6" s="6" t="s">
        <v>31</v>
      </c>
    </row>
    <row r="7" spans="1:19">
      <c r="A7" s="6" t="s">
        <v>25</v>
      </c>
      <c r="B7" s="6" t="s">
        <v>26</v>
      </c>
      <c r="C7" s="10" t="s">
        <v>38</v>
      </c>
      <c r="D7" s="6" t="s">
        <v>28</v>
      </c>
      <c r="E7" s="6" t="s">
        <v>29</v>
      </c>
      <c r="F7" s="7">
        <v>120.73009999999999</v>
      </c>
      <c r="G7" s="7">
        <v>22.045582</v>
      </c>
      <c r="H7" s="6" t="s">
        <v>30</v>
      </c>
      <c r="I7" s="2">
        <f>IF([1]NPA_TD1_20211209!I7,[1]NPA_TD1_20211209!I7,IF([1]Bofry!I7,[1]Bofry!I7,"ERROR"))</f>
        <v>9</v>
      </c>
      <c r="J7" s="41">
        <v>70</v>
      </c>
      <c r="K7" s="2">
        <v>1</v>
      </c>
      <c r="L7" s="2">
        <v>2</v>
      </c>
      <c r="M7" s="2">
        <v>10</v>
      </c>
      <c r="N7" s="2">
        <v>0</v>
      </c>
      <c r="Q7" s="6" t="s">
        <v>31</v>
      </c>
    </row>
    <row r="8" spans="1:19">
      <c r="A8" s="6" t="s">
        <v>25</v>
      </c>
      <c r="B8" s="6" t="s">
        <v>39</v>
      </c>
      <c r="C8" s="10" t="s">
        <v>40</v>
      </c>
      <c r="D8" s="6" t="s">
        <v>28</v>
      </c>
      <c r="E8" s="6" t="s">
        <v>29</v>
      </c>
      <c r="F8" s="7">
        <v>120.71401</v>
      </c>
      <c r="G8" s="7">
        <v>22.072859000000001</v>
      </c>
      <c r="H8" s="6" t="s">
        <v>36</v>
      </c>
      <c r="I8" s="2">
        <v>5</v>
      </c>
      <c r="J8" s="41">
        <v>50</v>
      </c>
      <c r="K8" s="2">
        <v>1</v>
      </c>
      <c r="L8" s="2">
        <v>2</v>
      </c>
      <c r="M8" s="2">
        <v>10</v>
      </c>
      <c r="N8" s="2">
        <v>0</v>
      </c>
      <c r="Q8" s="6" t="s">
        <v>31</v>
      </c>
    </row>
    <row r="9" spans="1:19">
      <c r="A9" s="6" t="s">
        <v>25</v>
      </c>
      <c r="B9" s="6" t="s">
        <v>41</v>
      </c>
      <c r="C9" s="10" t="s">
        <v>42</v>
      </c>
      <c r="D9" s="6" t="s">
        <v>28</v>
      </c>
      <c r="E9" s="6" t="s">
        <v>43</v>
      </c>
      <c r="F9" s="7">
        <v>120.70068999999999</v>
      </c>
      <c r="G9" s="7">
        <v>22.144749999999998</v>
      </c>
      <c r="H9" s="6" t="s">
        <v>44</v>
      </c>
      <c r="I9" s="2">
        <f>IF([1]NPA_TD1_20211209!I9,[1]NPA_TD1_20211209!I9,IF([1]Bofry!I9,[1]Bofry!I9,"ERROR"))</f>
        <v>9</v>
      </c>
      <c r="J9" s="41">
        <v>50</v>
      </c>
      <c r="K9" s="2">
        <v>1</v>
      </c>
      <c r="L9" s="2">
        <v>2</v>
      </c>
      <c r="M9" s="2">
        <v>10</v>
      </c>
      <c r="N9" s="2">
        <v>0</v>
      </c>
    </row>
    <row r="10" spans="1:19">
      <c r="A10" s="6" t="s">
        <v>25</v>
      </c>
      <c r="B10" s="6" t="s">
        <v>41</v>
      </c>
      <c r="C10" s="10" t="s">
        <v>46</v>
      </c>
      <c r="D10" s="6" t="s">
        <v>28</v>
      </c>
      <c r="E10" s="6" t="s">
        <v>47</v>
      </c>
      <c r="F10" s="7">
        <v>120.69289000000001</v>
      </c>
      <c r="G10" s="7">
        <v>22.181366000000001</v>
      </c>
      <c r="H10" s="6" t="s">
        <v>36</v>
      </c>
      <c r="I10" s="2">
        <f>IF([1]NPA_TD1_20211209!I11,[1]NPA_TD1_20211209!I11,IF([1]Bofry!I11,[1]Bofry!I11,LOOKUP(2,1/('[1]1223'!$C$3:$C$1651=[1]Combine!G11)/('[1]1223'!$D$3:$D$1651=[1]Combine!H11),'[1]1223'!$E$3:$E$1651)))</f>
        <v>4</v>
      </c>
      <c r="J10" s="41">
        <v>70</v>
      </c>
      <c r="K10" s="2">
        <v>1</v>
      </c>
      <c r="L10" s="2">
        <v>2</v>
      </c>
      <c r="M10" s="2">
        <v>10</v>
      </c>
      <c r="N10" s="2">
        <v>0</v>
      </c>
      <c r="Q10" s="6" t="s">
        <v>31</v>
      </c>
    </row>
    <row r="11" spans="1:19">
      <c r="A11" s="6" t="s">
        <v>25</v>
      </c>
      <c r="B11" s="6" t="s">
        <v>41</v>
      </c>
      <c r="C11" s="10" t="s">
        <v>48</v>
      </c>
      <c r="D11" s="6" t="s">
        <v>28</v>
      </c>
      <c r="E11" s="6" t="s">
        <v>47</v>
      </c>
      <c r="F11" s="7">
        <v>120.68847</v>
      </c>
      <c r="G11" s="7">
        <v>22.201852599999999</v>
      </c>
      <c r="H11" s="6" t="s">
        <v>30</v>
      </c>
      <c r="I11" s="2">
        <f>IF([1]NPA_TD1_20211209!I12,[1]NPA_TD1_20211209!I12,IF([1]Bofry!I12,[1]Bofry!I12,LOOKUP(2,1/('[1]1223'!$C$3:$C$1651=[1]Combine!G12)/('[1]1223'!$D$3:$D$1651=[1]Combine!H12),'[1]1223'!$E$3:$E$1651)))</f>
        <v>9</v>
      </c>
      <c r="J11" s="41">
        <v>70</v>
      </c>
      <c r="K11" s="2">
        <v>1</v>
      </c>
      <c r="L11" s="2">
        <v>2</v>
      </c>
      <c r="M11" s="2">
        <v>10</v>
      </c>
      <c r="N11" s="2">
        <v>0</v>
      </c>
      <c r="Q11" s="6" t="s">
        <v>49</v>
      </c>
      <c r="R11" s="6" t="s">
        <v>50</v>
      </c>
    </row>
    <row r="12" spans="1:19" s="3" customFormat="1">
      <c r="A12" s="15" t="s">
        <v>25</v>
      </c>
      <c r="B12" s="15" t="s">
        <v>56</v>
      </c>
      <c r="C12" s="13" t="s">
        <v>57</v>
      </c>
      <c r="D12" s="15" t="s">
        <v>28</v>
      </c>
      <c r="E12" s="15" t="s">
        <v>43</v>
      </c>
      <c r="F12" s="31">
        <v>120.80282</v>
      </c>
      <c r="G12" s="31">
        <v>22.23517</v>
      </c>
      <c r="H12" s="15" t="s">
        <v>30</v>
      </c>
      <c r="I12" s="44">
        <f>IF([1]NPA_TD1_20211209!I14,[1]NPA_TD1_20211209!I14,IF([1]Bofry!I14,[1]Bofry!I14,LOOKUP(2,1/('[1]1223'!$C$3:$C$1651=[1]Combine!G14)/('[1]1223'!$D$3:$D$1651=[1]Combine!H14),'[1]1223'!$E$3:$E$1651)))</f>
        <v>9</v>
      </c>
      <c r="J12" s="45">
        <v>40</v>
      </c>
      <c r="K12" s="2">
        <v>1</v>
      </c>
      <c r="L12" s="2">
        <v>2</v>
      </c>
      <c r="M12" s="2">
        <v>10</v>
      </c>
      <c r="N12" s="2">
        <v>0</v>
      </c>
      <c r="O12" s="59"/>
      <c r="P12" s="12"/>
      <c r="Q12" s="15"/>
      <c r="R12" s="15" t="s">
        <v>58</v>
      </c>
    </row>
    <row r="13" spans="1:19" s="4" customFormat="1" ht="17.25" thickBot="1">
      <c r="A13" s="16" t="s">
        <v>25</v>
      </c>
      <c r="B13" s="16" t="s">
        <v>56</v>
      </c>
      <c r="C13" s="17" t="s">
        <v>59</v>
      </c>
      <c r="D13" s="16" t="s">
        <v>28</v>
      </c>
      <c r="E13" s="16"/>
      <c r="F13" s="32">
        <v>120.81045</v>
      </c>
      <c r="G13" s="32">
        <v>22.244918999999999</v>
      </c>
      <c r="H13" s="16" t="s">
        <v>45</v>
      </c>
      <c r="I13" s="46">
        <v>2</v>
      </c>
      <c r="J13" s="47">
        <v>70</v>
      </c>
      <c r="K13" s="2">
        <v>1</v>
      </c>
      <c r="L13" s="2">
        <v>2</v>
      </c>
      <c r="M13" s="2">
        <v>10</v>
      </c>
      <c r="N13" s="2">
        <v>0</v>
      </c>
      <c r="O13" s="60"/>
      <c r="P13" s="6" t="s">
        <v>60</v>
      </c>
      <c r="Q13" s="16" t="s">
        <v>31</v>
      </c>
      <c r="R13" s="16"/>
    </row>
    <row r="14" spans="1:19">
      <c r="A14" s="6" t="s">
        <v>25</v>
      </c>
      <c r="B14" s="6" t="s">
        <v>56</v>
      </c>
      <c r="C14" s="10" t="s">
        <v>61</v>
      </c>
      <c r="D14" s="6" t="s">
        <v>28</v>
      </c>
      <c r="F14" s="7">
        <v>120.81402</v>
      </c>
      <c r="G14" s="7">
        <v>22.24568</v>
      </c>
      <c r="H14" s="6" t="s">
        <v>44</v>
      </c>
      <c r="I14" s="2">
        <v>2</v>
      </c>
      <c r="J14" s="41">
        <v>70</v>
      </c>
      <c r="K14" s="2">
        <v>1</v>
      </c>
      <c r="L14" s="2">
        <v>2</v>
      </c>
      <c r="M14" s="2">
        <v>10</v>
      </c>
      <c r="N14" s="2">
        <v>0</v>
      </c>
      <c r="P14" s="6" t="s">
        <v>60</v>
      </c>
      <c r="Q14" s="6" t="s">
        <v>31</v>
      </c>
    </row>
    <row r="15" spans="1:19">
      <c r="A15" s="6" t="s">
        <v>62</v>
      </c>
      <c r="B15" s="6" t="s">
        <v>63</v>
      </c>
      <c r="C15" s="10" t="s">
        <v>69</v>
      </c>
      <c r="D15" s="6" t="s">
        <v>65</v>
      </c>
      <c r="E15" s="6" t="s">
        <v>66</v>
      </c>
      <c r="F15" s="7">
        <v>120.83214599999999</v>
      </c>
      <c r="G15" s="7">
        <v>22.25845</v>
      </c>
      <c r="H15" s="6" t="s">
        <v>70</v>
      </c>
      <c r="I15" s="2">
        <v>1</v>
      </c>
      <c r="J15" s="41">
        <v>70</v>
      </c>
      <c r="K15" s="2">
        <v>1</v>
      </c>
      <c r="L15" s="2">
        <v>2</v>
      </c>
      <c r="M15" s="2">
        <v>10</v>
      </c>
      <c r="N15" s="2">
        <v>0</v>
      </c>
      <c r="P15" s="6" t="s">
        <v>60</v>
      </c>
      <c r="Q15" s="6" t="s">
        <v>31</v>
      </c>
    </row>
    <row r="16" spans="1:19">
      <c r="A16" s="6" t="s">
        <v>62</v>
      </c>
      <c r="B16" s="6" t="s">
        <v>63</v>
      </c>
      <c r="C16" s="10" t="s">
        <v>71</v>
      </c>
      <c r="D16" s="6" t="s">
        <v>65</v>
      </c>
      <c r="E16" s="6" t="s">
        <v>66</v>
      </c>
      <c r="F16" s="7">
        <v>120.833466</v>
      </c>
      <c r="G16" s="7">
        <v>22.2591</v>
      </c>
      <c r="H16" s="6" t="s">
        <v>72</v>
      </c>
      <c r="I16" s="2">
        <v>1</v>
      </c>
      <c r="J16" s="41">
        <v>70</v>
      </c>
      <c r="K16" s="2">
        <v>1</v>
      </c>
      <c r="L16" s="2">
        <v>2</v>
      </c>
      <c r="M16" s="2">
        <v>10</v>
      </c>
      <c r="N16" s="2">
        <v>0</v>
      </c>
      <c r="P16" s="6" t="s">
        <v>60</v>
      </c>
      <c r="Q16" s="6" t="s">
        <v>31</v>
      </c>
    </row>
    <row r="17" spans="1:18">
      <c r="A17" s="6" t="s">
        <v>62</v>
      </c>
      <c r="B17" s="6" t="s">
        <v>63</v>
      </c>
      <c r="C17" s="10" t="s">
        <v>74</v>
      </c>
      <c r="D17" s="6" t="s">
        <v>65</v>
      </c>
      <c r="E17" s="6" t="s">
        <v>66</v>
      </c>
      <c r="F17" s="7">
        <v>120.87636999999999</v>
      </c>
      <c r="G17" s="7">
        <v>22.293703000000001</v>
      </c>
      <c r="H17" s="6" t="s">
        <v>67</v>
      </c>
      <c r="I17" s="2">
        <v>6</v>
      </c>
      <c r="J17" s="41">
        <v>70</v>
      </c>
      <c r="K17" s="2">
        <v>1</v>
      </c>
      <c r="L17" s="2">
        <v>2</v>
      </c>
      <c r="M17" s="2">
        <v>10</v>
      </c>
      <c r="N17" s="2">
        <v>0</v>
      </c>
      <c r="Q17" s="6" t="s">
        <v>31</v>
      </c>
    </row>
    <row r="18" spans="1:18">
      <c r="A18" s="6" t="s">
        <v>62</v>
      </c>
      <c r="B18" s="6" t="s">
        <v>63</v>
      </c>
      <c r="C18" s="10" t="s">
        <v>75</v>
      </c>
      <c r="D18" s="6" t="s">
        <v>65</v>
      </c>
      <c r="E18" s="6" t="s">
        <v>66</v>
      </c>
      <c r="F18" s="7">
        <v>120.88693000000001</v>
      </c>
      <c r="G18" s="7">
        <v>22.294699999999999</v>
      </c>
      <c r="H18" s="6" t="s">
        <v>30</v>
      </c>
      <c r="I18" s="2">
        <f>IF([1]NPA_TD1_20211209!I23,[1]NPA_TD1_20211209!I23,IF([1]Bofry!I23,[1]Bofry!I23,LOOKUP(2,1/('[1]1223'!$C$3:$C$1651=[1]Combine!G23)/('[1]1223'!$D$3:$D$1651=[1]Combine!H23),'[1]1223'!$E$3:$E$1651)))</f>
        <v>9</v>
      </c>
      <c r="J18" s="41">
        <v>60</v>
      </c>
      <c r="K18" s="2">
        <v>1</v>
      </c>
      <c r="L18" s="2">
        <v>2</v>
      </c>
      <c r="M18" s="2">
        <v>10</v>
      </c>
      <c r="N18" s="2">
        <v>0</v>
      </c>
      <c r="Q18" s="6" t="s">
        <v>31</v>
      </c>
    </row>
    <row r="19" spans="1:18">
      <c r="A19" s="6" t="s">
        <v>25</v>
      </c>
      <c r="B19" s="6" t="s">
        <v>56</v>
      </c>
      <c r="C19" s="10" t="s">
        <v>76</v>
      </c>
      <c r="D19" s="6" t="s">
        <v>28</v>
      </c>
      <c r="E19" s="6" t="s">
        <v>47</v>
      </c>
      <c r="F19" s="7">
        <v>120.64377</v>
      </c>
      <c r="G19" s="7">
        <v>22.300001000000002</v>
      </c>
      <c r="H19" s="6" t="s">
        <v>30</v>
      </c>
      <c r="I19" s="2">
        <f>IF([1]NPA_TD1_20211209!I24,[1]NPA_TD1_20211209!I24,IF([1]Bofry!I24,[1]Bofry!I24,VLOOKUP(G19,'[1]1223'!$D$3:$E$1651,2,FALSE)))</f>
        <v>9</v>
      </c>
      <c r="J19" s="41">
        <v>70</v>
      </c>
      <c r="K19" s="2">
        <v>1</v>
      </c>
      <c r="L19" s="2">
        <v>2</v>
      </c>
      <c r="M19" s="2">
        <v>10</v>
      </c>
      <c r="N19" s="2">
        <v>0</v>
      </c>
      <c r="Q19" s="6" t="s">
        <v>31</v>
      </c>
    </row>
    <row r="20" spans="1:18">
      <c r="A20" s="6" t="s">
        <v>62</v>
      </c>
      <c r="B20" s="6" t="s">
        <v>77</v>
      </c>
      <c r="C20" s="10" t="s">
        <v>78</v>
      </c>
      <c r="D20" s="6" t="s">
        <v>65</v>
      </c>
      <c r="E20" s="6" t="s">
        <v>66</v>
      </c>
      <c r="F20" s="7">
        <v>120.89187</v>
      </c>
      <c r="G20" s="7">
        <v>22.323226999999999</v>
      </c>
      <c r="H20" s="6" t="s">
        <v>30</v>
      </c>
      <c r="I20" s="2">
        <f>IF([1]NPA_TD1_20211209!I25,[1]NPA_TD1_20211209!I25,IF([1]Bofry!I25,[1]Bofry!I25,VLOOKUP(G20,'[1]1223'!D18:E1666,2,FALSE)))</f>
        <v>9</v>
      </c>
      <c r="J20" s="41">
        <v>70</v>
      </c>
      <c r="K20" s="2">
        <v>1</v>
      </c>
      <c r="L20" s="2">
        <v>2</v>
      </c>
      <c r="M20" s="2">
        <v>10</v>
      </c>
      <c r="N20" s="2">
        <v>0</v>
      </c>
      <c r="Q20" s="6" t="s">
        <v>31</v>
      </c>
    </row>
    <row r="21" spans="1:18">
      <c r="A21" s="6" t="s">
        <v>25</v>
      </c>
      <c r="B21" s="6" t="s">
        <v>41</v>
      </c>
      <c r="C21" s="10" t="s">
        <v>79</v>
      </c>
      <c r="D21" s="6" t="s">
        <v>28</v>
      </c>
      <c r="E21" s="6" t="s">
        <v>43</v>
      </c>
      <c r="F21" s="7">
        <v>120.62501</v>
      </c>
      <c r="G21" s="7">
        <v>22.326096</v>
      </c>
      <c r="H21" s="6" t="s">
        <v>30</v>
      </c>
      <c r="I21" s="2">
        <f>IF([1]NPA_TD1_20211209!I26,[1]NPA_TD1_20211209!I26,IF([1]Bofry!I26,[1]Bofry!I26,VLOOKUP(G21,'[1]1223'!D19:E1667,2,FALSE)))</f>
        <v>9</v>
      </c>
      <c r="J21" s="41">
        <v>70</v>
      </c>
      <c r="K21" s="2">
        <v>1</v>
      </c>
      <c r="L21" s="2">
        <v>2</v>
      </c>
      <c r="M21" s="2">
        <v>10</v>
      </c>
      <c r="N21" s="2">
        <v>0</v>
      </c>
      <c r="Q21" s="6" t="s">
        <v>31</v>
      </c>
    </row>
    <row r="22" spans="1:18">
      <c r="A22" s="6" t="s">
        <v>62</v>
      </c>
      <c r="B22" s="6" t="s">
        <v>77</v>
      </c>
      <c r="C22" s="10" t="s">
        <v>80</v>
      </c>
      <c r="D22" s="6" t="s">
        <v>65</v>
      </c>
      <c r="E22" s="6" t="s">
        <v>66</v>
      </c>
      <c r="F22" s="7">
        <v>120.91234</v>
      </c>
      <c r="G22" s="7">
        <v>22.382148999999998</v>
      </c>
      <c r="H22" s="6" t="s">
        <v>30</v>
      </c>
      <c r="I22" s="2">
        <v>9</v>
      </c>
      <c r="J22" s="41">
        <v>60</v>
      </c>
      <c r="K22" s="2">
        <v>1</v>
      </c>
      <c r="L22" s="2">
        <v>2</v>
      </c>
      <c r="M22" s="2">
        <v>10</v>
      </c>
      <c r="N22" s="2">
        <v>0</v>
      </c>
      <c r="Q22" s="6" t="s">
        <v>31</v>
      </c>
    </row>
    <row r="23" spans="1:18">
      <c r="A23" s="6" t="s">
        <v>25</v>
      </c>
      <c r="B23" s="6" t="s">
        <v>81</v>
      </c>
      <c r="C23" s="10" t="s">
        <v>82</v>
      </c>
      <c r="D23" s="6" t="s">
        <v>28</v>
      </c>
      <c r="E23" s="6" t="s">
        <v>47</v>
      </c>
      <c r="F23" s="7">
        <v>120.59174</v>
      </c>
      <c r="G23" s="7">
        <v>22.394459000000001</v>
      </c>
      <c r="H23" s="6" t="s">
        <v>36</v>
      </c>
      <c r="I23" s="2">
        <v>9</v>
      </c>
      <c r="J23" s="41">
        <v>70</v>
      </c>
      <c r="K23" s="2">
        <v>1</v>
      </c>
      <c r="L23" s="2">
        <v>2</v>
      </c>
      <c r="M23" s="2">
        <v>10</v>
      </c>
      <c r="N23" s="2">
        <v>0</v>
      </c>
      <c r="Q23" s="6" t="s">
        <v>31</v>
      </c>
    </row>
    <row r="24" spans="1:18">
      <c r="A24" s="6" t="s">
        <v>25</v>
      </c>
      <c r="B24" s="6" t="s">
        <v>83</v>
      </c>
      <c r="C24" s="10" t="s">
        <v>84</v>
      </c>
      <c r="D24" s="6" t="s">
        <v>28</v>
      </c>
      <c r="E24" s="6" t="s">
        <v>47</v>
      </c>
      <c r="F24" s="7">
        <v>120.56386000000001</v>
      </c>
      <c r="G24" s="7">
        <v>22.409676000000001</v>
      </c>
      <c r="H24" s="6" t="s">
        <v>33</v>
      </c>
      <c r="I24" s="2">
        <v>9</v>
      </c>
      <c r="J24" s="41">
        <v>60</v>
      </c>
      <c r="K24" s="2">
        <v>1</v>
      </c>
      <c r="L24" s="2">
        <v>2</v>
      </c>
      <c r="M24" s="2">
        <v>10</v>
      </c>
      <c r="N24" s="2">
        <v>0</v>
      </c>
      <c r="Q24" s="6" t="s">
        <v>31</v>
      </c>
    </row>
    <row r="25" spans="1:18">
      <c r="A25" s="15" t="s">
        <v>25</v>
      </c>
      <c r="B25" s="15" t="s">
        <v>81</v>
      </c>
      <c r="C25" s="13" t="s">
        <v>85</v>
      </c>
      <c r="D25" s="15" t="s">
        <v>28</v>
      </c>
      <c r="E25" s="15"/>
      <c r="F25" s="31">
        <v>120.60589</v>
      </c>
      <c r="G25" s="31">
        <v>22.42014</v>
      </c>
      <c r="H25" s="15" t="s">
        <v>86</v>
      </c>
      <c r="I25" s="44">
        <v>9</v>
      </c>
      <c r="J25" s="45">
        <v>60</v>
      </c>
      <c r="K25" s="2">
        <v>1</v>
      </c>
      <c r="L25" s="2">
        <v>2</v>
      </c>
      <c r="M25" s="2">
        <v>10</v>
      </c>
      <c r="N25" s="2">
        <v>0</v>
      </c>
      <c r="O25" s="59"/>
      <c r="P25" s="15"/>
      <c r="Q25" s="15" t="s">
        <v>31</v>
      </c>
      <c r="R25" s="15" t="s">
        <v>87</v>
      </c>
    </row>
    <row r="26" spans="1:18" s="4" customFormat="1" ht="17.25" thickBot="1">
      <c r="A26" s="16" t="s">
        <v>25</v>
      </c>
      <c r="B26" s="16" t="s">
        <v>83</v>
      </c>
      <c r="C26" s="17" t="s">
        <v>88</v>
      </c>
      <c r="D26" s="16" t="s">
        <v>28</v>
      </c>
      <c r="E26" s="16" t="s">
        <v>47</v>
      </c>
      <c r="F26" s="32">
        <v>120.57348</v>
      </c>
      <c r="G26" s="32">
        <v>22.431042000000001</v>
      </c>
      <c r="H26" s="16" t="s">
        <v>30</v>
      </c>
      <c r="I26" s="46">
        <f>IF([1]NPA_TD1_20211209!I31,[1]NPA_TD1_20211209!I31,IF([1]Bofry!I31,[1]Bofry!I31,VLOOKUP(G26,'[1]1223'!D24:E1672,2,FALSE)))</f>
        <v>9</v>
      </c>
      <c r="J26" s="47">
        <v>70</v>
      </c>
      <c r="K26" s="2">
        <v>1</v>
      </c>
      <c r="L26" s="2">
        <v>2</v>
      </c>
      <c r="M26" s="2">
        <v>10</v>
      </c>
      <c r="N26" s="2">
        <v>0</v>
      </c>
      <c r="O26" s="60"/>
      <c r="P26" s="16"/>
      <c r="Q26" s="16" t="s">
        <v>31</v>
      </c>
      <c r="R26" s="16"/>
    </row>
    <row r="27" spans="1:18">
      <c r="A27" s="6" t="s">
        <v>25</v>
      </c>
      <c r="B27" s="6" t="s">
        <v>89</v>
      </c>
      <c r="C27" s="10" t="s">
        <v>90</v>
      </c>
      <c r="D27" s="6" t="s">
        <v>28</v>
      </c>
      <c r="E27" s="6" t="s">
        <v>91</v>
      </c>
      <c r="F27" s="7">
        <v>120.47029999999999</v>
      </c>
      <c r="G27" s="7">
        <v>22.440038999999999</v>
      </c>
      <c r="H27" s="6" t="s">
        <v>92</v>
      </c>
      <c r="I27" s="2">
        <f>IF([1]NPA_TD1_20211209!I32,[1]NPA_TD1_20211209!I32,IF([1]Bofry!I32,[1]Bofry!I32,VLOOKUP(G27,'[1]1223'!D25:E1673,2,FALSE)))</f>
        <v>9</v>
      </c>
      <c r="J27" s="41">
        <v>40</v>
      </c>
      <c r="K27" s="2">
        <v>1</v>
      </c>
      <c r="L27" s="2">
        <v>2</v>
      </c>
      <c r="M27" s="2">
        <v>10</v>
      </c>
      <c r="N27" s="2">
        <v>0</v>
      </c>
      <c r="Q27" s="15" t="s">
        <v>31</v>
      </c>
    </row>
    <row r="28" spans="1:18">
      <c r="A28" s="6" t="s">
        <v>25</v>
      </c>
      <c r="B28" s="6" t="s">
        <v>89</v>
      </c>
      <c r="C28" s="10" t="s">
        <v>93</v>
      </c>
      <c r="D28" s="6" t="s">
        <v>28</v>
      </c>
      <c r="E28" s="6" t="s">
        <v>91</v>
      </c>
      <c r="F28" s="7">
        <v>120.49351</v>
      </c>
      <c r="G28" s="7">
        <v>22.441693999999998</v>
      </c>
      <c r="H28" s="6" t="s">
        <v>30</v>
      </c>
      <c r="I28" s="2">
        <f>IF([1]NPA_TD1_20211209!I33,[1]NPA_TD1_20211209!I33,IF([1]Bofry!I33,[1]Bofry!I33,VLOOKUP(G28,'[1]1223'!D26:E1674,2,FALSE)))</f>
        <v>9</v>
      </c>
      <c r="J28" s="41">
        <v>40</v>
      </c>
      <c r="K28" s="2">
        <v>1</v>
      </c>
      <c r="L28" s="2">
        <v>2</v>
      </c>
      <c r="M28" s="2">
        <v>10</v>
      </c>
      <c r="N28" s="2">
        <v>0</v>
      </c>
      <c r="Q28" s="15" t="s">
        <v>31</v>
      </c>
    </row>
    <row r="29" spans="1:18">
      <c r="A29" s="6" t="s">
        <v>25</v>
      </c>
      <c r="B29" s="6" t="s">
        <v>83</v>
      </c>
      <c r="C29" s="10" t="s">
        <v>94</v>
      </c>
      <c r="D29" s="6" t="s">
        <v>28</v>
      </c>
      <c r="E29" s="6" t="s">
        <v>47</v>
      </c>
      <c r="F29" s="33">
        <v>120.55937400000001</v>
      </c>
      <c r="G29" s="33">
        <v>22.445894599999999</v>
      </c>
      <c r="H29" s="6" t="s">
        <v>33</v>
      </c>
      <c r="I29" s="2">
        <f>IF([1]NPA_TD1_20211209!I34,[1]NPA_TD1_20211209!I34,IF([1]Bofry!I34,[1]Bofry!I34,VLOOKUP(G29,'[1]1223'!D27:E1675,2,FALSE)))</f>
        <v>8</v>
      </c>
      <c r="J29" s="41">
        <v>70</v>
      </c>
      <c r="K29" s="2">
        <v>1</v>
      </c>
      <c r="L29" s="2">
        <v>2</v>
      </c>
      <c r="M29" s="2">
        <v>10</v>
      </c>
      <c r="N29" s="2">
        <v>0</v>
      </c>
      <c r="Q29" s="15" t="s">
        <v>95</v>
      </c>
    </row>
    <row r="30" spans="1:18">
      <c r="A30" s="6" t="s">
        <v>25</v>
      </c>
      <c r="B30" s="6" t="s">
        <v>89</v>
      </c>
      <c r="C30" s="10" t="s">
        <v>96</v>
      </c>
      <c r="D30" s="6" t="s">
        <v>28</v>
      </c>
      <c r="E30" s="6" t="s">
        <v>91</v>
      </c>
      <c r="F30" s="7">
        <v>120.481926</v>
      </c>
      <c r="G30" s="7">
        <v>22.456896</v>
      </c>
      <c r="H30" s="6" t="s">
        <v>30</v>
      </c>
      <c r="I30" s="2">
        <f>IF([1]NPA_TD1_20211209!I35,[1]NPA_TD1_20211209!I35,IF([1]Bofry!I35,[1]Bofry!I35,VLOOKUP(G30,'[1]1223'!D28:E1676,2,FALSE)))</f>
        <v>9</v>
      </c>
      <c r="J30" s="41">
        <v>70</v>
      </c>
      <c r="K30" s="2">
        <v>1</v>
      </c>
      <c r="L30" s="2">
        <v>2</v>
      </c>
      <c r="M30" s="2">
        <v>10</v>
      </c>
      <c r="N30" s="2">
        <v>0</v>
      </c>
      <c r="Q30" s="15" t="s">
        <v>31</v>
      </c>
    </row>
    <row r="31" spans="1:18">
      <c r="A31" s="6" t="s">
        <v>62</v>
      </c>
      <c r="B31" s="6" t="s">
        <v>97</v>
      </c>
      <c r="C31" s="10" t="s">
        <v>98</v>
      </c>
      <c r="D31" s="6" t="s">
        <v>65</v>
      </c>
      <c r="E31" s="6" t="s">
        <v>66</v>
      </c>
      <c r="F31" s="7">
        <v>120.945015</v>
      </c>
      <c r="G31" s="7">
        <v>22.462353</v>
      </c>
      <c r="H31" s="6" t="s">
        <v>30</v>
      </c>
      <c r="I31" s="2">
        <f>IF([1]NPA_TD1_20211209!I36,[1]NPA_TD1_20211209!I36,IF([1]Bofry!I36,[1]Bofry!I36,VLOOKUP(G31,'[1]1223'!D29:E1677,2,FALSE)))</f>
        <v>9</v>
      </c>
      <c r="J31" s="41">
        <v>50</v>
      </c>
      <c r="K31" s="2">
        <v>1</v>
      </c>
      <c r="L31" s="2">
        <v>2</v>
      </c>
      <c r="M31" s="2">
        <v>10</v>
      </c>
      <c r="N31" s="2">
        <v>0</v>
      </c>
      <c r="Q31" s="15" t="s">
        <v>31</v>
      </c>
    </row>
    <row r="32" spans="1:18">
      <c r="A32" s="6" t="s">
        <v>25</v>
      </c>
      <c r="B32" s="6" t="s">
        <v>99</v>
      </c>
      <c r="C32" s="10" t="s">
        <v>100</v>
      </c>
      <c r="D32" s="6" t="s">
        <v>28</v>
      </c>
      <c r="E32" s="6" t="s">
        <v>43</v>
      </c>
      <c r="F32" s="7">
        <v>120.60919</v>
      </c>
      <c r="G32" s="7">
        <v>22.468250000000001</v>
      </c>
      <c r="H32" s="6" t="s">
        <v>86</v>
      </c>
      <c r="I32" s="2">
        <v>9</v>
      </c>
      <c r="J32" s="41">
        <v>60</v>
      </c>
      <c r="K32" s="2">
        <v>1</v>
      </c>
      <c r="L32" s="2">
        <v>2</v>
      </c>
      <c r="M32" s="2">
        <v>10</v>
      </c>
      <c r="N32" s="2">
        <v>0</v>
      </c>
      <c r="Q32" s="15" t="s">
        <v>31</v>
      </c>
    </row>
    <row r="33" spans="1:18">
      <c r="A33" s="6" t="s">
        <v>25</v>
      </c>
      <c r="B33" s="6" t="s">
        <v>101</v>
      </c>
      <c r="C33" s="10" t="s">
        <v>102</v>
      </c>
      <c r="D33" s="6" t="s">
        <v>28</v>
      </c>
      <c r="E33" s="6" t="s">
        <v>91</v>
      </c>
      <c r="F33" s="7">
        <v>120.45672</v>
      </c>
      <c r="G33" s="7">
        <v>22.480722</v>
      </c>
      <c r="H33" s="6" t="s">
        <v>33</v>
      </c>
      <c r="I33" s="2">
        <v>9</v>
      </c>
      <c r="J33" s="41">
        <v>50</v>
      </c>
      <c r="K33" s="2">
        <v>1</v>
      </c>
      <c r="L33" s="2">
        <v>2</v>
      </c>
      <c r="M33" s="2">
        <v>10</v>
      </c>
      <c r="N33" s="2">
        <v>0</v>
      </c>
      <c r="Q33" s="15" t="s">
        <v>31</v>
      </c>
    </row>
    <row r="34" spans="1:18">
      <c r="A34" s="6" t="s">
        <v>25</v>
      </c>
      <c r="B34" s="6" t="s">
        <v>101</v>
      </c>
      <c r="C34" s="10" t="s">
        <v>103</v>
      </c>
      <c r="D34" s="6" t="s">
        <v>28</v>
      </c>
      <c r="E34" s="6" t="s">
        <v>91</v>
      </c>
      <c r="F34" s="7">
        <v>120.4554</v>
      </c>
      <c r="G34" s="7">
        <v>22.487031999999999</v>
      </c>
      <c r="H34" s="6" t="s">
        <v>33</v>
      </c>
      <c r="I34" s="2">
        <f>IF([1]NPA_TD1_20211209!I39,[1]NPA_TD1_20211209!I39,IF([1]Bofry!I39,[1]Bofry!I39,VLOOKUP(G34,'[1]1223'!D32:E1680,2,FALSE)))</f>
        <v>8</v>
      </c>
      <c r="J34" s="41">
        <v>70</v>
      </c>
      <c r="K34" s="2">
        <v>1</v>
      </c>
      <c r="L34" s="2">
        <v>2</v>
      </c>
      <c r="M34" s="2">
        <v>10</v>
      </c>
      <c r="N34" s="2">
        <v>0</v>
      </c>
      <c r="Q34" s="15" t="s">
        <v>31</v>
      </c>
    </row>
    <row r="35" spans="1:18">
      <c r="A35" s="6" t="s">
        <v>25</v>
      </c>
      <c r="B35" s="6" t="s">
        <v>99</v>
      </c>
      <c r="C35" s="10" t="s">
        <v>104</v>
      </c>
      <c r="D35" s="6" t="s">
        <v>28</v>
      </c>
      <c r="E35" s="6" t="s">
        <v>105</v>
      </c>
      <c r="F35" s="7">
        <v>120.54937</v>
      </c>
      <c r="G35" s="7">
        <v>22.487850000000002</v>
      </c>
      <c r="H35" s="6" t="s">
        <v>44</v>
      </c>
      <c r="I35" s="2">
        <v>9</v>
      </c>
      <c r="J35" s="41">
        <v>50</v>
      </c>
      <c r="K35" s="2">
        <v>1</v>
      </c>
      <c r="L35" s="2">
        <v>2</v>
      </c>
      <c r="M35" s="2">
        <v>10</v>
      </c>
      <c r="N35" s="2">
        <v>0</v>
      </c>
      <c r="P35" s="12"/>
      <c r="Q35" s="15"/>
    </row>
    <row r="36" spans="1:18" ht="17.25" thickBot="1">
      <c r="A36" s="6" t="s">
        <v>25</v>
      </c>
      <c r="B36" s="6" t="s">
        <v>106</v>
      </c>
      <c r="C36" s="10" t="s">
        <v>107</v>
      </c>
      <c r="D36" s="6" t="s">
        <v>28</v>
      </c>
      <c r="E36" s="6" t="s">
        <v>91</v>
      </c>
      <c r="F36" s="7">
        <v>120.52966000000001</v>
      </c>
      <c r="G36" s="7">
        <v>22.489640000000001</v>
      </c>
      <c r="H36" s="6" t="s">
        <v>108</v>
      </c>
      <c r="I36" s="2">
        <v>9</v>
      </c>
      <c r="J36" s="41">
        <v>50</v>
      </c>
      <c r="K36" s="2">
        <v>1</v>
      </c>
      <c r="L36" s="2">
        <v>2</v>
      </c>
      <c r="M36" s="2">
        <v>10</v>
      </c>
      <c r="N36" s="2">
        <v>0</v>
      </c>
      <c r="Q36" s="16" t="s">
        <v>31</v>
      </c>
    </row>
    <row r="37" spans="1:18">
      <c r="A37" s="6" t="s">
        <v>25</v>
      </c>
      <c r="B37" s="6" t="s">
        <v>89</v>
      </c>
      <c r="C37" s="10" t="s">
        <v>109</v>
      </c>
      <c r="D37" s="6" t="s">
        <v>28</v>
      </c>
      <c r="E37" s="6" t="s">
        <v>91</v>
      </c>
      <c r="F37" s="7">
        <v>120.478874</v>
      </c>
      <c r="G37" s="7">
        <v>22.491724000000001</v>
      </c>
      <c r="H37" s="6" t="s">
        <v>53</v>
      </c>
      <c r="I37" s="2">
        <v>9</v>
      </c>
      <c r="J37" s="41">
        <v>60</v>
      </c>
      <c r="K37" s="2">
        <v>1</v>
      </c>
      <c r="L37" s="2">
        <v>2</v>
      </c>
      <c r="M37" s="2">
        <v>10</v>
      </c>
      <c r="N37" s="2">
        <v>0</v>
      </c>
      <c r="Q37" s="15" t="s">
        <v>31</v>
      </c>
    </row>
    <row r="38" spans="1:18">
      <c r="A38" s="6" t="s">
        <v>110</v>
      </c>
      <c r="B38" s="6" t="s">
        <v>111</v>
      </c>
      <c r="C38" s="10" t="s">
        <v>112</v>
      </c>
      <c r="D38" s="6" t="s">
        <v>113</v>
      </c>
      <c r="E38" s="6" t="s">
        <v>114</v>
      </c>
      <c r="F38" s="7">
        <v>120.3961</v>
      </c>
      <c r="G38" s="7">
        <v>22.500326000000001</v>
      </c>
      <c r="H38" s="6" t="s">
        <v>108</v>
      </c>
      <c r="I38" s="2">
        <f>IF([1]NPA_TD1_20211209!I44,[1]NPA_TD1_20211209!I44,IF([1]Bofry!I44,[1]Bofry!I44,VLOOKUP(G38,'[1]1223'!D37:E1685,2,FALSE)))</f>
        <v>2</v>
      </c>
      <c r="J38" s="41">
        <v>60</v>
      </c>
      <c r="K38" s="2">
        <v>1</v>
      </c>
      <c r="L38" s="2">
        <v>2</v>
      </c>
      <c r="M38" s="2">
        <v>10</v>
      </c>
      <c r="N38" s="2">
        <v>0</v>
      </c>
      <c r="Q38" s="15" t="s">
        <v>31</v>
      </c>
    </row>
    <row r="39" spans="1:18">
      <c r="A39" s="6" t="s">
        <v>25</v>
      </c>
      <c r="B39" s="6" t="s">
        <v>115</v>
      </c>
      <c r="C39" s="10" t="s">
        <v>116</v>
      </c>
      <c r="D39" s="6" t="s">
        <v>28</v>
      </c>
      <c r="E39" s="6" t="s">
        <v>91</v>
      </c>
      <c r="F39" s="7">
        <v>120.49575</v>
      </c>
      <c r="G39" s="7">
        <v>22.501557999999999</v>
      </c>
      <c r="H39" s="6" t="s">
        <v>30</v>
      </c>
      <c r="I39" s="2">
        <f>IF([1]NPA_TD1_20211209!I45,[1]NPA_TD1_20211209!I45,IF([1]Bofry!I45,[1]Bofry!I45,VLOOKUP(G39,'[1]1223'!D38:E1686,2,FALSE)))</f>
        <v>9</v>
      </c>
      <c r="J39" s="41">
        <v>50</v>
      </c>
      <c r="K39" s="2">
        <v>1</v>
      </c>
      <c r="L39" s="2">
        <v>2</v>
      </c>
      <c r="M39" s="2">
        <v>10</v>
      </c>
      <c r="N39" s="2">
        <v>0</v>
      </c>
      <c r="Q39" s="15" t="s">
        <v>31</v>
      </c>
    </row>
    <row r="40" spans="1:18">
      <c r="A40" s="6" t="s">
        <v>117</v>
      </c>
      <c r="C40" s="10" t="s">
        <v>118</v>
      </c>
      <c r="D40" s="6" t="s">
        <v>119</v>
      </c>
      <c r="E40" s="6" t="s">
        <v>120</v>
      </c>
      <c r="F40" s="33">
        <v>120.524925</v>
      </c>
      <c r="G40" s="33">
        <v>22.507158</v>
      </c>
      <c r="H40" s="6" t="s">
        <v>121</v>
      </c>
      <c r="I40" s="2">
        <f>IF([1]NPA_TD1_20211209!I46,[1]NPA_TD1_20211209!I46,IF([1]Bofry!I46,[1]Bofry!I46,VLOOKUP(G40,'[1]1223'!D39:E1687,2,FALSE)))</f>
        <v>8</v>
      </c>
      <c r="J40" s="41">
        <v>110</v>
      </c>
      <c r="K40" s="2">
        <v>1</v>
      </c>
      <c r="L40" s="2">
        <v>2</v>
      </c>
      <c r="M40" s="2">
        <v>10</v>
      </c>
      <c r="N40" s="2">
        <v>0</v>
      </c>
      <c r="Q40" s="15" t="s">
        <v>122</v>
      </c>
      <c r="R40" s="6" t="s">
        <v>123</v>
      </c>
    </row>
    <row r="41" spans="1:18">
      <c r="A41" s="6" t="s">
        <v>117</v>
      </c>
      <c r="C41" s="6" t="s">
        <v>118</v>
      </c>
      <c r="D41" s="6" t="s">
        <v>119</v>
      </c>
      <c r="E41" s="6" t="s">
        <v>120</v>
      </c>
      <c r="F41" s="7">
        <v>120.524925</v>
      </c>
      <c r="G41" s="7">
        <v>22.507158</v>
      </c>
      <c r="H41" s="6" t="s">
        <v>121</v>
      </c>
      <c r="I41" s="2">
        <v>8</v>
      </c>
      <c r="J41" s="41">
        <v>110</v>
      </c>
      <c r="K41" s="2">
        <v>1</v>
      </c>
      <c r="L41" s="2">
        <v>2</v>
      </c>
      <c r="M41" s="2">
        <v>10</v>
      </c>
      <c r="N41" s="2">
        <v>0</v>
      </c>
    </row>
    <row r="42" spans="1:18">
      <c r="A42" s="6" t="s">
        <v>117</v>
      </c>
      <c r="C42" s="10" t="s">
        <v>124</v>
      </c>
      <c r="D42" s="6" t="s">
        <v>119</v>
      </c>
      <c r="E42" s="6" t="s">
        <v>120</v>
      </c>
      <c r="F42" s="33">
        <v>120.52481</v>
      </c>
      <c r="G42" s="33">
        <v>22.508147999999998</v>
      </c>
      <c r="H42" s="6" t="s">
        <v>125</v>
      </c>
      <c r="I42" s="2">
        <f>IF([1]NPA_TD1_20211209!I47,[1]NPA_TD1_20211209!I47,IF([1]Bofry!I47,[1]Bofry!I47,VLOOKUP(G42,'[1]1223'!D40:E1688,2,FALSE)))</f>
        <v>4</v>
      </c>
      <c r="J42" s="41">
        <v>110</v>
      </c>
      <c r="K42" s="2">
        <v>1</v>
      </c>
      <c r="L42" s="2">
        <v>2</v>
      </c>
      <c r="M42" s="2">
        <v>10</v>
      </c>
      <c r="N42" s="2">
        <v>0</v>
      </c>
      <c r="Q42" s="15" t="s">
        <v>122</v>
      </c>
      <c r="R42" s="6" t="s">
        <v>126</v>
      </c>
    </row>
    <row r="43" spans="1:18" ht="17.25" thickBot="1">
      <c r="A43" s="6" t="s">
        <v>110</v>
      </c>
      <c r="B43" s="6" t="s">
        <v>111</v>
      </c>
      <c r="C43" s="10" t="s">
        <v>127</v>
      </c>
      <c r="D43" s="6" t="s">
        <v>113</v>
      </c>
      <c r="E43" s="6" t="s">
        <v>114</v>
      </c>
      <c r="F43" s="7">
        <v>120.36288</v>
      </c>
      <c r="G43" s="7">
        <v>22.510414000000001</v>
      </c>
      <c r="H43" s="6" t="s">
        <v>33</v>
      </c>
      <c r="I43" s="2">
        <f>IF([1]NPA_TD1_20211209!I49,[1]NPA_TD1_20211209!I49,IF([1]Bofry!I49,[1]Bofry!I49,VLOOKUP(G43,'[1]1223'!D42:E1690,2,FALSE)))</f>
        <v>8</v>
      </c>
      <c r="J43" s="41">
        <v>40</v>
      </c>
      <c r="K43" s="2">
        <v>1</v>
      </c>
      <c r="L43" s="2">
        <v>2</v>
      </c>
      <c r="M43" s="2">
        <v>10</v>
      </c>
      <c r="N43" s="2">
        <v>0</v>
      </c>
      <c r="P43" s="12"/>
      <c r="Q43" s="16"/>
    </row>
    <row r="44" spans="1:18">
      <c r="A44" s="6" t="s">
        <v>110</v>
      </c>
      <c r="B44" s="6" t="s">
        <v>128</v>
      </c>
      <c r="C44" s="10" t="s">
        <v>129</v>
      </c>
      <c r="D44" s="6" t="s">
        <v>113</v>
      </c>
      <c r="E44" s="6" t="s">
        <v>130</v>
      </c>
      <c r="F44" s="7">
        <v>120.362404</v>
      </c>
      <c r="G44" s="7">
        <v>22.510919999999999</v>
      </c>
      <c r="H44" s="6" t="s">
        <v>36</v>
      </c>
      <c r="I44" s="2">
        <f>IF([1]NPA_TD1_20211209!I50,[1]NPA_TD1_20211209!I50,IF([1]Bofry!I50,[1]Bofry!I50,VLOOKUP(G44,'[1]1223'!D43:E1691,2,FALSE)))</f>
        <v>4</v>
      </c>
      <c r="J44" s="41">
        <v>50</v>
      </c>
      <c r="K44" s="2">
        <v>1</v>
      </c>
      <c r="L44" s="2">
        <v>2</v>
      </c>
      <c r="M44" s="2">
        <v>10</v>
      </c>
      <c r="N44" s="2">
        <v>0</v>
      </c>
      <c r="Q44" s="15" t="s">
        <v>31</v>
      </c>
    </row>
    <row r="45" spans="1:18">
      <c r="A45" s="6" t="s">
        <v>25</v>
      </c>
      <c r="B45" s="6" t="s">
        <v>99</v>
      </c>
      <c r="C45" s="10" t="s">
        <v>131</v>
      </c>
      <c r="D45" s="6" t="s">
        <v>28</v>
      </c>
      <c r="F45" s="7">
        <v>120.600334</v>
      </c>
      <c r="G45" s="7">
        <v>22.512333000000002</v>
      </c>
      <c r="H45" s="6" t="s">
        <v>86</v>
      </c>
      <c r="I45" s="2">
        <v>9</v>
      </c>
      <c r="J45" s="41">
        <v>50</v>
      </c>
      <c r="K45" s="2">
        <v>1</v>
      </c>
      <c r="L45" s="2">
        <v>2</v>
      </c>
      <c r="M45" s="2">
        <v>10</v>
      </c>
      <c r="N45" s="2">
        <v>0</v>
      </c>
      <c r="Q45" s="15" t="s">
        <v>31</v>
      </c>
    </row>
    <row r="46" spans="1:18">
      <c r="A46" s="6" t="s">
        <v>110</v>
      </c>
      <c r="B46" s="6" t="s">
        <v>128</v>
      </c>
      <c r="C46" s="10" t="s">
        <v>132</v>
      </c>
      <c r="D46" s="6" t="s">
        <v>113</v>
      </c>
      <c r="E46" s="6" t="s">
        <v>130</v>
      </c>
      <c r="F46" s="7">
        <v>120.35464</v>
      </c>
      <c r="G46" s="7">
        <v>22.513891000000001</v>
      </c>
      <c r="H46" s="6" t="s">
        <v>36</v>
      </c>
      <c r="I46" s="2">
        <f>IF([1]NPA_TD1_20211209!I52,[1]NPA_TD1_20211209!I52,IF([1]Bofry!I52,[1]Bofry!I52,VLOOKUP(G46,'[1]1223'!D45:E1693,2,FALSE)))</f>
        <v>4</v>
      </c>
      <c r="J46" s="41">
        <v>40</v>
      </c>
      <c r="K46" s="2">
        <v>1</v>
      </c>
      <c r="L46" s="2">
        <v>2</v>
      </c>
      <c r="M46" s="2">
        <v>10</v>
      </c>
      <c r="N46" s="2">
        <v>0</v>
      </c>
      <c r="Q46" s="15" t="s">
        <v>133</v>
      </c>
      <c r="R46" s="6" t="s">
        <v>134</v>
      </c>
    </row>
    <row r="47" spans="1:18">
      <c r="A47" s="6" t="s">
        <v>110</v>
      </c>
      <c r="B47" s="6" t="s">
        <v>128</v>
      </c>
      <c r="C47" s="10" t="s">
        <v>139</v>
      </c>
      <c r="D47" s="9" t="s">
        <v>113</v>
      </c>
      <c r="E47" s="9" t="s">
        <v>130</v>
      </c>
      <c r="F47" s="7">
        <v>120.3466937</v>
      </c>
      <c r="G47" s="29">
        <v>22.5211167</v>
      </c>
      <c r="H47" s="9" t="s">
        <v>33</v>
      </c>
      <c r="I47" s="39">
        <v>9</v>
      </c>
      <c r="J47" s="48">
        <v>40</v>
      </c>
      <c r="K47" s="2">
        <v>1</v>
      </c>
      <c r="L47" s="2">
        <v>2</v>
      </c>
      <c r="M47" s="2">
        <v>10</v>
      </c>
      <c r="N47" s="2">
        <v>0</v>
      </c>
      <c r="O47" s="61"/>
      <c r="P47" s="12"/>
      <c r="Q47" s="15"/>
    </row>
    <row r="48" spans="1:18">
      <c r="A48" s="6" t="s">
        <v>110</v>
      </c>
      <c r="B48" s="6" t="s">
        <v>111</v>
      </c>
      <c r="C48" s="10" t="s">
        <v>135</v>
      </c>
      <c r="D48" s="6" t="s">
        <v>113</v>
      </c>
      <c r="E48" s="6" t="s">
        <v>114</v>
      </c>
      <c r="F48" s="7">
        <v>120.39700999999999</v>
      </c>
      <c r="G48" s="7">
        <v>22.522010000000002</v>
      </c>
      <c r="H48" s="6" t="s">
        <v>36</v>
      </c>
      <c r="I48" s="2">
        <v>2</v>
      </c>
      <c r="J48" s="41">
        <v>60</v>
      </c>
      <c r="K48" s="2">
        <v>1</v>
      </c>
      <c r="L48" s="2">
        <v>2</v>
      </c>
      <c r="M48" s="2">
        <v>10</v>
      </c>
      <c r="N48" s="2">
        <v>0</v>
      </c>
      <c r="Q48" s="15" t="s">
        <v>31</v>
      </c>
    </row>
    <row r="49" spans="1:18" ht="17.25" thickBot="1">
      <c r="A49" s="6" t="s">
        <v>62</v>
      </c>
      <c r="B49" s="6" t="s">
        <v>97</v>
      </c>
      <c r="C49" s="10" t="s">
        <v>136</v>
      </c>
      <c r="D49" s="6" t="s">
        <v>65</v>
      </c>
      <c r="E49" s="6" t="s">
        <v>66</v>
      </c>
      <c r="F49" s="7">
        <v>120.965706</v>
      </c>
      <c r="G49" s="7">
        <v>22.522210999999999</v>
      </c>
      <c r="H49" s="6" t="s">
        <v>137</v>
      </c>
      <c r="I49" s="2">
        <f>IF([1]NPA_TD1_20211209!I55,[1]NPA_TD1_20211209!I55,IF([1]Bofry!I55,[1]Bofry!I55,VLOOKUP(G49,'[1]1223'!D48:E1696,2,FALSE)))</f>
        <v>9</v>
      </c>
      <c r="J49" s="41">
        <v>60</v>
      </c>
      <c r="K49" s="2">
        <v>1</v>
      </c>
      <c r="L49" s="2">
        <v>2</v>
      </c>
      <c r="M49" s="2">
        <v>10</v>
      </c>
      <c r="N49" s="2">
        <v>0</v>
      </c>
      <c r="Q49" s="16" t="s">
        <v>31</v>
      </c>
    </row>
    <row r="50" spans="1:18">
      <c r="A50" s="6" t="s">
        <v>25</v>
      </c>
      <c r="B50" s="6" t="s">
        <v>101</v>
      </c>
      <c r="C50" s="10" t="s">
        <v>138</v>
      </c>
      <c r="D50" s="6" t="s">
        <v>28</v>
      </c>
      <c r="E50" s="6" t="s">
        <v>91</v>
      </c>
      <c r="F50" s="7">
        <v>120.46287</v>
      </c>
      <c r="G50" s="7">
        <v>22.524467000000001</v>
      </c>
      <c r="H50" s="6" t="s">
        <v>33</v>
      </c>
      <c r="I50" s="2">
        <v>9</v>
      </c>
      <c r="J50" s="41">
        <v>60</v>
      </c>
      <c r="K50" s="2">
        <v>1</v>
      </c>
      <c r="L50" s="2">
        <v>2</v>
      </c>
      <c r="M50" s="2">
        <v>10</v>
      </c>
      <c r="N50" s="2">
        <v>0</v>
      </c>
      <c r="P50" s="12"/>
      <c r="Q50" s="15"/>
    </row>
    <row r="51" spans="1:18">
      <c r="A51" s="6" t="s">
        <v>110</v>
      </c>
      <c r="B51" s="6" t="s">
        <v>111</v>
      </c>
      <c r="C51" s="10" t="s">
        <v>140</v>
      </c>
      <c r="D51" s="6" t="s">
        <v>113</v>
      </c>
      <c r="E51" s="6" t="s">
        <v>114</v>
      </c>
      <c r="F51" s="7">
        <v>120.41476</v>
      </c>
      <c r="G51" s="7">
        <v>22.532354000000002</v>
      </c>
      <c r="H51" s="6" t="s">
        <v>36</v>
      </c>
      <c r="I51" s="2">
        <f>IF([1]NPA_TD1_20211209!I59,[1]NPA_TD1_20211209!I59,IF([1]Bofry!I59,[1]Bofry!I59,VLOOKUP(G51,'[1]1223'!D52:E1700,2,FALSE)))</f>
        <v>5</v>
      </c>
      <c r="J51" s="41">
        <v>60</v>
      </c>
      <c r="K51" s="2">
        <v>1</v>
      </c>
      <c r="L51" s="2">
        <v>2</v>
      </c>
      <c r="M51" s="2">
        <v>10</v>
      </c>
      <c r="N51" s="2">
        <v>0</v>
      </c>
      <c r="Q51" s="15" t="s">
        <v>31</v>
      </c>
    </row>
    <row r="52" spans="1:18">
      <c r="A52" s="6" t="s">
        <v>110</v>
      </c>
      <c r="B52" s="6" t="s">
        <v>111</v>
      </c>
      <c r="C52" s="10" t="s">
        <v>141</v>
      </c>
      <c r="D52" s="6" t="s">
        <v>113</v>
      </c>
      <c r="E52" s="6" t="s">
        <v>114</v>
      </c>
      <c r="F52" s="7">
        <v>120.405396</v>
      </c>
      <c r="G52" s="7">
        <v>22.534345999999999</v>
      </c>
      <c r="H52" s="6" t="s">
        <v>36</v>
      </c>
      <c r="I52" s="2">
        <f>IF([1]NPA_TD1_20211209!I60,[1]NPA_TD1_20211209!I60,IF([1]Bofry!I60,[1]Bofry!I60,VLOOKUP(G52,'[1]1223'!D53:E1701,2,FALSE)))</f>
        <v>1</v>
      </c>
      <c r="J52" s="41">
        <v>60</v>
      </c>
      <c r="K52" s="2">
        <v>1</v>
      </c>
      <c r="L52" s="2">
        <v>2</v>
      </c>
      <c r="M52" s="2">
        <v>10</v>
      </c>
      <c r="N52" s="2">
        <v>0</v>
      </c>
      <c r="Q52" s="15" t="s">
        <v>31</v>
      </c>
    </row>
    <row r="53" spans="1:18">
      <c r="A53" s="6" t="s">
        <v>25</v>
      </c>
      <c r="B53" s="6" t="s">
        <v>142</v>
      </c>
      <c r="C53" s="10" t="s">
        <v>143</v>
      </c>
      <c r="D53" s="6" t="s">
        <v>28</v>
      </c>
      <c r="E53" s="6" t="s">
        <v>105</v>
      </c>
      <c r="F53" s="33">
        <v>120.5436912</v>
      </c>
      <c r="G53" s="33">
        <v>22.537749000000002</v>
      </c>
      <c r="H53" s="6" t="s">
        <v>30</v>
      </c>
      <c r="I53" s="2">
        <f>IF([1]NPA_TD1_20211209!I61,[1]NPA_TD1_20211209!I61,IF([1]Bofry!I61,[1]Bofry!I61,VLOOKUP(G53,'[1]1223'!D54:E1702,2,FALSE)))</f>
        <v>9</v>
      </c>
      <c r="J53" s="41">
        <v>70</v>
      </c>
      <c r="K53" s="2">
        <v>1</v>
      </c>
      <c r="L53" s="2">
        <v>2</v>
      </c>
      <c r="M53" s="2">
        <v>10</v>
      </c>
      <c r="N53" s="2">
        <v>0</v>
      </c>
      <c r="Q53" s="15" t="s">
        <v>144</v>
      </c>
    </row>
    <row r="54" spans="1:18">
      <c r="A54" s="6" t="s">
        <v>25</v>
      </c>
      <c r="B54" s="6" t="s">
        <v>115</v>
      </c>
      <c r="C54" s="10" t="s">
        <v>145</v>
      </c>
      <c r="D54" s="6" t="s">
        <v>28</v>
      </c>
      <c r="E54" s="6" t="s">
        <v>91</v>
      </c>
      <c r="F54" s="7">
        <v>120.51882999999999</v>
      </c>
      <c r="G54" s="7">
        <v>22.540649999999999</v>
      </c>
      <c r="H54" s="6" t="s">
        <v>33</v>
      </c>
      <c r="I54" s="2">
        <f>IF([1]NPA_TD1_20211209!I62,[1]NPA_TD1_20211209!I62,IF([1]Bofry!I62,[1]Bofry!I62,VLOOKUP(G54,'[1]1223'!D55:E1703,2,FALSE)))</f>
        <v>8</v>
      </c>
      <c r="J54" s="41">
        <v>50</v>
      </c>
      <c r="K54" s="2">
        <v>1</v>
      </c>
      <c r="L54" s="2">
        <v>2</v>
      </c>
      <c r="M54" s="2">
        <v>10</v>
      </c>
      <c r="N54" s="2">
        <v>0</v>
      </c>
      <c r="Q54" s="15" t="s">
        <v>31</v>
      </c>
      <c r="R54" s="6" t="s">
        <v>146</v>
      </c>
    </row>
    <row r="55" spans="1:18">
      <c r="A55" s="6" t="s">
        <v>25</v>
      </c>
      <c r="B55" s="6" t="s">
        <v>115</v>
      </c>
      <c r="C55" s="10" t="s">
        <v>147</v>
      </c>
      <c r="D55" s="6" t="s">
        <v>28</v>
      </c>
      <c r="E55" s="6" t="s">
        <v>91</v>
      </c>
      <c r="F55" s="7">
        <v>120.51875</v>
      </c>
      <c r="G55" s="7">
        <v>22.541096</v>
      </c>
      <c r="H55" s="6" t="s">
        <v>36</v>
      </c>
      <c r="I55" s="2">
        <f>IF([1]NPA_TD1_20211209!I63,[1]NPA_TD1_20211209!I63,IF([1]Bofry!I63,[1]Bofry!I63,VLOOKUP(G55,'[1]1223'!D56:E1704,2,FALSE)))</f>
        <v>4</v>
      </c>
      <c r="J55" s="41">
        <v>50</v>
      </c>
      <c r="K55" s="2">
        <v>1</v>
      </c>
      <c r="L55" s="2">
        <v>2</v>
      </c>
      <c r="M55" s="2">
        <v>10</v>
      </c>
      <c r="N55" s="2">
        <v>0</v>
      </c>
      <c r="Q55" s="15" t="s">
        <v>31</v>
      </c>
    </row>
    <row r="56" spans="1:18">
      <c r="A56" s="6" t="s">
        <v>25</v>
      </c>
      <c r="B56" s="6" t="s">
        <v>142</v>
      </c>
      <c r="C56" s="10" t="s">
        <v>148</v>
      </c>
      <c r="D56" s="6" t="s">
        <v>28</v>
      </c>
      <c r="F56" s="7">
        <v>120.58669</v>
      </c>
      <c r="G56" s="7">
        <v>22.542807</v>
      </c>
      <c r="H56" s="6" t="s">
        <v>86</v>
      </c>
      <c r="I56" s="2">
        <v>9</v>
      </c>
      <c r="J56" s="41">
        <v>60</v>
      </c>
      <c r="K56" s="2">
        <v>1</v>
      </c>
      <c r="L56" s="2">
        <v>2</v>
      </c>
      <c r="M56" s="2">
        <v>10</v>
      </c>
      <c r="N56" s="2">
        <v>0</v>
      </c>
      <c r="Q56" s="15" t="s">
        <v>31</v>
      </c>
    </row>
    <row r="57" spans="1:18">
      <c r="A57" s="6" t="s">
        <v>110</v>
      </c>
      <c r="B57" s="6" t="s">
        <v>149</v>
      </c>
      <c r="C57" s="10" t="s">
        <v>150</v>
      </c>
      <c r="D57" s="6" t="s">
        <v>113</v>
      </c>
      <c r="E57" s="6" t="s">
        <v>114</v>
      </c>
      <c r="F57" s="7">
        <v>120.41141500000001</v>
      </c>
      <c r="G57" s="7">
        <v>22.547423999999999</v>
      </c>
      <c r="H57" s="6" t="s">
        <v>36</v>
      </c>
      <c r="I57" s="2">
        <v>9</v>
      </c>
      <c r="J57" s="41">
        <v>70</v>
      </c>
      <c r="K57" s="2">
        <v>1</v>
      </c>
      <c r="L57" s="2">
        <v>2</v>
      </c>
      <c r="M57" s="2">
        <v>10</v>
      </c>
      <c r="N57" s="2">
        <v>0</v>
      </c>
      <c r="Q57" s="6" t="s">
        <v>31</v>
      </c>
    </row>
    <row r="58" spans="1:18">
      <c r="A58" s="6" t="s">
        <v>25</v>
      </c>
      <c r="B58" s="6" t="s">
        <v>101</v>
      </c>
      <c r="C58" s="10" t="s">
        <v>151</v>
      </c>
      <c r="D58" s="6" t="s">
        <v>28</v>
      </c>
      <c r="E58" s="6" t="s">
        <v>91</v>
      </c>
      <c r="F58" s="7">
        <v>120.46594</v>
      </c>
      <c r="G58" s="7">
        <v>22.551575</v>
      </c>
      <c r="H58" s="6" t="s">
        <v>30</v>
      </c>
      <c r="I58" s="2">
        <f>IF([1]NPA_TD1_20211209!I66,[1]NPA_TD1_20211209!I66,IF([1]Bofry!I66,[1]Bofry!I66,VLOOKUP(G58,'[1]1223'!D59:E1707,2,FALSE)))</f>
        <v>9</v>
      </c>
      <c r="J58" s="41">
        <v>60</v>
      </c>
      <c r="K58" s="2">
        <v>1</v>
      </c>
      <c r="L58" s="2">
        <v>2</v>
      </c>
      <c r="M58" s="2">
        <v>10</v>
      </c>
      <c r="N58" s="2">
        <v>0</v>
      </c>
      <c r="Q58" s="15" t="s">
        <v>31</v>
      </c>
    </row>
    <row r="59" spans="1:18">
      <c r="A59" s="6" t="s">
        <v>25</v>
      </c>
      <c r="B59" s="6" t="s">
        <v>142</v>
      </c>
      <c r="C59" s="10" t="s">
        <v>152</v>
      </c>
      <c r="D59" s="6" t="s">
        <v>28</v>
      </c>
      <c r="E59" s="6" t="s">
        <v>105</v>
      </c>
      <c r="F59" s="7">
        <v>120.55583</v>
      </c>
      <c r="G59" s="7">
        <v>22.551670000000001</v>
      </c>
      <c r="H59" s="6" t="s">
        <v>30</v>
      </c>
      <c r="I59" s="2">
        <f>IF([1]NPA_TD1_20211209!I67,[1]NPA_TD1_20211209!I67,IF([1]Bofry!I67,[1]Bofry!I67,VLOOKUP(G59,'[1]1223'!D60:E1708,2,FALSE)))</f>
        <v>9</v>
      </c>
      <c r="J59" s="41">
        <v>70</v>
      </c>
      <c r="K59" s="2">
        <v>1</v>
      </c>
      <c r="L59" s="2">
        <v>2</v>
      </c>
      <c r="M59" s="2">
        <v>10</v>
      </c>
      <c r="N59" s="2">
        <v>0</v>
      </c>
      <c r="Q59" s="15" t="s">
        <v>31</v>
      </c>
    </row>
    <row r="60" spans="1:18">
      <c r="A60" s="6" t="s">
        <v>110</v>
      </c>
      <c r="B60" s="6" t="s">
        <v>128</v>
      </c>
      <c r="C60" s="10" t="s">
        <v>153</v>
      </c>
      <c r="D60" s="6" t="s">
        <v>113</v>
      </c>
      <c r="E60" s="6" t="s">
        <v>130</v>
      </c>
      <c r="F60" s="33">
        <v>120.39456</v>
      </c>
      <c r="G60" s="33">
        <v>22.554988999999999</v>
      </c>
      <c r="H60" s="6" t="s">
        <v>108</v>
      </c>
      <c r="I60" s="2">
        <f>IF([1]NPA_TD1_20211209!I68,[1]NPA_TD1_20211209!I68,IF([1]Bofry!I68,[1]Bofry!I68,VLOOKUP(G60,'[1]1223'!D61:E1709,2,FALSE)))</f>
        <v>2</v>
      </c>
      <c r="J60" s="41">
        <v>50</v>
      </c>
      <c r="K60" s="2">
        <v>1</v>
      </c>
      <c r="L60" s="2">
        <v>2</v>
      </c>
      <c r="M60" s="2">
        <v>10</v>
      </c>
      <c r="N60" s="2">
        <v>0</v>
      </c>
      <c r="Q60" s="15" t="s">
        <v>154</v>
      </c>
      <c r="R60" s="6" t="s">
        <v>155</v>
      </c>
    </row>
    <row r="61" spans="1:18">
      <c r="A61" s="6" t="s">
        <v>110</v>
      </c>
      <c r="B61" s="6" t="s">
        <v>149</v>
      </c>
      <c r="C61" s="10" t="s">
        <v>158</v>
      </c>
      <c r="D61" s="6" t="s">
        <v>113</v>
      </c>
      <c r="E61" s="6" t="s">
        <v>114</v>
      </c>
      <c r="F61" s="7">
        <v>120.40384</v>
      </c>
      <c r="G61" s="7">
        <v>22.561409000000001</v>
      </c>
      <c r="H61" s="6" t="s">
        <v>159</v>
      </c>
      <c r="I61" s="2">
        <f>IF([1]NPA_TD1_20211209!I70,[1]NPA_TD1_20211209!I70,IF([1]Bofry!I70,[1]Bofry!I70,VLOOKUP(G61,'[1]1223'!D63:E1711,2,FALSE)))</f>
        <v>9</v>
      </c>
      <c r="J61" s="41">
        <v>50</v>
      </c>
      <c r="K61" s="2">
        <v>1</v>
      </c>
      <c r="L61" s="2">
        <v>2</v>
      </c>
      <c r="M61" s="2">
        <v>10</v>
      </c>
      <c r="N61" s="2">
        <v>0</v>
      </c>
      <c r="Q61" s="15" t="s">
        <v>31</v>
      </c>
    </row>
    <row r="62" spans="1:18">
      <c r="A62" s="6" t="s">
        <v>110</v>
      </c>
      <c r="B62" s="6" t="s">
        <v>160</v>
      </c>
      <c r="C62" s="10" t="s">
        <v>161</v>
      </c>
      <c r="D62" s="6" t="s">
        <v>162</v>
      </c>
      <c r="F62" s="7">
        <v>120.31196</v>
      </c>
      <c r="G62" s="7">
        <v>22.561485000000001</v>
      </c>
      <c r="H62" s="6" t="s">
        <v>36</v>
      </c>
      <c r="I62" s="2">
        <f>IF([1]NPA_TD1_20211209!I71,[1]NPA_TD1_20211209!I71,IF([1]Bofry!I71,[1]Bofry!I71,VLOOKUP(G62,'[1]1223'!D64:E1712,2,FALSE)))</f>
        <v>4</v>
      </c>
      <c r="J62" s="41">
        <v>60</v>
      </c>
      <c r="K62" s="2">
        <v>1</v>
      </c>
      <c r="L62" s="2">
        <v>2</v>
      </c>
      <c r="M62" s="2">
        <v>10</v>
      </c>
      <c r="N62" s="2">
        <v>0</v>
      </c>
      <c r="P62" s="6" t="s">
        <v>60</v>
      </c>
      <c r="Q62" s="15" t="s">
        <v>31</v>
      </c>
    </row>
    <row r="63" spans="1:18">
      <c r="A63" s="6" t="s">
        <v>110</v>
      </c>
      <c r="B63" s="6" t="s">
        <v>128</v>
      </c>
      <c r="C63" s="10" t="s">
        <v>163</v>
      </c>
      <c r="D63" s="6" t="s">
        <v>113</v>
      </c>
      <c r="E63" s="6" t="s">
        <v>130</v>
      </c>
      <c r="F63" s="7">
        <v>120.356544</v>
      </c>
      <c r="G63" s="7">
        <v>22.561512</v>
      </c>
      <c r="H63" s="6" t="s">
        <v>36</v>
      </c>
      <c r="I63" s="2">
        <f>IF([1]NPA_TD1_20211209!I72,[1]NPA_TD1_20211209!I72,IF([1]Bofry!I72,[1]Bofry!I72,VLOOKUP(G63,'[1]1223'!D65:E1713,2,FALSE)))</f>
        <v>4</v>
      </c>
      <c r="J63" s="41">
        <v>50</v>
      </c>
      <c r="K63" s="2">
        <v>1</v>
      </c>
      <c r="L63" s="2">
        <v>2</v>
      </c>
      <c r="M63" s="2">
        <v>10</v>
      </c>
      <c r="N63" s="2">
        <v>0</v>
      </c>
      <c r="Q63" s="6" t="s">
        <v>31</v>
      </c>
    </row>
    <row r="64" spans="1:18">
      <c r="A64" s="6" t="s">
        <v>110</v>
      </c>
      <c r="B64" s="6" t="s">
        <v>128</v>
      </c>
      <c r="C64" s="10" t="s">
        <v>164</v>
      </c>
      <c r="D64" s="6" t="s">
        <v>113</v>
      </c>
      <c r="E64" s="6" t="s">
        <v>130</v>
      </c>
      <c r="F64" s="7">
        <v>120.33221</v>
      </c>
      <c r="G64" s="7">
        <v>22.561941000000001</v>
      </c>
      <c r="H64" s="6" t="s">
        <v>33</v>
      </c>
      <c r="I64" s="2">
        <f>IF([1]NPA_TD1_20211209!I73,[1]NPA_TD1_20211209!I73,IF([1]Bofry!I73,[1]Bofry!I73,VLOOKUP(G64,'[1]1223'!D66:E1714,2,FALSE)))</f>
        <v>4</v>
      </c>
      <c r="J64" s="41">
        <v>60</v>
      </c>
      <c r="K64" s="2">
        <v>1</v>
      </c>
      <c r="L64" s="2">
        <v>2</v>
      </c>
      <c r="M64" s="2">
        <v>10</v>
      </c>
      <c r="N64" s="2">
        <v>0</v>
      </c>
      <c r="Q64" s="6" t="s">
        <v>31</v>
      </c>
    </row>
    <row r="65" spans="1:18">
      <c r="A65" s="6" t="s">
        <v>110</v>
      </c>
      <c r="B65" s="6" t="s">
        <v>160</v>
      </c>
      <c r="C65" s="10" t="s">
        <v>165</v>
      </c>
      <c r="D65" s="6" t="s">
        <v>162</v>
      </c>
      <c r="F65" s="7">
        <v>120.313225</v>
      </c>
      <c r="G65" s="7">
        <v>22.562415999999999</v>
      </c>
      <c r="H65" s="6" t="s">
        <v>36</v>
      </c>
      <c r="I65" s="2">
        <f>IF([1]NPA_TD1_20211209!I74,[1]NPA_TD1_20211209!I74,IF([1]Bofry!I74,[1]Bofry!I74,VLOOKUP(G65,'[1]1223'!D67:E1715,2,FALSE)))</f>
        <v>4</v>
      </c>
      <c r="J65" s="41">
        <v>50</v>
      </c>
      <c r="K65" s="2">
        <v>1</v>
      </c>
      <c r="L65" s="2">
        <v>2</v>
      </c>
      <c r="M65" s="2">
        <v>10</v>
      </c>
      <c r="N65" s="2">
        <v>0</v>
      </c>
      <c r="P65" s="6" t="s">
        <v>60</v>
      </c>
      <c r="Q65" s="6" t="s">
        <v>31</v>
      </c>
    </row>
    <row r="66" spans="1:18">
      <c r="A66" s="6" t="s">
        <v>110</v>
      </c>
      <c r="B66" s="6" t="s">
        <v>166</v>
      </c>
      <c r="C66" s="10" t="s">
        <v>167</v>
      </c>
      <c r="D66" s="6" t="s">
        <v>162</v>
      </c>
      <c r="F66" s="7">
        <v>120.31456</v>
      </c>
      <c r="G66" s="7">
        <v>22.563586999999998</v>
      </c>
      <c r="H66" s="6" t="s">
        <v>33</v>
      </c>
      <c r="I66" s="2">
        <f>IF([1]NPA_TD1_20211209!I75,[1]NPA_TD1_20211209!I75,IF([1]Bofry!I75,[1]Bofry!I75,VLOOKUP(G66,'[1]1223'!D68:E1716,2,FALSE)))</f>
        <v>8</v>
      </c>
      <c r="J66" s="41">
        <v>50</v>
      </c>
      <c r="K66" s="2">
        <v>1</v>
      </c>
      <c r="L66" s="2">
        <v>2</v>
      </c>
      <c r="M66" s="2">
        <v>10</v>
      </c>
      <c r="N66" s="2">
        <v>0</v>
      </c>
      <c r="P66" s="6" t="s">
        <v>60</v>
      </c>
      <c r="Q66" s="6" t="s">
        <v>31</v>
      </c>
    </row>
    <row r="67" spans="1:18">
      <c r="A67" s="6" t="s">
        <v>110</v>
      </c>
      <c r="B67" s="6" t="s">
        <v>128</v>
      </c>
      <c r="C67" s="10" t="s">
        <v>168</v>
      </c>
      <c r="D67" s="6" t="s">
        <v>113</v>
      </c>
      <c r="E67" s="6" t="s">
        <v>130</v>
      </c>
      <c r="F67" s="7">
        <v>120.35207</v>
      </c>
      <c r="G67" s="7">
        <v>22.566600000000001</v>
      </c>
      <c r="H67" s="6" t="s">
        <v>36</v>
      </c>
      <c r="I67" s="2">
        <f>IF([1]NPA_TD1_20211209!I76,[1]NPA_TD1_20211209!I76,IF([1]Bofry!I76,[1]Bofry!I76,VLOOKUP(G67,'[1]1223'!D69:E1717,2,FALSE)))</f>
        <v>4</v>
      </c>
      <c r="J67" s="41">
        <v>50</v>
      </c>
      <c r="K67" s="2">
        <v>1</v>
      </c>
      <c r="L67" s="2">
        <v>2</v>
      </c>
      <c r="M67" s="2">
        <v>10</v>
      </c>
      <c r="N67" s="2">
        <v>0</v>
      </c>
      <c r="Q67" s="6" t="s">
        <v>31</v>
      </c>
    </row>
    <row r="68" spans="1:18">
      <c r="A68" s="6" t="s">
        <v>110</v>
      </c>
      <c r="B68" s="6" t="s">
        <v>166</v>
      </c>
      <c r="C68" s="10" t="s">
        <v>169</v>
      </c>
      <c r="D68" s="6" t="s">
        <v>113</v>
      </c>
      <c r="E68" s="6" t="s">
        <v>170</v>
      </c>
      <c r="F68" s="7">
        <v>120.323746</v>
      </c>
      <c r="G68" s="7">
        <v>22.567457000000001</v>
      </c>
      <c r="H68" s="6" t="s">
        <v>33</v>
      </c>
      <c r="I68" s="2">
        <v>9</v>
      </c>
      <c r="J68" s="41">
        <v>50</v>
      </c>
      <c r="K68" s="2">
        <v>1</v>
      </c>
      <c r="L68" s="2">
        <v>2</v>
      </c>
      <c r="M68" s="2">
        <v>10</v>
      </c>
      <c r="N68" s="2">
        <v>0</v>
      </c>
      <c r="Q68" s="6" t="s">
        <v>31</v>
      </c>
      <c r="R68" s="6" t="s">
        <v>171</v>
      </c>
    </row>
    <row r="69" spans="1:18">
      <c r="A69" s="6" t="s">
        <v>110</v>
      </c>
      <c r="B69" s="6" t="s">
        <v>166</v>
      </c>
      <c r="C69" s="10" t="s">
        <v>169</v>
      </c>
      <c r="D69" s="6" t="s">
        <v>113</v>
      </c>
      <c r="E69" s="6" t="s">
        <v>170</v>
      </c>
      <c r="F69" s="7">
        <v>120.32304000000001</v>
      </c>
      <c r="G69" s="7">
        <v>22.567684</v>
      </c>
      <c r="H69" s="6" t="s">
        <v>36</v>
      </c>
      <c r="I69" s="2">
        <v>4</v>
      </c>
      <c r="J69" s="41">
        <v>50</v>
      </c>
      <c r="K69" s="2">
        <v>1</v>
      </c>
      <c r="L69" s="2">
        <v>2</v>
      </c>
      <c r="M69" s="2">
        <v>10</v>
      </c>
      <c r="N69" s="2">
        <v>0</v>
      </c>
      <c r="Q69" s="6" t="s">
        <v>31</v>
      </c>
    </row>
    <row r="70" spans="1:18">
      <c r="A70" s="6" t="s">
        <v>110</v>
      </c>
      <c r="B70" s="6" t="s">
        <v>128</v>
      </c>
      <c r="C70" s="10" t="s">
        <v>172</v>
      </c>
      <c r="D70" s="6" t="s">
        <v>113</v>
      </c>
      <c r="E70" s="6" t="s">
        <v>130</v>
      </c>
      <c r="F70" s="7">
        <v>120.35066999999999</v>
      </c>
      <c r="G70" s="7">
        <v>22.568000000000001</v>
      </c>
      <c r="H70" s="6" t="s">
        <v>36</v>
      </c>
      <c r="I70" s="2">
        <v>4</v>
      </c>
      <c r="J70" s="41">
        <v>40</v>
      </c>
      <c r="K70" s="2">
        <v>1</v>
      </c>
      <c r="L70" s="2">
        <v>2</v>
      </c>
      <c r="M70" s="2">
        <v>10</v>
      </c>
      <c r="N70" s="2">
        <v>0</v>
      </c>
      <c r="Q70" s="6" t="s">
        <v>31</v>
      </c>
    </row>
    <row r="71" spans="1:18">
      <c r="A71" s="6" t="s">
        <v>25</v>
      </c>
      <c r="B71" s="6" t="s">
        <v>173</v>
      </c>
      <c r="C71" s="10" t="s">
        <v>174</v>
      </c>
      <c r="D71" s="6" t="s">
        <v>28</v>
      </c>
      <c r="E71" s="6" t="s">
        <v>175</v>
      </c>
      <c r="F71" s="7">
        <v>120.483116</v>
      </c>
      <c r="G71" s="7">
        <v>22.568169000000001</v>
      </c>
      <c r="H71" s="6" t="s">
        <v>176</v>
      </c>
      <c r="I71" s="2">
        <f>IF([1]NPA_TD1_20211209!I80,[1]NPA_TD1_20211209!I80,IF([1]Bofry!I80,[1]Bofry!I80,VLOOKUP(G71,'[1]1223'!D73:E1721,2,FALSE)))</f>
        <v>9</v>
      </c>
      <c r="J71" s="41">
        <v>50</v>
      </c>
      <c r="K71" s="2">
        <v>1</v>
      </c>
      <c r="L71" s="2">
        <v>2</v>
      </c>
      <c r="M71" s="2">
        <v>10</v>
      </c>
      <c r="N71" s="2">
        <v>0</v>
      </c>
      <c r="Q71" s="6" t="s">
        <v>31</v>
      </c>
    </row>
    <row r="72" spans="1:18">
      <c r="A72" s="6" t="s">
        <v>110</v>
      </c>
      <c r="B72" s="6" t="s">
        <v>128</v>
      </c>
      <c r="C72" s="10" t="s">
        <v>177</v>
      </c>
      <c r="D72" s="6" t="s">
        <v>113</v>
      </c>
      <c r="E72" s="6" t="s">
        <v>130</v>
      </c>
      <c r="F72" s="7">
        <v>120.35012</v>
      </c>
      <c r="G72" s="7">
        <v>22.568971999999999</v>
      </c>
      <c r="H72" s="6" t="s">
        <v>33</v>
      </c>
      <c r="I72" s="2">
        <f>IF([1]NPA_TD1_20211209!I81,[1]NPA_TD1_20211209!I81,IF([1]Bofry!I81,[1]Bofry!I81,VLOOKUP(G72,'[1]1223'!D74:E1722,2,FALSE)))</f>
        <v>8</v>
      </c>
      <c r="J72" s="41">
        <v>50</v>
      </c>
      <c r="K72" s="2">
        <v>1</v>
      </c>
      <c r="L72" s="2">
        <v>2</v>
      </c>
      <c r="M72" s="2">
        <v>10</v>
      </c>
      <c r="N72" s="2">
        <v>0</v>
      </c>
      <c r="Q72" s="6" t="s">
        <v>31</v>
      </c>
    </row>
    <row r="73" spans="1:18">
      <c r="A73" s="6" t="s">
        <v>110</v>
      </c>
      <c r="B73" s="6" t="s">
        <v>149</v>
      </c>
      <c r="C73" s="10" t="s">
        <v>178</v>
      </c>
      <c r="D73" s="6" t="s">
        <v>113</v>
      </c>
      <c r="E73" s="6" t="s">
        <v>114</v>
      </c>
      <c r="F73" s="7">
        <v>120.43349499999999</v>
      </c>
      <c r="G73" s="7">
        <v>22.569545999999999</v>
      </c>
      <c r="H73" s="6" t="s">
        <v>36</v>
      </c>
      <c r="I73" s="2">
        <f>IF([1]NPA_TD1_20211209!I82,[1]NPA_TD1_20211209!I82,IF([1]Bofry!I82,[1]Bofry!I82,VLOOKUP(G73,'[1]1223'!D75:E1723,2,FALSE)))</f>
        <v>4</v>
      </c>
      <c r="J73" s="41">
        <v>50</v>
      </c>
      <c r="K73" s="2">
        <v>1</v>
      </c>
      <c r="L73" s="2">
        <v>2</v>
      </c>
      <c r="M73" s="2">
        <v>10</v>
      </c>
      <c r="N73" s="2">
        <v>0</v>
      </c>
      <c r="Q73" s="6" t="s">
        <v>31</v>
      </c>
    </row>
    <row r="74" spans="1:18">
      <c r="A74" s="6" t="s">
        <v>25</v>
      </c>
      <c r="B74" s="6" t="s">
        <v>142</v>
      </c>
      <c r="C74" s="10" t="s">
        <v>179</v>
      </c>
      <c r="D74" s="6" t="s">
        <v>28</v>
      </c>
      <c r="E74" s="6" t="s">
        <v>105</v>
      </c>
      <c r="F74" s="7">
        <v>120.54082</v>
      </c>
      <c r="G74" s="7">
        <v>22.569649999999999</v>
      </c>
      <c r="H74" s="6" t="s">
        <v>36</v>
      </c>
      <c r="I74" s="2">
        <v>9</v>
      </c>
      <c r="J74" s="41">
        <v>60</v>
      </c>
      <c r="K74" s="2">
        <v>1</v>
      </c>
      <c r="L74" s="2">
        <v>2</v>
      </c>
      <c r="M74" s="2">
        <v>10</v>
      </c>
      <c r="N74" s="2">
        <v>0</v>
      </c>
      <c r="Q74" s="6" t="s">
        <v>31</v>
      </c>
    </row>
    <row r="75" spans="1:18">
      <c r="A75" s="6" t="s">
        <v>25</v>
      </c>
      <c r="B75" s="6" t="s">
        <v>180</v>
      </c>
      <c r="C75" s="10" t="s">
        <v>181</v>
      </c>
      <c r="D75" s="6" t="s">
        <v>28</v>
      </c>
      <c r="E75" s="6" t="s">
        <v>105</v>
      </c>
      <c r="F75" s="7">
        <v>120.522575</v>
      </c>
      <c r="G75" s="7">
        <v>22.570125999999998</v>
      </c>
      <c r="H75" s="6" t="s">
        <v>36</v>
      </c>
      <c r="I75" s="2">
        <f>IF([1]NPA_TD1_20211209!I84,[1]NPA_TD1_20211209!I84,IF([1]Bofry!I84,[1]Bofry!I84,VLOOKUP(G75,'[1]1223'!D77:E1725,2,FALSE)))</f>
        <v>2</v>
      </c>
      <c r="J75" s="41">
        <v>90</v>
      </c>
      <c r="K75" s="2">
        <v>1</v>
      </c>
      <c r="L75" s="2">
        <v>2</v>
      </c>
      <c r="M75" s="2">
        <v>10</v>
      </c>
      <c r="N75" s="2">
        <v>0</v>
      </c>
      <c r="Q75" s="6" t="s">
        <v>31</v>
      </c>
    </row>
    <row r="76" spans="1:18">
      <c r="A76" s="6" t="s">
        <v>25</v>
      </c>
      <c r="B76" s="6" t="s">
        <v>180</v>
      </c>
      <c r="C76" s="10" t="s">
        <v>182</v>
      </c>
      <c r="D76" s="6" t="s">
        <v>28</v>
      </c>
      <c r="E76" s="6" t="s">
        <v>105</v>
      </c>
      <c r="F76" s="7">
        <v>120.52276999999999</v>
      </c>
      <c r="G76" s="7">
        <v>22.570349</v>
      </c>
      <c r="H76" s="6" t="s">
        <v>33</v>
      </c>
      <c r="I76" s="2">
        <f>IF([1]NPA_TD1_20211209!I85,[1]NPA_TD1_20211209!I85,IF([1]Bofry!I85,[1]Bofry!I85,VLOOKUP(G76,'[1]1223'!D78:E1726,2,FALSE)))</f>
        <v>6</v>
      </c>
      <c r="J76" s="41">
        <v>90</v>
      </c>
      <c r="K76" s="2">
        <v>1</v>
      </c>
      <c r="L76" s="2">
        <v>2</v>
      </c>
      <c r="M76" s="2">
        <v>10</v>
      </c>
      <c r="N76" s="2">
        <v>0</v>
      </c>
      <c r="Q76" s="6" t="s">
        <v>31</v>
      </c>
    </row>
    <row r="77" spans="1:18">
      <c r="A77" s="6" t="s">
        <v>110</v>
      </c>
      <c r="B77" s="6" t="s">
        <v>128</v>
      </c>
      <c r="C77" s="10" t="s">
        <v>183</v>
      </c>
      <c r="D77" s="6" t="s">
        <v>113</v>
      </c>
      <c r="E77" s="6" t="s">
        <v>130</v>
      </c>
      <c r="F77" s="7">
        <v>120.376785</v>
      </c>
      <c r="G77" s="7">
        <v>22.570360000000001</v>
      </c>
      <c r="H77" s="6" t="s">
        <v>53</v>
      </c>
      <c r="I77" s="2">
        <v>9</v>
      </c>
      <c r="J77" s="41">
        <v>50</v>
      </c>
      <c r="K77" s="2">
        <v>1</v>
      </c>
      <c r="L77" s="2">
        <v>2</v>
      </c>
      <c r="M77" s="2">
        <v>10</v>
      </c>
      <c r="N77" s="2">
        <v>0</v>
      </c>
      <c r="Q77" s="6" t="s">
        <v>31</v>
      </c>
    </row>
    <row r="78" spans="1:18">
      <c r="A78" s="6" t="s">
        <v>110</v>
      </c>
      <c r="B78" s="6" t="s">
        <v>128</v>
      </c>
      <c r="C78" s="10" t="s">
        <v>184</v>
      </c>
      <c r="D78" s="6" t="s">
        <v>113</v>
      </c>
      <c r="E78" s="6" t="s">
        <v>130</v>
      </c>
      <c r="F78" s="7">
        <v>120.336555</v>
      </c>
      <c r="G78" s="7">
        <v>22.571114999999999</v>
      </c>
      <c r="H78" s="6" t="s">
        <v>36</v>
      </c>
      <c r="I78" s="2">
        <f>IF([1]NPA_TD1_20211209!I87,[1]NPA_TD1_20211209!I87,IF([1]Bofry!I87,[1]Bofry!I87,VLOOKUP(G78,'[1]1223'!D80:E1728,2,FALSE)))</f>
        <v>4</v>
      </c>
      <c r="J78" s="41">
        <v>40</v>
      </c>
      <c r="K78" s="2">
        <v>1</v>
      </c>
      <c r="L78" s="2">
        <v>2</v>
      </c>
      <c r="M78" s="2">
        <v>10</v>
      </c>
      <c r="N78" s="2">
        <v>0</v>
      </c>
      <c r="Q78" s="6" t="s">
        <v>31</v>
      </c>
      <c r="R78" s="6" t="s">
        <v>185</v>
      </c>
    </row>
    <row r="79" spans="1:18">
      <c r="A79" s="6" t="s">
        <v>110</v>
      </c>
      <c r="B79" s="6" t="s">
        <v>128</v>
      </c>
      <c r="C79" s="10" t="s">
        <v>186</v>
      </c>
      <c r="D79" s="6" t="s">
        <v>113</v>
      </c>
      <c r="E79" s="6" t="s">
        <v>130</v>
      </c>
      <c r="F79" s="7">
        <v>120.35929</v>
      </c>
      <c r="G79" s="7">
        <v>22.573194999999998</v>
      </c>
      <c r="H79" s="6" t="s">
        <v>108</v>
      </c>
      <c r="I79" s="2">
        <v>3</v>
      </c>
      <c r="J79" s="41">
        <v>40</v>
      </c>
      <c r="K79" s="2">
        <v>1</v>
      </c>
      <c r="L79" s="2">
        <v>2</v>
      </c>
      <c r="M79" s="2">
        <v>10</v>
      </c>
      <c r="N79" s="2">
        <v>0</v>
      </c>
      <c r="Q79" s="6" t="s">
        <v>31</v>
      </c>
    </row>
    <row r="80" spans="1:18">
      <c r="A80" s="6" t="s">
        <v>110</v>
      </c>
      <c r="B80" s="6" t="s">
        <v>149</v>
      </c>
      <c r="C80" s="10" t="s">
        <v>187</v>
      </c>
      <c r="D80" s="6" t="s">
        <v>113</v>
      </c>
      <c r="E80" s="6" t="s">
        <v>114</v>
      </c>
      <c r="F80" s="7">
        <v>120.40993</v>
      </c>
      <c r="G80" s="7">
        <v>22.574074</v>
      </c>
      <c r="H80" s="6" t="s">
        <v>36</v>
      </c>
      <c r="I80" s="2">
        <v>9</v>
      </c>
      <c r="J80" s="41">
        <v>60</v>
      </c>
      <c r="K80" s="2">
        <v>1</v>
      </c>
      <c r="L80" s="2">
        <v>2</v>
      </c>
      <c r="M80" s="2">
        <v>10</v>
      </c>
      <c r="N80" s="2">
        <v>0</v>
      </c>
      <c r="Q80" s="6" t="s">
        <v>31</v>
      </c>
    </row>
    <row r="81" spans="1:18">
      <c r="A81" s="6" t="s">
        <v>62</v>
      </c>
      <c r="B81" s="6" t="s">
        <v>97</v>
      </c>
      <c r="C81" s="10" t="s">
        <v>188</v>
      </c>
      <c r="D81" s="6" t="s">
        <v>65</v>
      </c>
      <c r="E81" s="6" t="s">
        <v>66</v>
      </c>
      <c r="F81" s="7">
        <v>120.99005</v>
      </c>
      <c r="G81" s="7">
        <v>22.575094</v>
      </c>
      <c r="H81" s="6" t="s">
        <v>30</v>
      </c>
      <c r="I81" s="2">
        <f>IF([1]NPA_TD1_20211209!I90,[1]NPA_TD1_20211209!I90,IF([1]Bofry!I90,[1]Bofry!I90,VLOOKUP(G81,'[1]1223'!D83:E1731,2,FALSE)))</f>
        <v>9</v>
      </c>
      <c r="J81" s="41">
        <v>60</v>
      </c>
      <c r="K81" s="2">
        <v>1</v>
      </c>
      <c r="L81" s="2">
        <v>2</v>
      </c>
      <c r="M81" s="2">
        <v>10</v>
      </c>
      <c r="N81" s="2">
        <v>0</v>
      </c>
      <c r="Q81" s="6" t="s">
        <v>31</v>
      </c>
    </row>
    <row r="82" spans="1:18">
      <c r="A82" s="6" t="s">
        <v>110</v>
      </c>
      <c r="B82" s="6" t="s">
        <v>166</v>
      </c>
      <c r="C82" s="10" t="s">
        <v>189</v>
      </c>
      <c r="D82" s="6" t="s">
        <v>113</v>
      </c>
      <c r="E82" s="6" t="s">
        <v>170</v>
      </c>
      <c r="F82" s="7">
        <v>120.32586000000001</v>
      </c>
      <c r="G82" s="7">
        <v>22.575133999999998</v>
      </c>
      <c r="H82" s="6" t="s">
        <v>33</v>
      </c>
      <c r="I82" s="2">
        <v>9</v>
      </c>
      <c r="J82" s="41">
        <v>40</v>
      </c>
      <c r="K82" s="2">
        <v>1</v>
      </c>
      <c r="L82" s="2">
        <v>2</v>
      </c>
      <c r="M82" s="2">
        <v>10</v>
      </c>
      <c r="N82" s="2">
        <v>0</v>
      </c>
      <c r="Q82" s="6" t="s">
        <v>31</v>
      </c>
    </row>
    <row r="83" spans="1:18">
      <c r="A83" s="6" t="s">
        <v>110</v>
      </c>
      <c r="B83" s="6" t="s">
        <v>166</v>
      </c>
      <c r="C83" s="10" t="s">
        <v>190</v>
      </c>
      <c r="D83" s="6" t="s">
        <v>113</v>
      </c>
      <c r="E83" s="6" t="s">
        <v>170</v>
      </c>
      <c r="F83" s="7">
        <v>120.331924</v>
      </c>
      <c r="G83" s="7">
        <v>22.576746</v>
      </c>
      <c r="H83" s="6" t="s">
        <v>36</v>
      </c>
      <c r="I83" s="2">
        <f>IF([1]NPA_TD1_20211209!I92,[1]NPA_TD1_20211209!I92,IF([1]Bofry!I92,[1]Bofry!I92,VLOOKUP(G83,'[1]1223'!D85:E1733,2,FALSE)))</f>
        <v>4</v>
      </c>
      <c r="J83" s="41">
        <v>50</v>
      </c>
      <c r="K83" s="2">
        <v>1</v>
      </c>
      <c r="L83" s="2">
        <v>2</v>
      </c>
      <c r="M83" s="2">
        <v>10</v>
      </c>
      <c r="N83" s="2">
        <v>0</v>
      </c>
      <c r="Q83" s="6" t="s">
        <v>31</v>
      </c>
    </row>
    <row r="84" spans="1:18">
      <c r="A84" s="6" t="s">
        <v>110</v>
      </c>
      <c r="B84" s="6" t="s">
        <v>166</v>
      </c>
      <c r="C84" s="10" t="s">
        <v>191</v>
      </c>
      <c r="D84" s="6" t="s">
        <v>113</v>
      </c>
      <c r="E84" s="6" t="s">
        <v>170</v>
      </c>
      <c r="F84" s="7">
        <v>120.326035</v>
      </c>
      <c r="G84" s="7">
        <v>22.578098000000001</v>
      </c>
      <c r="H84" s="6" t="s">
        <v>36</v>
      </c>
      <c r="I84" s="2">
        <v>2</v>
      </c>
      <c r="J84" s="41">
        <v>40</v>
      </c>
      <c r="K84" s="2">
        <v>1</v>
      </c>
      <c r="L84" s="2">
        <v>2</v>
      </c>
      <c r="M84" s="2">
        <v>10</v>
      </c>
      <c r="N84" s="2">
        <v>0</v>
      </c>
      <c r="Q84" s="6" t="s">
        <v>31</v>
      </c>
    </row>
    <row r="85" spans="1:18">
      <c r="A85" s="6" t="s">
        <v>25</v>
      </c>
      <c r="B85" s="6" t="s">
        <v>180</v>
      </c>
      <c r="C85" s="10" t="s">
        <v>192</v>
      </c>
      <c r="D85" s="6" t="s">
        <v>28</v>
      </c>
      <c r="E85" s="6" t="s">
        <v>105</v>
      </c>
      <c r="F85" s="7">
        <v>120.510124</v>
      </c>
      <c r="G85" s="7">
        <v>22.579426000000002</v>
      </c>
      <c r="H85" s="6" t="s">
        <v>33</v>
      </c>
      <c r="I85" s="2">
        <v>9</v>
      </c>
      <c r="J85" s="41">
        <v>70</v>
      </c>
      <c r="K85" s="2">
        <v>1</v>
      </c>
      <c r="L85" s="2">
        <v>2</v>
      </c>
      <c r="M85" s="2">
        <v>10</v>
      </c>
      <c r="N85" s="2">
        <v>0</v>
      </c>
      <c r="Q85" s="6" t="s">
        <v>31</v>
      </c>
    </row>
    <row r="86" spans="1:18">
      <c r="A86" s="6" t="s">
        <v>110</v>
      </c>
      <c r="B86" s="6" t="s">
        <v>166</v>
      </c>
      <c r="C86" s="10" t="s">
        <v>193</v>
      </c>
      <c r="D86" s="6" t="s">
        <v>113</v>
      </c>
      <c r="E86" s="6" t="s">
        <v>170</v>
      </c>
      <c r="F86" s="7">
        <v>120.32949000000001</v>
      </c>
      <c r="G86" s="7">
        <v>22.580269000000001</v>
      </c>
      <c r="H86" s="6" t="s">
        <v>33</v>
      </c>
      <c r="I86" s="2">
        <f>IF([1]NPA_TD1_20211209!I95,[1]NPA_TD1_20211209!I95,IF([1]Bofry!I95,[1]Bofry!I95,VLOOKUP(G86,'[1]1223'!D88:E1736,2,FALSE)))</f>
        <v>8</v>
      </c>
      <c r="J86" s="41">
        <v>50</v>
      </c>
      <c r="K86" s="2">
        <v>1</v>
      </c>
      <c r="L86" s="2">
        <v>2</v>
      </c>
      <c r="M86" s="2">
        <v>10</v>
      </c>
      <c r="N86" s="2">
        <v>0</v>
      </c>
      <c r="Q86" s="6" t="s">
        <v>31</v>
      </c>
    </row>
    <row r="87" spans="1:18">
      <c r="A87" s="6" t="s">
        <v>110</v>
      </c>
      <c r="B87" s="6" t="s">
        <v>166</v>
      </c>
      <c r="C87" s="10" t="s">
        <v>194</v>
      </c>
      <c r="D87" s="6" t="s">
        <v>113</v>
      </c>
      <c r="E87" s="6" t="s">
        <v>170</v>
      </c>
      <c r="F87" s="7">
        <v>120.32881999999999</v>
      </c>
      <c r="G87" s="7">
        <v>22.580608000000002</v>
      </c>
      <c r="H87" s="6" t="s">
        <v>36</v>
      </c>
      <c r="I87" s="2">
        <f>IF([1]NPA_TD1_20211209!I96,[1]NPA_TD1_20211209!I96,IF([1]Bofry!I96,[1]Bofry!I96,VLOOKUP(G87,'[1]1223'!D89:E1737,2,FALSE)))</f>
        <v>4</v>
      </c>
      <c r="J87" s="41">
        <v>40</v>
      </c>
      <c r="K87" s="2">
        <v>1</v>
      </c>
      <c r="L87" s="2">
        <v>2</v>
      </c>
      <c r="M87" s="2">
        <v>10</v>
      </c>
      <c r="N87" s="2">
        <v>0</v>
      </c>
      <c r="Q87" s="6" t="s">
        <v>31</v>
      </c>
    </row>
    <row r="88" spans="1:18">
      <c r="A88" s="6" t="s">
        <v>110</v>
      </c>
      <c r="B88" s="6" t="s">
        <v>149</v>
      </c>
      <c r="C88" s="10" t="s">
        <v>195</v>
      </c>
      <c r="D88" s="6" t="s">
        <v>113</v>
      </c>
      <c r="E88" s="6" t="s">
        <v>114</v>
      </c>
      <c r="F88" s="7">
        <v>120.40737</v>
      </c>
      <c r="G88" s="7">
        <v>22.581043000000001</v>
      </c>
      <c r="H88" s="6" t="s">
        <v>33</v>
      </c>
      <c r="I88" s="2">
        <v>9</v>
      </c>
      <c r="J88" s="41">
        <v>70</v>
      </c>
      <c r="K88" s="2">
        <v>1</v>
      </c>
      <c r="L88" s="2">
        <v>2</v>
      </c>
      <c r="M88" s="2">
        <v>10</v>
      </c>
      <c r="N88" s="2">
        <v>0</v>
      </c>
      <c r="Q88" s="6" t="s">
        <v>31</v>
      </c>
    </row>
    <row r="89" spans="1:18">
      <c r="A89" s="6" t="s">
        <v>25</v>
      </c>
      <c r="B89" s="6" t="s">
        <v>180</v>
      </c>
      <c r="C89" s="10" t="s">
        <v>196</v>
      </c>
      <c r="D89" s="6" t="s">
        <v>28</v>
      </c>
      <c r="E89" s="6" t="s">
        <v>105</v>
      </c>
      <c r="F89" s="7">
        <v>120.54868</v>
      </c>
      <c r="G89" s="7">
        <v>22.582087000000001</v>
      </c>
      <c r="H89" s="6" t="s">
        <v>30</v>
      </c>
      <c r="I89" s="2">
        <f>IF([1]NPA_TD1_20211209!I98,[1]NPA_TD1_20211209!I98,IF([1]Bofry!I98,[1]Bofry!I98,VLOOKUP(G89,'[1]1223'!D91:E1739,2,FALSE)))</f>
        <v>9</v>
      </c>
      <c r="J89" s="41">
        <v>70</v>
      </c>
      <c r="K89" s="2">
        <v>1</v>
      </c>
      <c r="L89" s="2">
        <v>2</v>
      </c>
      <c r="M89" s="2">
        <v>10</v>
      </c>
      <c r="N89" s="2">
        <v>0</v>
      </c>
      <c r="Q89" s="6" t="s">
        <v>31</v>
      </c>
    </row>
    <row r="90" spans="1:18">
      <c r="A90" s="6" t="s">
        <v>110</v>
      </c>
      <c r="B90" s="6" t="s">
        <v>128</v>
      </c>
      <c r="C90" s="10" t="s">
        <v>197</v>
      </c>
      <c r="D90" s="6" t="s">
        <v>113</v>
      </c>
      <c r="E90" s="6" t="s">
        <v>130</v>
      </c>
      <c r="F90" s="7">
        <v>120.34072999999999</v>
      </c>
      <c r="G90" s="7">
        <v>22.583259999999999</v>
      </c>
      <c r="H90" s="6" t="s">
        <v>53</v>
      </c>
      <c r="I90" s="2">
        <f>IF([1]NPA_TD1_20211209!I99,[1]NPA_TD1_20211209!I99,IF([1]Bofry!I99,[1]Bofry!I99,VLOOKUP(G90,'[1]1223'!D92:E1740,2,FALSE)))</f>
        <v>6</v>
      </c>
      <c r="J90" s="41">
        <v>50</v>
      </c>
      <c r="K90" s="2">
        <v>1</v>
      </c>
      <c r="L90" s="2">
        <v>2</v>
      </c>
      <c r="M90" s="2">
        <v>10</v>
      </c>
      <c r="N90" s="2">
        <v>0</v>
      </c>
      <c r="Q90" s="6" t="s">
        <v>31</v>
      </c>
    </row>
    <row r="91" spans="1:18">
      <c r="A91" s="6" t="s">
        <v>110</v>
      </c>
      <c r="B91" s="6" t="s">
        <v>166</v>
      </c>
      <c r="C91" s="10" t="s">
        <v>198</v>
      </c>
      <c r="D91" s="6" t="s">
        <v>113</v>
      </c>
      <c r="E91" s="6" t="s">
        <v>170</v>
      </c>
      <c r="F91" s="7">
        <v>120.30965</v>
      </c>
      <c r="G91" s="7">
        <v>22.583641</v>
      </c>
      <c r="H91" s="6" t="s">
        <v>33</v>
      </c>
      <c r="I91" s="2">
        <v>9</v>
      </c>
      <c r="J91" s="41">
        <v>60</v>
      </c>
      <c r="K91" s="2">
        <v>1</v>
      </c>
      <c r="L91" s="2">
        <v>2</v>
      </c>
      <c r="M91" s="2">
        <v>10</v>
      </c>
      <c r="N91" s="2">
        <v>0</v>
      </c>
      <c r="Q91" s="6" t="s">
        <v>31</v>
      </c>
    </row>
    <row r="92" spans="1:18">
      <c r="A92" s="6" t="s">
        <v>110</v>
      </c>
      <c r="B92" s="6" t="s">
        <v>128</v>
      </c>
      <c r="C92" s="10" t="s">
        <v>199</v>
      </c>
      <c r="D92" s="6" t="s">
        <v>113</v>
      </c>
      <c r="E92" s="6" t="s">
        <v>130</v>
      </c>
      <c r="F92" s="7">
        <v>120.34622</v>
      </c>
      <c r="G92" s="7">
        <v>22.583787999999998</v>
      </c>
      <c r="H92" s="6" t="s">
        <v>108</v>
      </c>
      <c r="I92" s="2">
        <v>9</v>
      </c>
      <c r="J92" s="41">
        <v>50</v>
      </c>
      <c r="K92" s="2">
        <v>1</v>
      </c>
      <c r="L92" s="2">
        <v>2</v>
      </c>
      <c r="M92" s="2">
        <v>10</v>
      </c>
      <c r="N92" s="2">
        <v>0</v>
      </c>
      <c r="Q92" s="6" t="s">
        <v>31</v>
      </c>
    </row>
    <row r="93" spans="1:18">
      <c r="A93" s="6" t="s">
        <v>200</v>
      </c>
      <c r="C93" s="10" t="s">
        <v>201</v>
      </c>
      <c r="D93" s="6" t="s">
        <v>119</v>
      </c>
      <c r="E93" s="6" t="s">
        <v>120</v>
      </c>
      <c r="F93" s="7">
        <v>120.328354</v>
      </c>
      <c r="G93" s="7">
        <v>22.585747000000001</v>
      </c>
      <c r="H93" s="6" t="s">
        <v>125</v>
      </c>
      <c r="I93" s="2">
        <v>9</v>
      </c>
      <c r="J93" s="41">
        <v>60</v>
      </c>
      <c r="K93" s="2">
        <v>1</v>
      </c>
      <c r="L93" s="2">
        <v>2</v>
      </c>
      <c r="M93" s="2">
        <v>10</v>
      </c>
      <c r="N93" s="2">
        <v>0</v>
      </c>
      <c r="Q93" s="6" t="s">
        <v>31</v>
      </c>
      <c r="R93"/>
    </row>
    <row r="94" spans="1:18">
      <c r="A94" s="6" t="s">
        <v>200</v>
      </c>
      <c r="C94" s="6" t="s">
        <v>201</v>
      </c>
      <c r="D94" s="6" t="s">
        <v>119</v>
      </c>
      <c r="E94" s="6" t="s">
        <v>120</v>
      </c>
      <c r="F94" s="7">
        <v>120.328354</v>
      </c>
      <c r="G94" s="7">
        <v>22.585747000000001</v>
      </c>
      <c r="H94" s="6" t="s">
        <v>125</v>
      </c>
      <c r="I94" s="2">
        <v>5</v>
      </c>
      <c r="J94" s="41">
        <v>60</v>
      </c>
      <c r="K94" s="2">
        <v>1</v>
      </c>
      <c r="L94" s="2">
        <v>2</v>
      </c>
      <c r="M94" s="2">
        <v>10</v>
      </c>
      <c r="N94" s="2">
        <v>0</v>
      </c>
      <c r="R94"/>
    </row>
    <row r="95" spans="1:18">
      <c r="A95" s="6" t="s">
        <v>200</v>
      </c>
      <c r="C95" s="10" t="s">
        <v>202</v>
      </c>
      <c r="D95" s="6" t="s">
        <v>119</v>
      </c>
      <c r="E95" s="6" t="s">
        <v>120</v>
      </c>
      <c r="F95" s="7">
        <v>120.32915</v>
      </c>
      <c r="G95" s="7">
        <v>22.586141999999999</v>
      </c>
      <c r="H95" s="6" t="s">
        <v>121</v>
      </c>
      <c r="I95" s="2">
        <v>9</v>
      </c>
      <c r="J95" s="41">
        <v>60</v>
      </c>
      <c r="K95" s="2">
        <v>1</v>
      </c>
      <c r="L95" s="2">
        <v>2</v>
      </c>
      <c r="M95" s="2">
        <v>10</v>
      </c>
      <c r="N95" s="2">
        <v>0</v>
      </c>
      <c r="Q95" s="6" t="s">
        <v>31</v>
      </c>
      <c r="R95"/>
    </row>
    <row r="96" spans="1:18">
      <c r="A96" s="6" t="s">
        <v>110</v>
      </c>
      <c r="B96" s="6" t="s">
        <v>149</v>
      </c>
      <c r="C96" s="10" t="s">
        <v>203</v>
      </c>
      <c r="D96" s="6" t="s">
        <v>113</v>
      </c>
      <c r="E96" s="6" t="s">
        <v>114</v>
      </c>
      <c r="F96" s="7">
        <v>120.40463</v>
      </c>
      <c r="G96" s="7">
        <v>22.586276999999999</v>
      </c>
      <c r="H96" s="6" t="s">
        <v>108</v>
      </c>
      <c r="I96" s="2">
        <v>3</v>
      </c>
      <c r="J96" s="41">
        <v>40</v>
      </c>
      <c r="K96" s="2">
        <v>1</v>
      </c>
      <c r="L96" s="2">
        <v>2</v>
      </c>
      <c r="M96" s="2">
        <v>10</v>
      </c>
      <c r="N96" s="2">
        <v>0</v>
      </c>
      <c r="Q96" s="6" t="s">
        <v>31</v>
      </c>
      <c r="R96"/>
    </row>
    <row r="97" spans="1:18">
      <c r="A97" s="6" t="s">
        <v>110</v>
      </c>
      <c r="B97" s="6" t="s">
        <v>149</v>
      </c>
      <c r="C97" s="10" t="s">
        <v>204</v>
      </c>
      <c r="D97" s="6" t="s">
        <v>113</v>
      </c>
      <c r="E97" s="6" t="s">
        <v>114</v>
      </c>
      <c r="F97" s="7">
        <v>120.40461000000001</v>
      </c>
      <c r="G97" s="7">
        <v>22.586404999999999</v>
      </c>
      <c r="H97" s="6" t="s">
        <v>108</v>
      </c>
      <c r="I97" s="2">
        <v>2</v>
      </c>
      <c r="J97" s="41">
        <v>60</v>
      </c>
      <c r="K97" s="2">
        <v>1</v>
      </c>
      <c r="L97" s="2">
        <v>2</v>
      </c>
      <c r="M97" s="2">
        <v>10</v>
      </c>
      <c r="N97" s="2">
        <v>0</v>
      </c>
      <c r="Q97" s="6" t="s">
        <v>31</v>
      </c>
      <c r="R97"/>
    </row>
    <row r="98" spans="1:18">
      <c r="A98" s="6" t="s">
        <v>110</v>
      </c>
      <c r="B98" s="6" t="s">
        <v>149</v>
      </c>
      <c r="C98" s="10" t="s">
        <v>205</v>
      </c>
      <c r="D98" s="6" t="s">
        <v>113</v>
      </c>
      <c r="E98" s="6" t="s">
        <v>114</v>
      </c>
      <c r="F98" s="7">
        <v>120.409294</v>
      </c>
      <c r="G98" s="7">
        <v>22.586539999999999</v>
      </c>
      <c r="H98" s="6" t="s">
        <v>108</v>
      </c>
      <c r="I98" s="2">
        <f>IF([1]NPA_TD1_20211209!I106,[1]NPA_TD1_20211209!I106,IF([1]Bofry!I106,[1]Bofry!I106,VLOOKUP(G98,'[1]1223'!D99:E1747,2,FALSE)))</f>
        <v>2</v>
      </c>
      <c r="J98" s="41">
        <v>90</v>
      </c>
      <c r="K98" s="2">
        <v>1</v>
      </c>
      <c r="L98" s="2">
        <v>2</v>
      </c>
      <c r="M98" s="2">
        <v>10</v>
      </c>
      <c r="N98" s="2">
        <v>0</v>
      </c>
      <c r="Q98" s="6" t="s">
        <v>31</v>
      </c>
      <c r="R98"/>
    </row>
    <row r="99" spans="1:18">
      <c r="A99" s="6" t="s">
        <v>62</v>
      </c>
      <c r="B99" s="6" t="s">
        <v>97</v>
      </c>
      <c r="C99" s="10" t="s">
        <v>206</v>
      </c>
      <c r="D99" s="6" t="s">
        <v>65</v>
      </c>
      <c r="E99" s="6" t="s">
        <v>66</v>
      </c>
      <c r="F99" s="7">
        <v>120.99458</v>
      </c>
      <c r="G99" s="7">
        <v>22.587440000000001</v>
      </c>
      <c r="H99" s="6" t="s">
        <v>137</v>
      </c>
      <c r="I99" s="2">
        <f>IF([1]NPA_TD1_20211209!I107,[1]NPA_TD1_20211209!I107,IF([1]Bofry!I107,[1]Bofry!I107,VLOOKUP(G99,'[1]1223'!D100:E1748,2,FALSE)))</f>
        <v>9</v>
      </c>
      <c r="J99" s="41">
        <v>60</v>
      </c>
      <c r="K99" s="2">
        <v>1</v>
      </c>
      <c r="L99" s="2">
        <v>2</v>
      </c>
      <c r="M99" s="2">
        <v>10</v>
      </c>
      <c r="N99" s="2">
        <v>0</v>
      </c>
      <c r="Q99" s="6" t="s">
        <v>31</v>
      </c>
      <c r="R99"/>
    </row>
    <row r="100" spans="1:18">
      <c r="A100" s="6" t="s">
        <v>110</v>
      </c>
      <c r="B100" s="6" t="s">
        <v>149</v>
      </c>
      <c r="C100" s="10" t="s">
        <v>207</v>
      </c>
      <c r="D100" s="6" t="s">
        <v>113</v>
      </c>
      <c r="E100" s="6" t="s">
        <v>114</v>
      </c>
      <c r="F100" s="7">
        <v>120.38432</v>
      </c>
      <c r="G100" s="7">
        <v>22.589376000000001</v>
      </c>
      <c r="H100" s="6" t="s">
        <v>53</v>
      </c>
      <c r="I100" s="2">
        <v>9</v>
      </c>
      <c r="J100" s="41">
        <v>60</v>
      </c>
      <c r="K100" s="2">
        <v>1</v>
      </c>
      <c r="L100" s="2">
        <v>2</v>
      </c>
      <c r="M100" s="2">
        <v>10</v>
      </c>
      <c r="N100" s="2">
        <v>0</v>
      </c>
      <c r="R100"/>
    </row>
    <row r="101" spans="1:18">
      <c r="A101" s="6" t="s">
        <v>25</v>
      </c>
      <c r="B101" s="6" t="s">
        <v>173</v>
      </c>
      <c r="C101" s="10" t="s">
        <v>208</v>
      </c>
      <c r="D101" s="6" t="s">
        <v>28</v>
      </c>
      <c r="E101" s="6" t="s">
        <v>175</v>
      </c>
      <c r="F101" s="7">
        <v>120.48716</v>
      </c>
      <c r="G101" s="7">
        <v>22.589524999999998</v>
      </c>
      <c r="H101" s="6" t="s">
        <v>36</v>
      </c>
      <c r="I101" s="2">
        <v>9</v>
      </c>
      <c r="J101" s="41">
        <v>50</v>
      </c>
      <c r="K101" s="2">
        <v>1</v>
      </c>
      <c r="L101" s="2">
        <v>2</v>
      </c>
      <c r="M101" s="2">
        <v>10</v>
      </c>
      <c r="N101" s="2">
        <v>0</v>
      </c>
      <c r="Q101" s="6" t="s">
        <v>31</v>
      </c>
      <c r="R101"/>
    </row>
    <row r="102" spans="1:18">
      <c r="A102" s="6" t="s">
        <v>25</v>
      </c>
      <c r="B102" s="6" t="s">
        <v>173</v>
      </c>
      <c r="C102" s="10" t="s">
        <v>209</v>
      </c>
      <c r="D102" s="6" t="s">
        <v>28</v>
      </c>
      <c r="E102" s="6" t="s">
        <v>175</v>
      </c>
      <c r="F102" s="7">
        <v>120.49234</v>
      </c>
      <c r="G102" s="7">
        <v>22.589718000000001</v>
      </c>
      <c r="H102" s="6" t="s">
        <v>30</v>
      </c>
      <c r="I102" s="2">
        <f>IF([1]NPA_TD1_20211209!I111,[1]NPA_TD1_20211209!I111,IF([1]Bofry!I111,[1]Bofry!I111,VLOOKUP(G102,'[1]1223'!D104:E1752,2,FALSE)))</f>
        <v>9</v>
      </c>
      <c r="J102" s="41">
        <v>70</v>
      </c>
      <c r="K102" s="2">
        <v>1</v>
      </c>
      <c r="L102" s="2">
        <v>2</v>
      </c>
      <c r="M102" s="2">
        <v>10</v>
      </c>
      <c r="N102" s="2">
        <v>0</v>
      </c>
      <c r="Q102" s="6" t="s">
        <v>31</v>
      </c>
      <c r="R102"/>
    </row>
    <row r="103" spans="1:18">
      <c r="A103" s="6" t="s">
        <v>110</v>
      </c>
      <c r="B103" s="6" t="s">
        <v>210</v>
      </c>
      <c r="C103" s="10" t="s">
        <v>211</v>
      </c>
      <c r="D103" s="6" t="s">
        <v>113</v>
      </c>
      <c r="E103" s="6" t="s">
        <v>212</v>
      </c>
      <c r="F103" s="7">
        <v>120.35834</v>
      </c>
      <c r="G103" s="7">
        <v>22.590328</v>
      </c>
      <c r="H103" s="6" t="s">
        <v>108</v>
      </c>
      <c r="I103" s="2">
        <f>IF([1]NPA_TD1_20211209!I112,[1]NPA_TD1_20211209!I112,IF([1]Bofry!I112,[1]Bofry!I112,VLOOKUP(G103,'[1]1223'!D105:E1753,2,FALSE)))</f>
        <v>2</v>
      </c>
      <c r="J103" s="41">
        <v>60</v>
      </c>
      <c r="K103" s="2">
        <v>1</v>
      </c>
      <c r="L103" s="2">
        <v>2</v>
      </c>
      <c r="M103" s="2">
        <v>10</v>
      </c>
      <c r="N103" s="2">
        <v>0</v>
      </c>
      <c r="Q103" s="6" t="s">
        <v>31</v>
      </c>
      <c r="R103"/>
    </row>
    <row r="104" spans="1:18">
      <c r="A104" s="6" t="s">
        <v>110</v>
      </c>
      <c r="B104" s="6" t="s">
        <v>210</v>
      </c>
      <c r="C104" s="10" t="s">
        <v>213</v>
      </c>
      <c r="D104" s="6" t="s">
        <v>113</v>
      </c>
      <c r="E104" s="6" t="s">
        <v>212</v>
      </c>
      <c r="F104" s="7">
        <v>120.35935000000001</v>
      </c>
      <c r="G104" s="7">
        <v>22.590371999999999</v>
      </c>
      <c r="H104" s="6" t="s">
        <v>53</v>
      </c>
      <c r="I104" s="2">
        <v>7</v>
      </c>
      <c r="J104" s="41">
        <v>60</v>
      </c>
      <c r="K104" s="2">
        <v>1</v>
      </c>
      <c r="L104" s="2">
        <v>2</v>
      </c>
      <c r="M104" s="2">
        <v>10</v>
      </c>
      <c r="N104" s="2">
        <v>0</v>
      </c>
      <c r="Q104" s="6" t="s">
        <v>31</v>
      </c>
      <c r="R104"/>
    </row>
    <row r="105" spans="1:18">
      <c r="A105" s="6" t="s">
        <v>110</v>
      </c>
      <c r="B105" s="6" t="s">
        <v>149</v>
      </c>
      <c r="C105" s="10" t="s">
        <v>214</v>
      </c>
      <c r="D105" s="6" t="s">
        <v>113</v>
      </c>
      <c r="E105" s="6" t="s">
        <v>114</v>
      </c>
      <c r="F105" s="7">
        <v>120.419685</v>
      </c>
      <c r="G105" s="7">
        <v>22.591166999999999</v>
      </c>
      <c r="H105" s="6" t="s">
        <v>36</v>
      </c>
      <c r="I105" s="2">
        <v>9</v>
      </c>
      <c r="J105" s="41">
        <v>60</v>
      </c>
      <c r="K105" s="2">
        <v>1</v>
      </c>
      <c r="L105" s="2">
        <v>2</v>
      </c>
      <c r="M105" s="2">
        <v>10</v>
      </c>
      <c r="N105" s="2">
        <v>0</v>
      </c>
      <c r="Q105" s="6" t="s">
        <v>31</v>
      </c>
      <c r="R105"/>
    </row>
    <row r="106" spans="1:18">
      <c r="A106" s="6" t="s">
        <v>25</v>
      </c>
      <c r="B106" s="6" t="s">
        <v>173</v>
      </c>
      <c r="C106" s="10" t="s">
        <v>215</v>
      </c>
      <c r="D106" s="6" t="s">
        <v>28</v>
      </c>
      <c r="E106" s="6" t="s">
        <v>175</v>
      </c>
      <c r="F106" s="7">
        <v>120.49876</v>
      </c>
      <c r="G106" s="7">
        <v>22.591784000000001</v>
      </c>
      <c r="H106" s="6" t="s">
        <v>30</v>
      </c>
      <c r="I106" s="2">
        <f>IF([1]NPA_TD1_20211209!I115,[1]NPA_TD1_20211209!I115,IF([1]Bofry!I115,[1]Bofry!I115,VLOOKUP(G106,'[1]1223'!D108:E1756,2,FALSE)))</f>
        <v>9</v>
      </c>
      <c r="J106" s="41">
        <v>50</v>
      </c>
      <c r="K106" s="2">
        <v>1</v>
      </c>
      <c r="L106" s="2">
        <v>2</v>
      </c>
      <c r="M106" s="2">
        <v>10</v>
      </c>
      <c r="N106" s="2">
        <v>0</v>
      </c>
      <c r="Q106" s="6" t="s">
        <v>31</v>
      </c>
      <c r="R106"/>
    </row>
    <row r="107" spans="1:18">
      <c r="A107" s="6" t="s">
        <v>110</v>
      </c>
      <c r="B107" s="6" t="s">
        <v>149</v>
      </c>
      <c r="C107" s="10" t="s">
        <v>216</v>
      </c>
      <c r="D107" s="6" t="s">
        <v>113</v>
      </c>
      <c r="E107" s="6" t="s">
        <v>114</v>
      </c>
      <c r="F107" s="7">
        <v>120.43338</v>
      </c>
      <c r="G107" s="7">
        <v>22.592665</v>
      </c>
      <c r="H107" s="6" t="s">
        <v>53</v>
      </c>
      <c r="I107" s="2">
        <v>9</v>
      </c>
      <c r="J107" s="41">
        <v>90</v>
      </c>
      <c r="K107" s="2">
        <v>1</v>
      </c>
      <c r="L107" s="2">
        <v>2</v>
      </c>
      <c r="M107" s="2">
        <v>10</v>
      </c>
      <c r="N107" s="2">
        <v>0</v>
      </c>
      <c r="Q107" s="6" t="s">
        <v>31</v>
      </c>
      <c r="R107"/>
    </row>
    <row r="108" spans="1:18">
      <c r="A108" s="6" t="s">
        <v>110</v>
      </c>
      <c r="B108" s="6" t="s">
        <v>166</v>
      </c>
      <c r="C108" s="10" t="s">
        <v>217</v>
      </c>
      <c r="D108" s="6" t="s">
        <v>113</v>
      </c>
      <c r="E108" s="6" t="s">
        <v>170</v>
      </c>
      <c r="F108" s="7">
        <v>120.31856000000001</v>
      </c>
      <c r="G108" s="7">
        <v>22.592763999999999</v>
      </c>
      <c r="H108" s="6" t="s">
        <v>36</v>
      </c>
      <c r="I108" s="2">
        <f>IF([1]NPA_TD1_20211209!I117,[1]NPA_TD1_20211209!I117,IF([1]Bofry!I117,[1]Bofry!I117,VLOOKUP(G108,'[1]1223'!D110:E1758,2,FALSE)))</f>
        <v>4</v>
      </c>
      <c r="J108" s="41">
        <v>40</v>
      </c>
      <c r="K108" s="2">
        <v>1</v>
      </c>
      <c r="L108" s="2">
        <v>2</v>
      </c>
      <c r="M108" s="2">
        <v>10</v>
      </c>
      <c r="N108" s="2">
        <v>0</v>
      </c>
      <c r="Q108" s="6" t="s">
        <v>31</v>
      </c>
      <c r="R108"/>
    </row>
    <row r="109" spans="1:18">
      <c r="A109" s="6" t="s">
        <v>110</v>
      </c>
      <c r="B109" s="6" t="s">
        <v>166</v>
      </c>
      <c r="C109" s="10" t="s">
        <v>218</v>
      </c>
      <c r="D109" s="6" t="s">
        <v>113</v>
      </c>
      <c r="E109" s="6" t="s">
        <v>170</v>
      </c>
      <c r="F109" s="7">
        <v>120.306015</v>
      </c>
      <c r="G109" s="7">
        <v>22.592865</v>
      </c>
      <c r="H109" s="6" t="s">
        <v>33</v>
      </c>
      <c r="I109" s="2">
        <v>9</v>
      </c>
      <c r="J109" s="41">
        <v>50</v>
      </c>
      <c r="K109" s="2">
        <v>1</v>
      </c>
      <c r="L109" s="2">
        <v>2</v>
      </c>
      <c r="M109" s="2">
        <v>10</v>
      </c>
      <c r="N109" s="2">
        <v>0</v>
      </c>
      <c r="Q109" s="6" t="s">
        <v>31</v>
      </c>
      <c r="R109"/>
    </row>
    <row r="110" spans="1:18">
      <c r="A110" s="6" t="s">
        <v>110</v>
      </c>
      <c r="B110" s="6" t="s">
        <v>166</v>
      </c>
      <c r="C110" s="10" t="s">
        <v>219</v>
      </c>
      <c r="D110" s="6" t="s">
        <v>113</v>
      </c>
      <c r="E110" s="6" t="s">
        <v>170</v>
      </c>
      <c r="F110" s="7">
        <v>120.3075</v>
      </c>
      <c r="G110" s="7">
        <v>22.592865</v>
      </c>
      <c r="H110" s="6" t="s">
        <v>108</v>
      </c>
      <c r="I110" s="2">
        <f>IF([1]NPA_TD1_20211209!I119,[1]NPA_TD1_20211209!I119,IF([1]Bofry!I119,[1]Bofry!I119,VLOOKUP(G110,'[1]1223'!D112:E1760,2,FALSE)))</f>
        <v>2</v>
      </c>
      <c r="J110" s="41">
        <v>50</v>
      </c>
      <c r="K110" s="2">
        <v>1</v>
      </c>
      <c r="L110" s="2">
        <v>2</v>
      </c>
      <c r="M110" s="2">
        <v>10</v>
      </c>
      <c r="N110" s="2">
        <v>0</v>
      </c>
      <c r="Q110" s="6" t="s">
        <v>31</v>
      </c>
      <c r="R110"/>
    </row>
    <row r="111" spans="1:18">
      <c r="A111" s="6" t="s">
        <v>110</v>
      </c>
      <c r="B111" s="6" t="s">
        <v>166</v>
      </c>
      <c r="C111" s="10" t="s">
        <v>220</v>
      </c>
      <c r="D111" s="6" t="s">
        <v>113</v>
      </c>
      <c r="E111" s="6" t="s">
        <v>170</v>
      </c>
      <c r="F111" s="7">
        <v>120.309494</v>
      </c>
      <c r="G111" s="7">
        <v>22.593440000000001</v>
      </c>
      <c r="H111" s="6" t="s">
        <v>108</v>
      </c>
      <c r="I111" s="2">
        <f>IF([1]NPA_TD1_20211209!I120,[1]NPA_TD1_20211209!I120,IF([1]Bofry!I120,[1]Bofry!I120,VLOOKUP(G111,'[1]1223'!D113:E1761,2,FALSE)))</f>
        <v>2</v>
      </c>
      <c r="J111" s="41">
        <v>50</v>
      </c>
      <c r="K111" s="2">
        <v>1</v>
      </c>
      <c r="L111" s="2">
        <v>2</v>
      </c>
      <c r="M111" s="2">
        <v>10</v>
      </c>
      <c r="N111" s="2">
        <v>0</v>
      </c>
      <c r="Q111" s="6" t="s">
        <v>31</v>
      </c>
      <c r="R111"/>
    </row>
    <row r="112" spans="1:18">
      <c r="A112" s="6" t="s">
        <v>110</v>
      </c>
      <c r="B112" s="6" t="s">
        <v>166</v>
      </c>
      <c r="C112" s="10" t="s">
        <v>221</v>
      </c>
      <c r="D112" s="6" t="s">
        <v>113</v>
      </c>
      <c r="E112" s="6" t="s">
        <v>170</v>
      </c>
      <c r="F112" s="7">
        <v>120.30553999999999</v>
      </c>
      <c r="G112" s="7">
        <v>22.593821999999999</v>
      </c>
      <c r="H112" s="6" t="s">
        <v>36</v>
      </c>
      <c r="I112" s="2">
        <f>IF([1]NPA_TD1_20211209!I121,[1]NPA_TD1_20211209!I121,IF([1]Bofry!I121,[1]Bofry!I121,VLOOKUP(G112,'[1]1223'!D114:E1762,2,FALSE)))</f>
        <v>4</v>
      </c>
      <c r="J112" s="41">
        <v>50</v>
      </c>
      <c r="K112" s="2">
        <v>1</v>
      </c>
      <c r="L112" s="2">
        <v>2</v>
      </c>
      <c r="M112" s="2">
        <v>10</v>
      </c>
      <c r="N112" s="2">
        <v>0</v>
      </c>
      <c r="Q112" s="6" t="s">
        <v>31</v>
      </c>
      <c r="R112"/>
    </row>
    <row r="113" spans="1:18">
      <c r="A113" s="6" t="s">
        <v>110</v>
      </c>
      <c r="B113" s="6" t="s">
        <v>210</v>
      </c>
      <c r="C113" s="10" t="s">
        <v>222</v>
      </c>
      <c r="D113" s="6" t="s">
        <v>113</v>
      </c>
      <c r="E113" s="6" t="s">
        <v>212</v>
      </c>
      <c r="F113" s="7">
        <v>120.35902</v>
      </c>
      <c r="G113" s="7">
        <v>22.593834000000001</v>
      </c>
      <c r="H113" s="6" t="s">
        <v>36</v>
      </c>
      <c r="I113" s="2">
        <v>9</v>
      </c>
      <c r="J113" s="41">
        <v>60</v>
      </c>
      <c r="K113" s="2">
        <v>1</v>
      </c>
      <c r="L113" s="2">
        <v>2</v>
      </c>
      <c r="M113" s="2">
        <v>10</v>
      </c>
      <c r="N113" s="2">
        <v>0</v>
      </c>
      <c r="Q113" s="6" t="s">
        <v>31</v>
      </c>
      <c r="R113"/>
    </row>
    <row r="114" spans="1:18">
      <c r="A114" s="6" t="s">
        <v>110</v>
      </c>
      <c r="B114" s="6" t="s">
        <v>166</v>
      </c>
      <c r="C114" s="10" t="s">
        <v>223</v>
      </c>
      <c r="D114" s="6" t="s">
        <v>113</v>
      </c>
      <c r="E114" s="6" t="s">
        <v>170</v>
      </c>
      <c r="F114" s="7">
        <v>120.31083</v>
      </c>
      <c r="G114" s="7">
        <v>22.593851000000001</v>
      </c>
      <c r="H114" s="6" t="s">
        <v>108</v>
      </c>
      <c r="I114" s="2">
        <f>IF([1]NPA_TD1_20211209!I123,[1]NPA_TD1_20211209!I123,IF([1]Bofry!I123,[1]Bofry!I123,VLOOKUP(G114,'[1]1223'!D116:E1764,2,FALSE)))</f>
        <v>2</v>
      </c>
      <c r="J114" s="41">
        <v>50</v>
      </c>
      <c r="K114" s="2">
        <v>1</v>
      </c>
      <c r="L114" s="2">
        <v>2</v>
      </c>
      <c r="M114" s="2">
        <v>10</v>
      </c>
      <c r="N114" s="2">
        <v>0</v>
      </c>
      <c r="Q114" s="6" t="s">
        <v>31</v>
      </c>
      <c r="R114"/>
    </row>
    <row r="115" spans="1:18">
      <c r="A115" s="6" t="s">
        <v>110</v>
      </c>
      <c r="B115" s="6" t="s">
        <v>166</v>
      </c>
      <c r="C115" s="10" t="s">
        <v>224</v>
      </c>
      <c r="D115" s="6" t="s">
        <v>113</v>
      </c>
      <c r="E115" s="6" t="s">
        <v>170</v>
      </c>
      <c r="F115" s="7">
        <v>120.31139</v>
      </c>
      <c r="G115" s="7">
        <v>22.593889999999998</v>
      </c>
      <c r="H115" s="6" t="s">
        <v>53</v>
      </c>
      <c r="I115" s="2">
        <f>IF([1]NPA_TD1_20211209!I124,[1]NPA_TD1_20211209!I124,IF([1]Bofry!I124,[1]Bofry!I124,VLOOKUP(G115,'[1]1223'!D117:E1765,2,FALSE)))</f>
        <v>6</v>
      </c>
      <c r="J115" s="41">
        <v>50</v>
      </c>
      <c r="K115" s="2">
        <v>1</v>
      </c>
      <c r="L115" s="2">
        <v>2</v>
      </c>
      <c r="M115" s="2">
        <v>10</v>
      </c>
      <c r="N115" s="2">
        <v>0</v>
      </c>
      <c r="Q115" s="6" t="s">
        <v>31</v>
      </c>
      <c r="R115"/>
    </row>
    <row r="116" spans="1:18">
      <c r="A116" s="6" t="s">
        <v>110</v>
      </c>
      <c r="B116" s="6" t="s">
        <v>210</v>
      </c>
      <c r="C116" s="10" t="s">
        <v>225</v>
      </c>
      <c r="D116" s="6" t="s">
        <v>113</v>
      </c>
      <c r="E116" s="6" t="s">
        <v>212</v>
      </c>
      <c r="F116" s="7">
        <v>120.35921500000001</v>
      </c>
      <c r="G116" s="7">
        <v>22.594449999999998</v>
      </c>
      <c r="H116" s="6" t="s">
        <v>33</v>
      </c>
      <c r="I116" s="2">
        <f>IF([1]NPA_TD1_20211209!I125,[1]NPA_TD1_20211209!I125,IF([1]Bofry!I125,[1]Bofry!I125,VLOOKUP(G116,'[1]1223'!D118:E1766,2,FALSE)))</f>
        <v>1</v>
      </c>
      <c r="J116" s="41">
        <v>60</v>
      </c>
      <c r="K116" s="2">
        <v>1</v>
      </c>
      <c r="L116" s="2">
        <v>2</v>
      </c>
      <c r="M116" s="2">
        <v>10</v>
      </c>
      <c r="N116" s="2">
        <v>0</v>
      </c>
      <c r="Q116" s="6" t="s">
        <v>31</v>
      </c>
      <c r="R116"/>
    </row>
    <row r="117" spans="1:18">
      <c r="A117" s="6" t="s">
        <v>110</v>
      </c>
      <c r="B117" s="6" t="s">
        <v>166</v>
      </c>
      <c r="C117" s="10" t="s">
        <v>226</v>
      </c>
      <c r="D117" s="6" t="s">
        <v>113</v>
      </c>
      <c r="E117" s="6" t="s">
        <v>170</v>
      </c>
      <c r="F117" s="7">
        <v>120.31474</v>
      </c>
      <c r="G117" s="7">
        <v>22.594705999999999</v>
      </c>
      <c r="H117" s="6" t="s">
        <v>108</v>
      </c>
      <c r="I117" s="2">
        <f>IF([1]NPA_TD1_20211209!I126,[1]NPA_TD1_20211209!I126,IF([1]Bofry!I126,[1]Bofry!I126,VLOOKUP(G117,'[1]1223'!D119:E1767,2,FALSE)))</f>
        <v>2</v>
      </c>
      <c r="J117" s="41">
        <v>40</v>
      </c>
      <c r="K117" s="2">
        <v>1</v>
      </c>
      <c r="L117" s="2">
        <v>2</v>
      </c>
      <c r="M117" s="2">
        <v>10</v>
      </c>
      <c r="N117" s="2">
        <v>0</v>
      </c>
      <c r="Q117" s="6" t="s">
        <v>31</v>
      </c>
      <c r="R117"/>
    </row>
    <row r="118" spans="1:18">
      <c r="A118" s="6" t="s">
        <v>110</v>
      </c>
      <c r="B118" s="6" t="s">
        <v>210</v>
      </c>
      <c r="C118" s="10" t="s">
        <v>227</v>
      </c>
      <c r="D118" s="6" t="s">
        <v>113</v>
      </c>
      <c r="E118" s="6" t="s">
        <v>212</v>
      </c>
      <c r="F118" s="7">
        <v>120.344025</v>
      </c>
      <c r="G118" s="7">
        <v>22.594791000000001</v>
      </c>
      <c r="H118" s="6" t="s">
        <v>108</v>
      </c>
      <c r="I118" s="2">
        <f>IF([1]NPA_TD1_20211209!I127,[1]NPA_TD1_20211209!I127,IF([1]Bofry!I127,[1]Bofry!I127,VLOOKUP(G118,'[1]1223'!D120:E1768,2,FALSE)))</f>
        <v>4</v>
      </c>
      <c r="J118" s="41">
        <v>60</v>
      </c>
      <c r="K118" s="2">
        <v>1</v>
      </c>
      <c r="L118" s="2">
        <v>2</v>
      </c>
      <c r="M118" s="2">
        <v>10</v>
      </c>
      <c r="N118" s="2">
        <v>0</v>
      </c>
      <c r="Q118" s="6" t="s">
        <v>31</v>
      </c>
      <c r="R118"/>
    </row>
    <row r="119" spans="1:18">
      <c r="A119" s="6" t="s">
        <v>110</v>
      </c>
      <c r="B119" s="6" t="s">
        <v>210</v>
      </c>
      <c r="C119" s="10" t="s">
        <v>228</v>
      </c>
      <c r="D119" s="6" t="s">
        <v>113</v>
      </c>
      <c r="E119" s="6" t="s">
        <v>229</v>
      </c>
      <c r="F119" s="7">
        <v>120.34401</v>
      </c>
      <c r="G119" s="7">
        <v>22.595001</v>
      </c>
      <c r="H119" s="6" t="s">
        <v>53</v>
      </c>
      <c r="I119" s="2">
        <v>4</v>
      </c>
      <c r="J119" s="41">
        <v>50</v>
      </c>
      <c r="K119" s="2">
        <v>1</v>
      </c>
      <c r="L119" s="2">
        <v>2</v>
      </c>
      <c r="M119" s="2">
        <v>10</v>
      </c>
      <c r="N119" s="2">
        <v>0</v>
      </c>
      <c r="Q119" s="6" t="s">
        <v>31</v>
      </c>
      <c r="R119"/>
    </row>
    <row r="120" spans="1:18">
      <c r="A120" s="6" t="s">
        <v>110</v>
      </c>
      <c r="B120" s="6" t="s">
        <v>166</v>
      </c>
      <c r="C120" s="10" t="s">
        <v>230</v>
      </c>
      <c r="D120" s="6" t="s">
        <v>113</v>
      </c>
      <c r="E120" s="6" t="s">
        <v>170</v>
      </c>
      <c r="F120" s="7">
        <v>120.316284</v>
      </c>
      <c r="G120" s="7">
        <v>22.595959000000001</v>
      </c>
      <c r="H120" s="6" t="s">
        <v>33</v>
      </c>
      <c r="I120" s="2">
        <f>IF([1]NPA_TD1_20211209!I129,[1]NPA_TD1_20211209!I129,IF([1]Bofry!I129,[1]Bofry!I129,VLOOKUP(G120,'[1]1223'!D122:E1770,2,FALSE)))</f>
        <v>8</v>
      </c>
      <c r="J120" s="41">
        <v>60</v>
      </c>
      <c r="K120" s="2">
        <v>1</v>
      </c>
      <c r="L120" s="2">
        <v>2</v>
      </c>
      <c r="M120" s="2">
        <v>10</v>
      </c>
      <c r="N120" s="2">
        <v>0</v>
      </c>
      <c r="Q120" s="6" t="s">
        <v>31</v>
      </c>
      <c r="R120"/>
    </row>
    <row r="121" spans="1:18">
      <c r="A121" s="6" t="s">
        <v>110</v>
      </c>
      <c r="B121" s="6" t="s">
        <v>166</v>
      </c>
      <c r="C121" s="10" t="s">
        <v>231</v>
      </c>
      <c r="D121" s="6" t="s">
        <v>113</v>
      </c>
      <c r="E121" s="6" t="s">
        <v>170</v>
      </c>
      <c r="F121" s="7">
        <v>120.30864</v>
      </c>
      <c r="G121" s="7">
        <v>22.596786000000002</v>
      </c>
      <c r="H121" s="6" t="s">
        <v>53</v>
      </c>
      <c r="I121" s="2">
        <v>8</v>
      </c>
      <c r="J121" s="41">
        <v>50</v>
      </c>
      <c r="K121" s="2">
        <v>1</v>
      </c>
      <c r="L121" s="2">
        <v>2</v>
      </c>
      <c r="M121" s="2">
        <v>10</v>
      </c>
      <c r="N121" s="2">
        <v>0</v>
      </c>
      <c r="Q121" s="6" t="s">
        <v>232</v>
      </c>
      <c r="R121"/>
    </row>
    <row r="122" spans="1:18">
      <c r="A122" s="6" t="s">
        <v>110</v>
      </c>
      <c r="B122" s="6" t="s">
        <v>210</v>
      </c>
      <c r="C122" s="10" t="s">
        <v>233</v>
      </c>
      <c r="D122" s="6" t="s">
        <v>113</v>
      </c>
      <c r="E122" s="6" t="s">
        <v>212</v>
      </c>
      <c r="F122" s="7">
        <v>120.341286</v>
      </c>
      <c r="G122" s="7">
        <v>22.597888999999999</v>
      </c>
      <c r="H122" s="6" t="s">
        <v>33</v>
      </c>
      <c r="I122" s="2">
        <v>1</v>
      </c>
      <c r="J122" s="41">
        <v>50</v>
      </c>
      <c r="K122" s="2">
        <v>1</v>
      </c>
      <c r="L122" s="2">
        <v>2</v>
      </c>
      <c r="M122" s="2">
        <v>10</v>
      </c>
      <c r="N122" s="2">
        <v>0</v>
      </c>
      <c r="Q122" s="6" t="s">
        <v>31</v>
      </c>
      <c r="R122"/>
    </row>
    <row r="123" spans="1:18">
      <c r="A123" s="6" t="s">
        <v>110</v>
      </c>
      <c r="B123" s="6" t="s">
        <v>210</v>
      </c>
      <c r="C123" s="10" t="s">
        <v>234</v>
      </c>
      <c r="D123" s="6" t="s">
        <v>113</v>
      </c>
      <c r="E123" s="6" t="s">
        <v>212</v>
      </c>
      <c r="F123" s="7">
        <v>120.341866</v>
      </c>
      <c r="G123" s="7">
        <v>22.597925</v>
      </c>
      <c r="H123" s="6" t="s">
        <v>53</v>
      </c>
      <c r="I123" s="2">
        <v>8</v>
      </c>
      <c r="J123" s="41">
        <v>50</v>
      </c>
      <c r="K123" s="2">
        <v>1</v>
      </c>
      <c r="L123" s="2">
        <v>2</v>
      </c>
      <c r="M123" s="2">
        <v>10</v>
      </c>
      <c r="N123" s="2">
        <v>0</v>
      </c>
      <c r="Q123" s="6" t="s">
        <v>31</v>
      </c>
      <c r="R123"/>
    </row>
    <row r="124" spans="1:18">
      <c r="A124" s="6" t="s">
        <v>110</v>
      </c>
      <c r="B124" s="6" t="s">
        <v>210</v>
      </c>
      <c r="C124" s="10" t="s">
        <v>235</v>
      </c>
      <c r="D124" s="6" t="s">
        <v>113</v>
      </c>
      <c r="E124" s="6" t="s">
        <v>212</v>
      </c>
      <c r="F124" s="7">
        <v>120.360016</v>
      </c>
      <c r="G124" s="7">
        <v>22.598096999999999</v>
      </c>
      <c r="H124" s="6" t="s">
        <v>36</v>
      </c>
      <c r="I124" s="2">
        <f>IF([1]NPA_TD1_20211209!I133,[1]NPA_TD1_20211209!I133,IF([1]Bofry!I133,[1]Bofry!I133,VLOOKUP(G124,'[1]1223'!D126:E1774,2,FALSE)))</f>
        <v>5</v>
      </c>
      <c r="J124" s="41">
        <v>60</v>
      </c>
      <c r="K124" s="2">
        <v>1</v>
      </c>
      <c r="L124" s="2">
        <v>2</v>
      </c>
      <c r="M124" s="2">
        <v>10</v>
      </c>
      <c r="N124" s="2">
        <v>0</v>
      </c>
      <c r="Q124" s="6" t="s">
        <v>31</v>
      </c>
      <c r="R124"/>
    </row>
    <row r="125" spans="1:18">
      <c r="A125" s="6" t="s">
        <v>25</v>
      </c>
      <c r="B125" s="6" t="s">
        <v>236</v>
      </c>
      <c r="C125" s="10" t="s">
        <v>237</v>
      </c>
      <c r="D125" s="6" t="s">
        <v>28</v>
      </c>
      <c r="F125" s="7">
        <v>120.620445</v>
      </c>
      <c r="G125" s="7">
        <v>22.59836</v>
      </c>
      <c r="H125" s="6" t="s">
        <v>86</v>
      </c>
      <c r="I125" s="2">
        <v>9</v>
      </c>
      <c r="J125" s="41">
        <v>60</v>
      </c>
      <c r="K125" s="2">
        <v>1</v>
      </c>
      <c r="L125" s="2">
        <v>2</v>
      </c>
      <c r="M125" s="2">
        <v>10</v>
      </c>
      <c r="N125" s="2">
        <v>0</v>
      </c>
      <c r="Q125" s="6" t="s">
        <v>31</v>
      </c>
      <c r="R125"/>
    </row>
    <row r="126" spans="1:18">
      <c r="A126" s="6" t="s">
        <v>25</v>
      </c>
      <c r="B126" s="6" t="s">
        <v>238</v>
      </c>
      <c r="C126" s="10" t="s">
        <v>239</v>
      </c>
      <c r="D126" s="6" t="s">
        <v>28</v>
      </c>
      <c r="E126" s="6" t="s">
        <v>240</v>
      </c>
      <c r="F126" s="7">
        <v>120.55970000000001</v>
      </c>
      <c r="G126" s="7">
        <v>22.599406999999999</v>
      </c>
      <c r="H126" s="6" t="s">
        <v>33</v>
      </c>
      <c r="I126" s="2">
        <f>IF([1]NPA_TD1_20211209!I136,[1]NPA_TD1_20211209!I136,IF([1]Bofry!I136,[1]Bofry!I136,VLOOKUP(G126,'[1]1223'!D129:E1777,2,FALSE)))</f>
        <v>9</v>
      </c>
      <c r="J126" s="41">
        <v>50</v>
      </c>
      <c r="K126" s="2">
        <v>1</v>
      </c>
      <c r="L126" s="2">
        <v>2</v>
      </c>
      <c r="M126" s="2">
        <v>10</v>
      </c>
      <c r="N126" s="2">
        <v>0</v>
      </c>
      <c r="R126"/>
    </row>
    <row r="127" spans="1:18">
      <c r="A127" s="6" t="s">
        <v>110</v>
      </c>
      <c r="B127" s="6" t="s">
        <v>166</v>
      </c>
      <c r="C127" s="10" t="s">
        <v>241</v>
      </c>
      <c r="D127" s="6" t="s">
        <v>113</v>
      </c>
      <c r="E127" s="6" t="s">
        <v>170</v>
      </c>
      <c r="F127" s="7">
        <v>120.32535</v>
      </c>
      <c r="G127" s="7">
        <v>22.60173</v>
      </c>
      <c r="H127" s="6" t="s">
        <v>36</v>
      </c>
      <c r="I127" s="2">
        <v>4</v>
      </c>
      <c r="J127" s="41">
        <v>50</v>
      </c>
      <c r="K127" s="2">
        <v>1</v>
      </c>
      <c r="L127" s="2">
        <v>2</v>
      </c>
      <c r="M127" s="2">
        <v>10</v>
      </c>
      <c r="N127" s="2">
        <v>0</v>
      </c>
      <c r="Q127" s="6" t="s">
        <v>31</v>
      </c>
      <c r="R127"/>
    </row>
    <row r="128" spans="1:18">
      <c r="A128" s="6" t="s">
        <v>110</v>
      </c>
      <c r="B128" s="6" t="s">
        <v>166</v>
      </c>
      <c r="C128" s="10" t="s">
        <v>242</v>
      </c>
      <c r="D128" s="6" t="s">
        <v>113</v>
      </c>
      <c r="E128" s="6" t="s">
        <v>170</v>
      </c>
      <c r="F128" s="7">
        <v>120.30589000000001</v>
      </c>
      <c r="G128" s="7">
        <v>22.602861000000001</v>
      </c>
      <c r="H128" s="6" t="s">
        <v>33</v>
      </c>
      <c r="I128" s="2">
        <v>4</v>
      </c>
      <c r="J128" s="41">
        <v>50</v>
      </c>
      <c r="K128" s="2">
        <v>1</v>
      </c>
      <c r="L128" s="2">
        <v>2</v>
      </c>
      <c r="M128" s="2">
        <v>10</v>
      </c>
      <c r="N128" s="2">
        <v>0</v>
      </c>
      <c r="Q128" s="6" t="s">
        <v>232</v>
      </c>
      <c r="R128"/>
    </row>
    <row r="129" spans="1:18">
      <c r="A129" s="6" t="s">
        <v>62</v>
      </c>
      <c r="B129" s="6" t="s">
        <v>97</v>
      </c>
      <c r="C129" s="10" t="s">
        <v>243</v>
      </c>
      <c r="D129" s="6" t="s">
        <v>65</v>
      </c>
      <c r="E129" s="6" t="s">
        <v>66</v>
      </c>
      <c r="F129" s="7">
        <v>121.00136000000001</v>
      </c>
      <c r="G129" s="7">
        <v>22.603390000000001</v>
      </c>
      <c r="H129" s="6" t="s">
        <v>30</v>
      </c>
      <c r="I129" s="2">
        <v>9</v>
      </c>
      <c r="J129" s="41">
        <v>60</v>
      </c>
      <c r="K129" s="2">
        <v>1</v>
      </c>
      <c r="L129" s="2">
        <v>2</v>
      </c>
      <c r="M129" s="2">
        <v>10</v>
      </c>
      <c r="N129" s="2">
        <v>0</v>
      </c>
      <c r="Q129" s="6" t="s">
        <v>31</v>
      </c>
      <c r="R129"/>
    </row>
    <row r="130" spans="1:18">
      <c r="A130" s="6" t="s">
        <v>110</v>
      </c>
      <c r="B130" s="6" t="s">
        <v>166</v>
      </c>
      <c r="C130" s="10" t="s">
        <v>244</v>
      </c>
      <c r="D130" s="6" t="s">
        <v>113</v>
      </c>
      <c r="E130" s="6" t="s">
        <v>170</v>
      </c>
      <c r="F130" s="7">
        <v>120.32374</v>
      </c>
      <c r="G130" s="7">
        <v>22.603518000000001</v>
      </c>
      <c r="H130" s="6" t="s">
        <v>33</v>
      </c>
      <c r="I130" s="2">
        <f>IF([1]NPA_TD1_20211209!I140,[1]NPA_TD1_20211209!I140,IF([1]Bofry!I140,[1]Bofry!I140,VLOOKUP(G130,'[1]1223'!D133:E1781,2,FALSE)))</f>
        <v>1</v>
      </c>
      <c r="J130" s="41">
        <v>50</v>
      </c>
      <c r="K130" s="2">
        <v>1</v>
      </c>
      <c r="L130" s="2">
        <v>2</v>
      </c>
      <c r="M130" s="2">
        <v>10</v>
      </c>
      <c r="N130" s="2">
        <v>0</v>
      </c>
      <c r="Q130" s="6" t="s">
        <v>31</v>
      </c>
      <c r="R130"/>
    </row>
    <row r="131" spans="1:18">
      <c r="A131" s="6" t="s">
        <v>110</v>
      </c>
      <c r="B131" s="6" t="s">
        <v>166</v>
      </c>
      <c r="C131" s="10" t="s">
        <v>245</v>
      </c>
      <c r="D131" s="6" t="s">
        <v>113</v>
      </c>
      <c r="E131" s="6" t="s">
        <v>170</v>
      </c>
      <c r="F131" s="7">
        <v>120.3092</v>
      </c>
      <c r="G131" s="7">
        <v>22.604417999999999</v>
      </c>
      <c r="H131" s="6" t="s">
        <v>36</v>
      </c>
      <c r="I131" s="2">
        <f>IF([1]NPA_TD1_20211209!I141,[1]NPA_TD1_20211209!I141,IF([1]Bofry!I141,[1]Bofry!I141,VLOOKUP(G131,'[1]1223'!D134:E1782,2,FALSE)))</f>
        <v>4</v>
      </c>
      <c r="J131" s="41">
        <v>60</v>
      </c>
      <c r="K131" s="2">
        <v>1</v>
      </c>
      <c r="L131" s="2">
        <v>2</v>
      </c>
      <c r="M131" s="2">
        <v>10</v>
      </c>
      <c r="N131" s="2">
        <v>0</v>
      </c>
      <c r="Q131" s="6" t="s">
        <v>31</v>
      </c>
      <c r="R131"/>
    </row>
    <row r="132" spans="1:18">
      <c r="A132" s="6" t="s">
        <v>110</v>
      </c>
      <c r="B132" s="6" t="s">
        <v>166</v>
      </c>
      <c r="C132" s="10" t="s">
        <v>246</v>
      </c>
      <c r="D132" s="6" t="s">
        <v>113</v>
      </c>
      <c r="E132" s="6" t="s">
        <v>170</v>
      </c>
      <c r="F132" s="7">
        <v>120.33857</v>
      </c>
      <c r="G132" s="7">
        <v>22.605716999999999</v>
      </c>
      <c r="H132" s="6" t="s">
        <v>33</v>
      </c>
      <c r="I132" s="2">
        <v>9</v>
      </c>
      <c r="J132" s="41">
        <v>50</v>
      </c>
      <c r="K132" s="2">
        <v>1</v>
      </c>
      <c r="L132" s="2">
        <v>2</v>
      </c>
      <c r="M132" s="2">
        <v>10</v>
      </c>
      <c r="N132" s="2">
        <v>0</v>
      </c>
      <c r="Q132" s="6" t="s">
        <v>31</v>
      </c>
      <c r="R132"/>
    </row>
    <row r="133" spans="1:18">
      <c r="A133" s="6" t="s">
        <v>110</v>
      </c>
      <c r="B133" s="6" t="s">
        <v>166</v>
      </c>
      <c r="C133" s="10" t="s">
        <v>247</v>
      </c>
      <c r="D133" s="6" t="s">
        <v>113</v>
      </c>
      <c r="E133" s="6" t="s">
        <v>170</v>
      </c>
      <c r="F133" s="7">
        <v>120.30485</v>
      </c>
      <c r="G133" s="7">
        <v>22.606276999999999</v>
      </c>
      <c r="H133" s="6" t="s">
        <v>33</v>
      </c>
      <c r="I133" s="2">
        <f>IF([1]NPA_TD1_20211209!I143,[1]NPA_TD1_20211209!I143,IF([1]Bofry!I143,[1]Bofry!I143,VLOOKUP(G133,'[1]1223'!D136:E1784,2,FALSE)))</f>
        <v>8</v>
      </c>
      <c r="J133" s="41">
        <v>50</v>
      </c>
      <c r="K133" s="2">
        <v>1</v>
      </c>
      <c r="L133" s="2">
        <v>2</v>
      </c>
      <c r="M133" s="2">
        <v>10</v>
      </c>
      <c r="N133" s="2">
        <v>0</v>
      </c>
      <c r="Q133" s="6" t="s">
        <v>31</v>
      </c>
      <c r="R133"/>
    </row>
    <row r="134" spans="1:18">
      <c r="A134" s="6" t="s">
        <v>110</v>
      </c>
      <c r="B134" s="6" t="s">
        <v>166</v>
      </c>
      <c r="C134" s="10" t="s">
        <v>248</v>
      </c>
      <c r="D134" s="6" t="s">
        <v>113</v>
      </c>
      <c r="E134" s="6" t="s">
        <v>170</v>
      </c>
      <c r="F134" s="7">
        <v>120.32055</v>
      </c>
      <c r="G134" s="7">
        <v>22.606933999999999</v>
      </c>
      <c r="H134" s="6" t="s">
        <v>108</v>
      </c>
      <c r="I134" s="2">
        <f>IF([1]NPA_TD1_20211209!I144,[1]NPA_TD1_20211209!I144,IF([1]Bofry!I144,[1]Bofry!I144,VLOOKUP(G134,'[1]1223'!D137:E1785,2,FALSE)))</f>
        <v>3</v>
      </c>
      <c r="J134" s="41">
        <v>50</v>
      </c>
      <c r="K134" s="2">
        <v>1</v>
      </c>
      <c r="L134" s="2">
        <v>2</v>
      </c>
      <c r="M134" s="2">
        <v>10</v>
      </c>
      <c r="N134" s="2">
        <v>0</v>
      </c>
      <c r="Q134" s="6" t="s">
        <v>31</v>
      </c>
      <c r="R134"/>
    </row>
    <row r="135" spans="1:18">
      <c r="A135" s="6" t="s">
        <v>110</v>
      </c>
      <c r="B135" s="6" t="s">
        <v>166</v>
      </c>
      <c r="C135" s="10" t="s">
        <v>250</v>
      </c>
      <c r="D135" s="6" t="s">
        <v>113</v>
      </c>
      <c r="E135" s="6" t="s">
        <v>170</v>
      </c>
      <c r="F135" s="7">
        <v>120.317055</v>
      </c>
      <c r="G135" s="7">
        <v>22.608536000000001</v>
      </c>
      <c r="H135" s="6" t="s">
        <v>53</v>
      </c>
      <c r="I135" s="2">
        <f>IF([1]NPA_TD1_20211209!I146,[1]NPA_TD1_20211209!I146,IF([1]Bofry!I146,[1]Bofry!I146,VLOOKUP(G135,'[1]1223'!D139:E1787,2,FALSE)))</f>
        <v>7</v>
      </c>
      <c r="J135" s="41">
        <v>50</v>
      </c>
      <c r="K135" s="2">
        <v>1</v>
      </c>
      <c r="L135" s="2">
        <v>2</v>
      </c>
      <c r="M135" s="2">
        <v>10</v>
      </c>
      <c r="N135" s="2">
        <v>0</v>
      </c>
      <c r="Q135" s="6" t="s">
        <v>31</v>
      </c>
      <c r="R135"/>
    </row>
    <row r="136" spans="1:18">
      <c r="A136" s="6" t="s">
        <v>25</v>
      </c>
      <c r="B136" s="6" t="s">
        <v>238</v>
      </c>
      <c r="C136" s="10" t="s">
        <v>251</v>
      </c>
      <c r="D136" s="6" t="s">
        <v>28</v>
      </c>
      <c r="E136" s="6" t="s">
        <v>240</v>
      </c>
      <c r="F136" s="7">
        <v>120.55973</v>
      </c>
      <c r="G136" s="7">
        <v>22.608566</v>
      </c>
      <c r="H136" s="6" t="s">
        <v>36</v>
      </c>
      <c r="I136" s="2">
        <v>9</v>
      </c>
      <c r="J136" s="41">
        <v>70</v>
      </c>
      <c r="K136" s="2">
        <v>1</v>
      </c>
      <c r="L136" s="2">
        <v>2</v>
      </c>
      <c r="M136" s="2">
        <v>10</v>
      </c>
      <c r="N136" s="2">
        <v>0</v>
      </c>
      <c r="Q136" s="6" t="s">
        <v>31</v>
      </c>
      <c r="R136"/>
    </row>
    <row r="137" spans="1:18">
      <c r="A137" s="6" t="s">
        <v>110</v>
      </c>
      <c r="B137" s="6" t="s">
        <v>166</v>
      </c>
      <c r="C137" s="10" t="s">
        <v>252</v>
      </c>
      <c r="D137" s="6" t="s">
        <v>113</v>
      </c>
      <c r="E137" s="6" t="s">
        <v>170</v>
      </c>
      <c r="F137" s="7">
        <v>120.30548</v>
      </c>
      <c r="G137" s="7">
        <v>22.611725</v>
      </c>
      <c r="H137" s="6" t="s">
        <v>33</v>
      </c>
      <c r="I137" s="2">
        <f>IF([1]NPA_TD1_20211209!I148,[1]NPA_TD1_20211209!I148,IF([1]Bofry!I148,[1]Bofry!I148,VLOOKUP(G137,'[1]1223'!D141:E1789,2,FALSE)))</f>
        <v>8</v>
      </c>
      <c r="J137" s="41">
        <v>60</v>
      </c>
      <c r="K137" s="2">
        <v>1</v>
      </c>
      <c r="L137" s="2">
        <v>2</v>
      </c>
      <c r="M137" s="2">
        <v>10</v>
      </c>
      <c r="N137" s="2">
        <v>0</v>
      </c>
      <c r="Q137" s="6" t="s">
        <v>31</v>
      </c>
      <c r="R137"/>
    </row>
    <row r="138" spans="1:18">
      <c r="A138" s="6" t="s">
        <v>110</v>
      </c>
      <c r="B138" s="6" t="s">
        <v>166</v>
      </c>
      <c r="C138" s="10" t="s">
        <v>253</v>
      </c>
      <c r="D138" s="6" t="s">
        <v>113</v>
      </c>
      <c r="E138" s="6" t="s">
        <v>170</v>
      </c>
      <c r="F138" s="7">
        <v>120.32679</v>
      </c>
      <c r="G138" s="7">
        <v>22.612075999999998</v>
      </c>
      <c r="H138" s="6" t="s">
        <v>36</v>
      </c>
      <c r="I138" s="2">
        <v>9</v>
      </c>
      <c r="J138" s="41">
        <v>50</v>
      </c>
      <c r="K138" s="2">
        <v>1</v>
      </c>
      <c r="L138" s="2">
        <v>2</v>
      </c>
      <c r="M138" s="2">
        <v>10</v>
      </c>
      <c r="N138" s="2">
        <v>0</v>
      </c>
      <c r="Q138" s="6" t="s">
        <v>31</v>
      </c>
      <c r="R138"/>
    </row>
    <row r="139" spans="1:18">
      <c r="A139" s="6" t="s">
        <v>110</v>
      </c>
      <c r="B139" s="6" t="s">
        <v>210</v>
      </c>
      <c r="C139" s="10" t="s">
        <v>254</v>
      </c>
      <c r="D139" s="6" t="s">
        <v>113</v>
      </c>
      <c r="E139" s="6" t="s">
        <v>212</v>
      </c>
      <c r="F139" s="7">
        <v>120.36203999999999</v>
      </c>
      <c r="G139" s="7">
        <v>22.614567000000001</v>
      </c>
      <c r="H139" s="6" t="s">
        <v>108</v>
      </c>
      <c r="I139" s="2">
        <v>9</v>
      </c>
      <c r="J139" s="41">
        <v>50</v>
      </c>
      <c r="K139" s="2">
        <v>1</v>
      </c>
      <c r="L139" s="2">
        <v>2</v>
      </c>
      <c r="M139" s="2">
        <v>10</v>
      </c>
      <c r="N139" s="2">
        <v>0</v>
      </c>
      <c r="Q139" s="6" t="s">
        <v>31</v>
      </c>
      <c r="R139"/>
    </row>
    <row r="140" spans="1:18">
      <c r="A140" s="6" t="s">
        <v>110</v>
      </c>
      <c r="B140" s="6" t="s">
        <v>255</v>
      </c>
      <c r="C140" s="10" t="s">
        <v>256</v>
      </c>
      <c r="D140" s="6" t="s">
        <v>113</v>
      </c>
      <c r="E140" s="6" t="s">
        <v>257</v>
      </c>
      <c r="F140" s="7">
        <v>120.30360400000001</v>
      </c>
      <c r="G140" s="7">
        <v>22.616146000000001</v>
      </c>
      <c r="H140" s="6" t="s">
        <v>36</v>
      </c>
      <c r="I140" s="2">
        <v>9</v>
      </c>
      <c r="J140" s="41">
        <v>50</v>
      </c>
      <c r="K140" s="2">
        <v>1</v>
      </c>
      <c r="L140" s="2">
        <v>2</v>
      </c>
      <c r="M140" s="2">
        <v>10</v>
      </c>
      <c r="N140" s="2">
        <v>0</v>
      </c>
      <c r="Q140" s="6" t="s">
        <v>31</v>
      </c>
    </row>
    <row r="141" spans="1:18">
      <c r="A141" s="6" t="s">
        <v>110</v>
      </c>
      <c r="B141" s="6" t="s">
        <v>210</v>
      </c>
      <c r="C141" s="10" t="s">
        <v>258</v>
      </c>
      <c r="D141" s="6" t="s">
        <v>113</v>
      </c>
      <c r="E141" s="6" t="s">
        <v>212</v>
      </c>
      <c r="F141" s="7">
        <v>120.35308000000001</v>
      </c>
      <c r="G141" s="7">
        <v>22.616306000000002</v>
      </c>
      <c r="H141" s="6" t="s">
        <v>36</v>
      </c>
      <c r="I141" s="2">
        <v>9</v>
      </c>
      <c r="J141" s="41">
        <v>60</v>
      </c>
      <c r="K141" s="2">
        <v>1</v>
      </c>
      <c r="L141" s="2">
        <v>2</v>
      </c>
      <c r="M141" s="2">
        <v>10</v>
      </c>
      <c r="N141" s="2">
        <v>0</v>
      </c>
      <c r="Q141" s="6" t="s">
        <v>31</v>
      </c>
    </row>
    <row r="142" spans="1:18">
      <c r="A142" s="6" t="s">
        <v>110</v>
      </c>
      <c r="B142" s="6" t="s">
        <v>166</v>
      </c>
      <c r="C142" s="10" t="s">
        <v>259</v>
      </c>
      <c r="D142" s="6" t="s">
        <v>113</v>
      </c>
      <c r="E142" s="6" t="s">
        <v>170</v>
      </c>
      <c r="F142" s="7">
        <v>120.31579600000001</v>
      </c>
      <c r="G142" s="7">
        <v>22.617660000000001</v>
      </c>
      <c r="H142" s="6" t="s">
        <v>108</v>
      </c>
      <c r="I142" s="2">
        <v>9</v>
      </c>
      <c r="J142" s="41">
        <v>50</v>
      </c>
      <c r="K142" s="2">
        <v>1</v>
      </c>
      <c r="L142" s="2">
        <v>2</v>
      </c>
      <c r="M142" s="2">
        <v>10</v>
      </c>
      <c r="N142" s="2">
        <v>0</v>
      </c>
      <c r="Q142" s="6" t="s">
        <v>31</v>
      </c>
    </row>
    <row r="143" spans="1:18">
      <c r="A143" s="6" t="s">
        <v>110</v>
      </c>
      <c r="B143" s="6" t="s">
        <v>210</v>
      </c>
      <c r="C143" s="10" t="s">
        <v>260</v>
      </c>
      <c r="D143" s="6" t="s">
        <v>113</v>
      </c>
      <c r="E143" s="6" t="s">
        <v>212</v>
      </c>
      <c r="F143" s="7">
        <v>120.36539500000001</v>
      </c>
      <c r="G143" s="7">
        <v>22.618024999999999</v>
      </c>
      <c r="H143" s="6" t="s">
        <v>36</v>
      </c>
      <c r="I143" s="2">
        <v>9</v>
      </c>
      <c r="J143" s="41">
        <v>40</v>
      </c>
      <c r="K143" s="2">
        <v>1</v>
      </c>
      <c r="L143" s="2">
        <v>2</v>
      </c>
      <c r="M143" s="2">
        <v>10</v>
      </c>
      <c r="N143" s="2">
        <v>0</v>
      </c>
      <c r="Q143" s="6" t="s">
        <v>31</v>
      </c>
    </row>
    <row r="144" spans="1:18">
      <c r="A144" s="6" t="s">
        <v>25</v>
      </c>
      <c r="B144" s="6" t="s">
        <v>261</v>
      </c>
      <c r="C144" s="10" t="s">
        <v>262</v>
      </c>
      <c r="D144" s="6" t="s">
        <v>28</v>
      </c>
      <c r="E144" s="6" t="s">
        <v>175</v>
      </c>
      <c r="F144" s="7">
        <v>120.482124</v>
      </c>
      <c r="G144" s="7">
        <v>22.619040999999999</v>
      </c>
      <c r="H144" s="6" t="s">
        <v>30</v>
      </c>
      <c r="I144" s="2">
        <f>IF([1]NPA_TD1_20211209!I155,[1]NPA_TD1_20211209!I155,IF([1]Bofry!I155,[1]Bofry!I155,VLOOKUP(G144,'[1]1223'!D148:E1796,2,FALSE)))</f>
        <v>9</v>
      </c>
      <c r="J144" s="41">
        <v>60</v>
      </c>
      <c r="K144" s="2">
        <v>1</v>
      </c>
      <c r="L144" s="2">
        <v>2</v>
      </c>
      <c r="M144" s="2">
        <v>10</v>
      </c>
      <c r="N144" s="2">
        <v>0</v>
      </c>
      <c r="Q144" s="6" t="s">
        <v>31</v>
      </c>
    </row>
    <row r="145" spans="1:18">
      <c r="A145" s="6" t="s">
        <v>110</v>
      </c>
      <c r="B145" s="6" t="s">
        <v>255</v>
      </c>
      <c r="C145" s="10" t="s">
        <v>263</v>
      </c>
      <c r="D145" s="6" t="s">
        <v>113</v>
      </c>
      <c r="E145" s="6" t="s">
        <v>257</v>
      </c>
      <c r="F145" s="7">
        <v>120.30265</v>
      </c>
      <c r="G145" s="7">
        <v>22.619112000000001</v>
      </c>
      <c r="H145" s="6" t="s">
        <v>33</v>
      </c>
      <c r="I145" s="2">
        <f>IF([1]NPA_TD1_20211209!I156,[1]NPA_TD1_20211209!I156,IF([1]Bofry!I156,[1]Bofry!I156,VLOOKUP(G145,'[1]1223'!D149:E1797,2,FALSE)))</f>
        <v>8</v>
      </c>
      <c r="J145" s="41">
        <v>50</v>
      </c>
      <c r="K145" s="2">
        <v>1</v>
      </c>
      <c r="L145" s="2">
        <v>2</v>
      </c>
      <c r="M145" s="2">
        <v>10</v>
      </c>
      <c r="N145" s="2">
        <v>0</v>
      </c>
      <c r="Q145" s="6" t="s">
        <v>31</v>
      </c>
    </row>
    <row r="146" spans="1:18">
      <c r="A146" s="6" t="s">
        <v>110</v>
      </c>
      <c r="B146" s="6" t="s">
        <v>210</v>
      </c>
      <c r="C146" s="10" t="s">
        <v>264</v>
      </c>
      <c r="D146" s="6" t="s">
        <v>113</v>
      </c>
      <c r="E146" s="6" t="s">
        <v>212</v>
      </c>
      <c r="F146" s="7">
        <v>120.346664</v>
      </c>
      <c r="G146" s="7">
        <v>22.620204999999999</v>
      </c>
      <c r="H146" s="6" t="s">
        <v>36</v>
      </c>
      <c r="I146" s="2">
        <f>IF([1]NPA_TD1_20211209!I157,[1]NPA_TD1_20211209!I157,IF([1]Bofry!I157,[1]Bofry!I157,VLOOKUP(G146,'[1]1223'!D150:E1798,2,FALSE)))</f>
        <v>4</v>
      </c>
      <c r="J146" s="41">
        <v>60</v>
      </c>
      <c r="K146" s="2">
        <v>1</v>
      </c>
      <c r="L146" s="2">
        <v>2</v>
      </c>
      <c r="M146" s="2">
        <v>10</v>
      </c>
      <c r="N146" s="2">
        <v>0</v>
      </c>
      <c r="Q146" s="6" t="s">
        <v>265</v>
      </c>
      <c r="R146" s="6" t="s">
        <v>266</v>
      </c>
    </row>
    <row r="147" spans="1:18">
      <c r="A147" s="6" t="s">
        <v>110</v>
      </c>
      <c r="B147" s="6" t="s">
        <v>267</v>
      </c>
      <c r="C147" s="10" t="s">
        <v>268</v>
      </c>
      <c r="D147" s="6" t="s">
        <v>113</v>
      </c>
      <c r="E147" s="6" t="s">
        <v>269</v>
      </c>
      <c r="F147" s="7">
        <v>120.27912000000001</v>
      </c>
      <c r="G147" s="7">
        <v>22.620315999999999</v>
      </c>
      <c r="H147" s="6" t="s">
        <v>33</v>
      </c>
      <c r="I147" s="2">
        <f>IF([1]NPA_TD1_20211209!I158,[1]NPA_TD1_20211209!I158,IF([1]Bofry!I158,[1]Bofry!I158,VLOOKUP(G147,'[1]1223'!D151:E1799,2,FALSE)))</f>
        <v>8</v>
      </c>
      <c r="J147" s="41">
        <v>40</v>
      </c>
      <c r="K147" s="2">
        <v>1</v>
      </c>
      <c r="L147" s="2">
        <v>2</v>
      </c>
      <c r="M147" s="2">
        <v>10</v>
      </c>
      <c r="N147" s="2">
        <v>0</v>
      </c>
      <c r="Q147" s="6" t="s">
        <v>31</v>
      </c>
    </row>
    <row r="148" spans="1:18">
      <c r="A148" s="6" t="s">
        <v>110</v>
      </c>
      <c r="B148" s="6" t="s">
        <v>255</v>
      </c>
      <c r="C148" s="10" t="s">
        <v>270</v>
      </c>
      <c r="D148" s="6" t="s">
        <v>113</v>
      </c>
      <c r="E148" s="6" t="s">
        <v>257</v>
      </c>
      <c r="F148" s="7">
        <v>120.325806</v>
      </c>
      <c r="G148" s="7">
        <v>22.620934999999999</v>
      </c>
      <c r="H148" s="6" t="s">
        <v>53</v>
      </c>
      <c r="I148" s="2">
        <v>9</v>
      </c>
      <c r="J148" s="41">
        <v>50</v>
      </c>
      <c r="K148" s="2">
        <v>1</v>
      </c>
      <c r="L148" s="2">
        <v>2</v>
      </c>
      <c r="M148" s="2">
        <v>10</v>
      </c>
      <c r="N148" s="2">
        <v>0</v>
      </c>
      <c r="Q148" s="6" t="s">
        <v>31</v>
      </c>
    </row>
    <row r="149" spans="1:18">
      <c r="A149" s="6" t="s">
        <v>110</v>
      </c>
      <c r="B149" s="6" t="s">
        <v>210</v>
      </c>
      <c r="C149" s="10" t="s">
        <v>271</v>
      </c>
      <c r="D149" s="6" t="s">
        <v>113</v>
      </c>
      <c r="E149" s="6" t="s">
        <v>212</v>
      </c>
      <c r="F149" s="7">
        <v>120.36835499999999</v>
      </c>
      <c r="G149" s="7">
        <v>22.623114000000001</v>
      </c>
      <c r="H149" s="6" t="s">
        <v>33</v>
      </c>
      <c r="I149" s="2">
        <v>9</v>
      </c>
      <c r="J149" s="41">
        <v>50</v>
      </c>
      <c r="K149" s="2">
        <v>1</v>
      </c>
      <c r="L149" s="2">
        <v>2</v>
      </c>
      <c r="M149" s="2">
        <v>10</v>
      </c>
      <c r="N149" s="2">
        <v>0</v>
      </c>
      <c r="Q149" s="6" t="s">
        <v>31</v>
      </c>
    </row>
    <row r="150" spans="1:18">
      <c r="A150" s="6" t="s">
        <v>110</v>
      </c>
      <c r="B150" s="6" t="s">
        <v>255</v>
      </c>
      <c r="C150" s="10" t="s">
        <v>272</v>
      </c>
      <c r="D150" s="6" t="s">
        <v>113</v>
      </c>
      <c r="E150" s="6" t="s">
        <v>257</v>
      </c>
      <c r="F150" s="7">
        <v>120.3359</v>
      </c>
      <c r="G150" s="7">
        <v>22.623598000000001</v>
      </c>
      <c r="H150" s="6" t="s">
        <v>33</v>
      </c>
      <c r="I150" s="2">
        <f>IF([1]NPA_TD1_20211209!I161,[1]NPA_TD1_20211209!I161,IF([1]Bofry!I161,[1]Bofry!I161,VLOOKUP(G150,'[1]1223'!D154:E1802,2,FALSE)))</f>
        <v>8</v>
      </c>
      <c r="J150" s="41">
        <v>50</v>
      </c>
      <c r="K150" s="2">
        <v>1</v>
      </c>
      <c r="L150" s="2">
        <v>2</v>
      </c>
      <c r="M150" s="2">
        <v>10</v>
      </c>
      <c r="N150" s="2">
        <v>0</v>
      </c>
      <c r="Q150" s="6" t="s">
        <v>31</v>
      </c>
    </row>
    <row r="151" spans="1:18">
      <c r="A151" s="6" t="s">
        <v>110</v>
      </c>
      <c r="B151" s="6" t="s">
        <v>255</v>
      </c>
      <c r="C151" s="10" t="s">
        <v>273</v>
      </c>
      <c r="D151" s="6" t="s">
        <v>113</v>
      </c>
      <c r="E151" s="6" t="s">
        <v>257</v>
      </c>
      <c r="F151" s="7">
        <v>120.341866</v>
      </c>
      <c r="G151" s="7">
        <v>22.624517000000001</v>
      </c>
      <c r="H151" s="6" t="s">
        <v>108</v>
      </c>
      <c r="I151" s="2">
        <v>2</v>
      </c>
      <c r="J151" s="41">
        <v>50</v>
      </c>
      <c r="K151" s="2">
        <v>1</v>
      </c>
      <c r="L151" s="2">
        <v>2</v>
      </c>
      <c r="M151" s="2">
        <v>10</v>
      </c>
      <c r="N151" s="2">
        <v>0</v>
      </c>
      <c r="Q151" s="6" t="s">
        <v>31</v>
      </c>
    </row>
    <row r="152" spans="1:18">
      <c r="A152" s="6" t="s">
        <v>110</v>
      </c>
      <c r="B152" s="6" t="s">
        <v>255</v>
      </c>
      <c r="C152" s="10" t="s">
        <v>274</v>
      </c>
      <c r="D152" s="6" t="s">
        <v>113</v>
      </c>
      <c r="E152" s="6" t="s">
        <v>257</v>
      </c>
      <c r="F152" s="7">
        <v>120.33946</v>
      </c>
      <c r="G152" s="7">
        <v>22.625672999999999</v>
      </c>
      <c r="H152" s="6" t="s">
        <v>108</v>
      </c>
      <c r="I152" s="2">
        <v>9</v>
      </c>
      <c r="J152" s="41">
        <v>50</v>
      </c>
      <c r="K152" s="2">
        <v>1</v>
      </c>
      <c r="L152" s="2">
        <v>2</v>
      </c>
      <c r="M152" s="2">
        <v>10</v>
      </c>
      <c r="N152" s="2">
        <v>0</v>
      </c>
      <c r="Q152" s="6" t="s">
        <v>31</v>
      </c>
    </row>
    <row r="153" spans="1:18">
      <c r="A153" s="6" t="s">
        <v>110</v>
      </c>
      <c r="B153" s="6" t="s">
        <v>149</v>
      </c>
      <c r="C153" s="10" t="s">
        <v>275</v>
      </c>
      <c r="D153" s="6" t="s">
        <v>113</v>
      </c>
      <c r="E153" s="6" t="s">
        <v>114</v>
      </c>
      <c r="F153" s="7">
        <v>120.42427000000001</v>
      </c>
      <c r="G153" s="7">
        <v>22.625745999999999</v>
      </c>
      <c r="H153" s="6" t="s">
        <v>33</v>
      </c>
      <c r="I153" s="2">
        <f>IF([1]NPA_TD1_20211209!I164,[1]NPA_TD1_20211209!I164,IF([1]Bofry!I164,[1]Bofry!I164,VLOOKUP(G153,'[1]1223'!D157:E1805,2,FALSE)))</f>
        <v>8</v>
      </c>
      <c r="J153" s="41">
        <v>60</v>
      </c>
      <c r="K153" s="2">
        <v>1</v>
      </c>
      <c r="L153" s="2">
        <v>2</v>
      </c>
      <c r="M153" s="2">
        <v>10</v>
      </c>
      <c r="N153" s="2">
        <v>0</v>
      </c>
      <c r="Q153" s="6" t="s">
        <v>31</v>
      </c>
    </row>
    <row r="154" spans="1:18">
      <c r="A154" s="6" t="s">
        <v>25</v>
      </c>
      <c r="B154" s="6" t="s">
        <v>238</v>
      </c>
      <c r="C154" s="10" t="s">
        <v>276</v>
      </c>
      <c r="D154" s="6" t="s">
        <v>28</v>
      </c>
      <c r="E154" s="6" t="s">
        <v>240</v>
      </c>
      <c r="F154" s="7">
        <v>120.55209000000001</v>
      </c>
      <c r="G154" s="7">
        <v>22.626106</v>
      </c>
      <c r="H154" s="6" t="s">
        <v>30</v>
      </c>
      <c r="I154" s="2">
        <f>IF([1]NPA_TD1_20211209!I165,[1]NPA_TD1_20211209!I165,IF([1]Bofry!I165,[1]Bofry!I165,VLOOKUP(G154,'[1]1223'!D158:E1806,2,FALSE)))</f>
        <v>9</v>
      </c>
      <c r="J154" s="41">
        <v>70</v>
      </c>
      <c r="K154" s="2">
        <v>1</v>
      </c>
      <c r="L154" s="2">
        <v>2</v>
      </c>
      <c r="M154" s="2">
        <v>10</v>
      </c>
      <c r="N154" s="2">
        <v>0</v>
      </c>
      <c r="Q154" s="6" t="s">
        <v>31</v>
      </c>
    </row>
    <row r="155" spans="1:18">
      <c r="A155" s="6" t="s">
        <v>62</v>
      </c>
      <c r="B155" s="6" t="s">
        <v>97</v>
      </c>
      <c r="C155" s="10" t="s">
        <v>277</v>
      </c>
      <c r="D155" s="6" t="s">
        <v>65</v>
      </c>
      <c r="E155" s="6" t="s">
        <v>66</v>
      </c>
      <c r="F155" s="7">
        <v>121.012535</v>
      </c>
      <c r="G155" s="7">
        <v>22.626123</v>
      </c>
      <c r="H155" s="6" t="s">
        <v>30</v>
      </c>
      <c r="I155" s="2">
        <f>IF([1]NPA_TD1_20211209!I166,[1]NPA_TD1_20211209!I166,IF([1]Bofry!I166,[1]Bofry!I166,VLOOKUP(G155,'[1]1223'!D159:E1807,2,FALSE)))</f>
        <v>9</v>
      </c>
      <c r="J155" s="41">
        <v>70</v>
      </c>
      <c r="K155" s="2">
        <v>1</v>
      </c>
      <c r="L155" s="2">
        <v>2</v>
      </c>
      <c r="M155" s="2">
        <v>10</v>
      </c>
      <c r="N155" s="2">
        <v>0</v>
      </c>
      <c r="Q155" s="6" t="s">
        <v>31</v>
      </c>
    </row>
    <row r="156" spans="1:18">
      <c r="A156" s="6" t="s">
        <v>110</v>
      </c>
      <c r="B156" s="6" t="s">
        <v>278</v>
      </c>
      <c r="C156" s="10" t="s">
        <v>279</v>
      </c>
      <c r="D156" s="6" t="s">
        <v>113</v>
      </c>
      <c r="E156" s="6" t="s">
        <v>280</v>
      </c>
      <c r="F156" s="7">
        <v>120.29697</v>
      </c>
      <c r="G156" s="7">
        <v>22.626290999999998</v>
      </c>
      <c r="H156" s="6" t="s">
        <v>36</v>
      </c>
      <c r="I156" s="2">
        <v>9</v>
      </c>
      <c r="J156" s="41">
        <v>50</v>
      </c>
      <c r="K156" s="2">
        <v>1</v>
      </c>
      <c r="L156" s="2">
        <v>2</v>
      </c>
      <c r="M156" s="2">
        <v>10</v>
      </c>
      <c r="N156" s="2">
        <v>0</v>
      </c>
      <c r="Q156" s="6" t="s">
        <v>31</v>
      </c>
      <c r="R156"/>
    </row>
    <row r="157" spans="1:18">
      <c r="A157" s="6" t="s">
        <v>110</v>
      </c>
      <c r="B157" s="6" t="s">
        <v>255</v>
      </c>
      <c r="C157" s="10" t="s">
        <v>281</v>
      </c>
      <c r="D157" s="6" t="s">
        <v>113</v>
      </c>
      <c r="E157" s="6" t="s">
        <v>257</v>
      </c>
      <c r="F157" s="7">
        <v>120.33634000000001</v>
      </c>
      <c r="G157" s="7">
        <v>22.626650000000001</v>
      </c>
      <c r="H157" s="6" t="s">
        <v>108</v>
      </c>
      <c r="I157" s="2">
        <v>9</v>
      </c>
      <c r="J157" s="41">
        <v>50</v>
      </c>
      <c r="K157" s="2">
        <v>1</v>
      </c>
      <c r="L157" s="2">
        <v>2</v>
      </c>
      <c r="M157" s="2">
        <v>10</v>
      </c>
      <c r="N157" s="2">
        <v>0</v>
      </c>
      <c r="Q157" s="6" t="s">
        <v>31</v>
      </c>
      <c r="R157"/>
    </row>
    <row r="158" spans="1:18">
      <c r="A158" s="6" t="s">
        <v>110</v>
      </c>
      <c r="B158" s="6" t="s">
        <v>282</v>
      </c>
      <c r="C158" s="10" t="s">
        <v>283</v>
      </c>
      <c r="D158" s="6" t="s">
        <v>113</v>
      </c>
      <c r="E158" s="6" t="s">
        <v>280</v>
      </c>
      <c r="F158" s="7">
        <v>120.30685</v>
      </c>
      <c r="G158" s="7">
        <v>22.627457</v>
      </c>
      <c r="H158" s="6" t="s">
        <v>108</v>
      </c>
      <c r="I158" s="2">
        <v>9</v>
      </c>
      <c r="J158" s="41">
        <v>50</v>
      </c>
      <c r="K158" s="2">
        <v>1</v>
      </c>
      <c r="L158" s="2">
        <v>2</v>
      </c>
      <c r="M158" s="2">
        <v>10</v>
      </c>
      <c r="N158" s="2">
        <v>0</v>
      </c>
      <c r="Q158" s="6" t="s">
        <v>31</v>
      </c>
      <c r="R158"/>
    </row>
    <row r="159" spans="1:18">
      <c r="A159" s="6" t="s">
        <v>110</v>
      </c>
      <c r="B159" s="6" t="s">
        <v>282</v>
      </c>
      <c r="C159" s="10" t="s">
        <v>284</v>
      </c>
      <c r="D159" s="6" t="s">
        <v>113</v>
      </c>
      <c r="E159" s="6" t="s">
        <v>280</v>
      </c>
      <c r="F159" s="7">
        <v>120.30146000000001</v>
      </c>
      <c r="G159" s="7">
        <v>22.627745000000001</v>
      </c>
      <c r="H159" s="6" t="s">
        <v>36</v>
      </c>
      <c r="I159" s="2">
        <v>9</v>
      </c>
      <c r="J159" s="41">
        <v>50</v>
      </c>
      <c r="K159" s="2">
        <v>1</v>
      </c>
      <c r="L159" s="2">
        <v>2</v>
      </c>
      <c r="M159" s="2">
        <v>10</v>
      </c>
      <c r="N159" s="2">
        <v>0</v>
      </c>
      <c r="Q159" s="6" t="s">
        <v>31</v>
      </c>
      <c r="R159"/>
    </row>
    <row r="160" spans="1:18">
      <c r="A160" s="6" t="s">
        <v>110</v>
      </c>
      <c r="B160" s="6" t="s">
        <v>255</v>
      </c>
      <c r="C160" s="10" t="s">
        <v>285</v>
      </c>
      <c r="D160" s="6" t="s">
        <v>113</v>
      </c>
      <c r="E160" s="6" t="s">
        <v>257</v>
      </c>
      <c r="F160" s="7">
        <v>120.3182</v>
      </c>
      <c r="G160" s="7">
        <v>22.628724999999999</v>
      </c>
      <c r="H160" s="6" t="s">
        <v>108</v>
      </c>
      <c r="I160" s="2">
        <v>9</v>
      </c>
      <c r="J160" s="41">
        <v>50</v>
      </c>
      <c r="K160" s="2">
        <v>1</v>
      </c>
      <c r="L160" s="2">
        <v>2</v>
      </c>
      <c r="M160" s="2">
        <v>10</v>
      </c>
      <c r="N160" s="2">
        <v>0</v>
      </c>
      <c r="Q160" s="6" t="s">
        <v>31</v>
      </c>
      <c r="R160"/>
    </row>
    <row r="161" spans="1:18">
      <c r="A161" s="6" t="s">
        <v>110</v>
      </c>
      <c r="B161" s="6" t="s">
        <v>255</v>
      </c>
      <c r="C161" s="10" t="s">
        <v>286</v>
      </c>
      <c r="D161" s="6" t="s">
        <v>113</v>
      </c>
      <c r="E161" s="6" t="s">
        <v>257</v>
      </c>
      <c r="F161" s="7">
        <v>120.32501999999999</v>
      </c>
      <c r="G161" s="7">
        <v>22.629728</v>
      </c>
      <c r="H161" s="6" t="s">
        <v>108</v>
      </c>
      <c r="I161" s="2">
        <v>9</v>
      </c>
      <c r="J161" s="41">
        <v>50</v>
      </c>
      <c r="K161" s="2">
        <v>1</v>
      </c>
      <c r="L161" s="2">
        <v>2</v>
      </c>
      <c r="M161" s="2">
        <v>10</v>
      </c>
      <c r="N161" s="2">
        <v>0</v>
      </c>
      <c r="Q161" s="6" t="s">
        <v>31</v>
      </c>
      <c r="R161"/>
    </row>
    <row r="162" spans="1:18">
      <c r="A162" s="6" t="s">
        <v>110</v>
      </c>
      <c r="B162" s="6" t="s">
        <v>255</v>
      </c>
      <c r="C162" s="10" t="s">
        <v>287</v>
      </c>
      <c r="D162" s="6" t="s">
        <v>113</v>
      </c>
      <c r="E162" s="6" t="s">
        <v>257</v>
      </c>
      <c r="F162" s="7">
        <v>120.321106</v>
      </c>
      <c r="G162" s="7">
        <v>22.629809999999999</v>
      </c>
      <c r="H162" s="6" t="s">
        <v>108</v>
      </c>
      <c r="I162" s="2">
        <v>9</v>
      </c>
      <c r="J162" s="41">
        <v>50</v>
      </c>
      <c r="K162" s="2">
        <v>1</v>
      </c>
      <c r="L162" s="2">
        <v>2</v>
      </c>
      <c r="M162" s="2">
        <v>10</v>
      </c>
      <c r="N162" s="2">
        <v>0</v>
      </c>
      <c r="Q162" s="6" t="s">
        <v>31</v>
      </c>
      <c r="R162"/>
    </row>
    <row r="163" spans="1:18">
      <c r="A163" s="6" t="s">
        <v>110</v>
      </c>
      <c r="B163" s="6" t="s">
        <v>255</v>
      </c>
      <c r="C163" s="10" t="s">
        <v>288</v>
      </c>
      <c r="D163" s="6" t="s">
        <v>113</v>
      </c>
      <c r="E163" s="6" t="s">
        <v>257</v>
      </c>
      <c r="F163" s="7">
        <v>120.33822000000001</v>
      </c>
      <c r="G163" s="7">
        <v>22.629908</v>
      </c>
      <c r="H163" s="6" t="s">
        <v>108</v>
      </c>
      <c r="I163" s="2">
        <v>9</v>
      </c>
      <c r="J163" s="41">
        <v>50</v>
      </c>
      <c r="K163" s="2">
        <v>1</v>
      </c>
      <c r="L163" s="2">
        <v>2</v>
      </c>
      <c r="M163" s="2">
        <v>10</v>
      </c>
      <c r="N163" s="2">
        <v>0</v>
      </c>
      <c r="Q163" s="6" t="s">
        <v>31</v>
      </c>
      <c r="R163"/>
    </row>
    <row r="164" spans="1:18">
      <c r="A164" s="6" t="s">
        <v>110</v>
      </c>
      <c r="B164" s="6" t="s">
        <v>255</v>
      </c>
      <c r="C164" s="10" t="s">
        <v>289</v>
      </c>
      <c r="D164" s="6" t="s">
        <v>113</v>
      </c>
      <c r="E164" s="6" t="s">
        <v>257</v>
      </c>
      <c r="F164" s="7">
        <v>120.32004000000001</v>
      </c>
      <c r="G164" s="7">
        <v>22.630129</v>
      </c>
      <c r="H164" s="6" t="s">
        <v>53</v>
      </c>
      <c r="I164" s="2">
        <v>9</v>
      </c>
      <c r="J164" s="41">
        <v>50</v>
      </c>
      <c r="K164" s="2">
        <v>1</v>
      </c>
      <c r="L164" s="2">
        <v>2</v>
      </c>
      <c r="M164" s="2">
        <v>10</v>
      </c>
      <c r="N164" s="2">
        <v>0</v>
      </c>
      <c r="Q164" s="6" t="s">
        <v>31</v>
      </c>
      <c r="R164"/>
    </row>
    <row r="165" spans="1:18">
      <c r="A165" s="6" t="s">
        <v>110</v>
      </c>
      <c r="B165" s="6" t="s">
        <v>255</v>
      </c>
      <c r="C165" s="10" t="s">
        <v>290</v>
      </c>
      <c r="D165" s="6" t="s">
        <v>113</v>
      </c>
      <c r="E165" s="6" t="s">
        <v>257</v>
      </c>
      <c r="F165" s="7">
        <v>120.33671</v>
      </c>
      <c r="G165" s="7">
        <v>22.630254999999998</v>
      </c>
      <c r="H165" s="6" t="s">
        <v>291</v>
      </c>
      <c r="I165" s="2">
        <v>9</v>
      </c>
      <c r="J165" s="41">
        <v>50</v>
      </c>
      <c r="K165" s="2">
        <v>1</v>
      </c>
      <c r="L165" s="2">
        <v>2</v>
      </c>
      <c r="M165" s="2">
        <v>10</v>
      </c>
      <c r="N165" s="2">
        <v>0</v>
      </c>
      <c r="Q165" s="6" t="s">
        <v>31</v>
      </c>
      <c r="R165"/>
    </row>
    <row r="166" spans="1:18">
      <c r="A166" s="6" t="s">
        <v>110</v>
      </c>
      <c r="B166" s="6" t="s">
        <v>149</v>
      </c>
      <c r="C166" s="10" t="s">
        <v>292</v>
      </c>
      <c r="D166" s="6" t="s">
        <v>113</v>
      </c>
      <c r="E166" s="6" t="s">
        <v>114</v>
      </c>
      <c r="F166" s="7">
        <v>120.38517</v>
      </c>
      <c r="G166" s="7">
        <v>22.631304</v>
      </c>
      <c r="H166" s="6" t="s">
        <v>53</v>
      </c>
      <c r="I166" s="2">
        <v>9</v>
      </c>
      <c r="J166" s="41">
        <v>50</v>
      </c>
      <c r="K166" s="2">
        <v>1</v>
      </c>
      <c r="L166" s="2">
        <v>2</v>
      </c>
      <c r="M166" s="2">
        <v>10</v>
      </c>
      <c r="N166" s="2">
        <v>0</v>
      </c>
      <c r="Q166" s="6" t="s">
        <v>31</v>
      </c>
      <c r="R166"/>
    </row>
    <row r="167" spans="1:18">
      <c r="A167" s="6" t="s">
        <v>110</v>
      </c>
      <c r="B167" s="6" t="s">
        <v>255</v>
      </c>
      <c r="C167" s="10" t="s">
        <v>293</v>
      </c>
      <c r="D167" s="6" t="s">
        <v>113</v>
      </c>
      <c r="E167" s="6" t="s">
        <v>257</v>
      </c>
      <c r="F167" s="7">
        <v>120.32181</v>
      </c>
      <c r="G167" s="7">
        <v>22.633483999999999</v>
      </c>
      <c r="H167" s="6" t="s">
        <v>53</v>
      </c>
      <c r="I167" s="2">
        <v>9</v>
      </c>
      <c r="J167" s="41">
        <v>50</v>
      </c>
      <c r="K167" s="2">
        <v>1</v>
      </c>
      <c r="L167" s="2">
        <v>2</v>
      </c>
      <c r="M167" s="2">
        <v>10</v>
      </c>
      <c r="N167" s="2">
        <v>0</v>
      </c>
      <c r="Q167" s="6" t="s">
        <v>31</v>
      </c>
      <c r="R167"/>
    </row>
    <row r="168" spans="1:18">
      <c r="A168" s="6" t="s">
        <v>110</v>
      </c>
      <c r="B168" s="6" t="s">
        <v>210</v>
      </c>
      <c r="C168" s="10" t="s">
        <v>294</v>
      </c>
      <c r="D168" s="6" t="s">
        <v>113</v>
      </c>
      <c r="E168" s="6" t="s">
        <v>212</v>
      </c>
      <c r="F168" s="7">
        <v>120.34483</v>
      </c>
      <c r="G168" s="7">
        <v>22.636531999999999</v>
      </c>
      <c r="H168" s="6" t="s">
        <v>53</v>
      </c>
      <c r="I168" s="2">
        <v>9</v>
      </c>
      <c r="J168" s="41">
        <v>70</v>
      </c>
      <c r="K168" s="2">
        <v>1</v>
      </c>
      <c r="L168" s="2">
        <v>2</v>
      </c>
      <c r="M168" s="2">
        <v>10</v>
      </c>
      <c r="N168" s="2">
        <v>0</v>
      </c>
      <c r="Q168" s="6" t="s">
        <v>31</v>
      </c>
      <c r="R168"/>
    </row>
    <row r="169" spans="1:18">
      <c r="A169" s="6" t="s">
        <v>110</v>
      </c>
      <c r="B169" s="6" t="s">
        <v>295</v>
      </c>
      <c r="C169" s="10" t="s">
        <v>296</v>
      </c>
      <c r="D169" s="6" t="s">
        <v>113</v>
      </c>
      <c r="E169" s="6" t="s">
        <v>297</v>
      </c>
      <c r="F169" s="7">
        <v>120.33778</v>
      </c>
      <c r="G169" s="7">
        <v>22.637416999999999</v>
      </c>
      <c r="H169" s="6" t="s">
        <v>53</v>
      </c>
      <c r="I169" s="2">
        <v>9</v>
      </c>
      <c r="J169" s="41">
        <v>50</v>
      </c>
      <c r="K169" s="2">
        <v>1</v>
      </c>
      <c r="L169" s="2">
        <v>2</v>
      </c>
      <c r="M169" s="2">
        <v>10</v>
      </c>
      <c r="N169" s="2">
        <v>0</v>
      </c>
      <c r="Q169" s="6" t="s">
        <v>31</v>
      </c>
      <c r="R169"/>
    </row>
    <row r="170" spans="1:18">
      <c r="A170" s="6" t="s">
        <v>110</v>
      </c>
      <c r="B170" s="6" t="s">
        <v>210</v>
      </c>
      <c r="C170" s="10" t="s">
        <v>298</v>
      </c>
      <c r="D170" s="6" t="s">
        <v>113</v>
      </c>
      <c r="E170" s="6" t="s">
        <v>212</v>
      </c>
      <c r="F170" s="7">
        <v>120.35096</v>
      </c>
      <c r="G170" s="7">
        <v>22.637440000000002</v>
      </c>
      <c r="H170" s="6" t="s">
        <v>53</v>
      </c>
      <c r="I170" s="2">
        <v>9</v>
      </c>
      <c r="J170" s="41">
        <v>70</v>
      </c>
      <c r="K170" s="2">
        <v>1</v>
      </c>
      <c r="L170" s="2">
        <v>2</v>
      </c>
      <c r="M170" s="2">
        <v>10</v>
      </c>
      <c r="N170" s="2">
        <v>0</v>
      </c>
      <c r="Q170" s="6" t="s">
        <v>31</v>
      </c>
      <c r="R170"/>
    </row>
    <row r="171" spans="1:18">
      <c r="A171" s="6" t="s">
        <v>110</v>
      </c>
      <c r="B171" s="6" t="s">
        <v>295</v>
      </c>
      <c r="C171" s="10" t="s">
        <v>299</v>
      </c>
      <c r="D171" s="6" t="s">
        <v>113</v>
      </c>
      <c r="E171" s="6" t="s">
        <v>297</v>
      </c>
      <c r="F171" s="7">
        <v>120.33678399999999</v>
      </c>
      <c r="G171" s="7">
        <v>22.63776</v>
      </c>
      <c r="H171" s="6" t="s">
        <v>36</v>
      </c>
      <c r="I171" s="2">
        <f>IF([1]NPA_TD1_20211209!I182,[1]NPA_TD1_20211209!I182,IF([1]Bofry!I182,[1]Bofry!I182,VLOOKUP(G171,'[1]1223'!D175:E1823,2,FALSE)))</f>
        <v>4</v>
      </c>
      <c r="J171" s="41">
        <v>50</v>
      </c>
      <c r="K171" s="2">
        <v>1</v>
      </c>
      <c r="L171" s="2">
        <v>2</v>
      </c>
      <c r="M171" s="2">
        <v>10</v>
      </c>
      <c r="N171" s="2">
        <v>0</v>
      </c>
      <c r="Q171" s="6" t="s">
        <v>31</v>
      </c>
      <c r="R171"/>
    </row>
    <row r="172" spans="1:18">
      <c r="A172" s="6" t="s">
        <v>110</v>
      </c>
      <c r="B172" s="6" t="s">
        <v>295</v>
      </c>
      <c r="C172" s="10" t="s">
        <v>300</v>
      </c>
      <c r="D172" s="6" t="s">
        <v>113</v>
      </c>
      <c r="E172" s="6" t="s">
        <v>297</v>
      </c>
      <c r="F172" s="7">
        <v>120.33385</v>
      </c>
      <c r="G172" s="7">
        <v>22.638254</v>
      </c>
      <c r="H172" s="6" t="s">
        <v>53</v>
      </c>
      <c r="I172" s="2">
        <v>7</v>
      </c>
      <c r="J172" s="41">
        <v>50</v>
      </c>
      <c r="K172" s="2">
        <v>1</v>
      </c>
      <c r="L172" s="2">
        <v>2</v>
      </c>
      <c r="M172" s="2">
        <v>10</v>
      </c>
      <c r="N172" s="2">
        <v>0</v>
      </c>
      <c r="Q172" s="6" t="s">
        <v>31</v>
      </c>
      <c r="R172"/>
    </row>
    <row r="173" spans="1:18">
      <c r="A173" s="6" t="s">
        <v>110</v>
      </c>
      <c r="B173" s="6" t="s">
        <v>295</v>
      </c>
      <c r="C173" s="10" t="s">
        <v>301</v>
      </c>
      <c r="D173" s="6" t="s">
        <v>113</v>
      </c>
      <c r="E173" s="6" t="s">
        <v>297</v>
      </c>
      <c r="F173" s="7">
        <v>120.33165</v>
      </c>
      <c r="G173" s="7">
        <v>22.63851</v>
      </c>
      <c r="H173" s="6" t="s">
        <v>108</v>
      </c>
      <c r="I173" s="2">
        <v>9</v>
      </c>
      <c r="J173" s="41">
        <v>50</v>
      </c>
      <c r="K173" s="2">
        <v>1</v>
      </c>
      <c r="L173" s="2">
        <v>2</v>
      </c>
      <c r="M173" s="2">
        <v>10</v>
      </c>
      <c r="N173" s="2">
        <v>0</v>
      </c>
      <c r="Q173" s="6" t="s">
        <v>31</v>
      </c>
      <c r="R173"/>
    </row>
    <row r="174" spans="1:18">
      <c r="A174" s="6" t="s">
        <v>110</v>
      </c>
      <c r="B174" s="6" t="s">
        <v>295</v>
      </c>
      <c r="C174" s="10" t="s">
        <v>302</v>
      </c>
      <c r="D174" s="6" t="s">
        <v>113</v>
      </c>
      <c r="E174" s="6" t="s">
        <v>297</v>
      </c>
      <c r="F174" s="7">
        <v>120.32850999999999</v>
      </c>
      <c r="G174" s="7">
        <v>22.639074000000001</v>
      </c>
      <c r="H174" s="6" t="s">
        <v>53</v>
      </c>
      <c r="I174" s="2">
        <v>9</v>
      </c>
      <c r="J174" s="41">
        <v>50</v>
      </c>
      <c r="K174" s="2">
        <v>1</v>
      </c>
      <c r="L174" s="2">
        <v>2</v>
      </c>
      <c r="M174" s="2">
        <v>10</v>
      </c>
      <c r="N174" s="2">
        <v>0</v>
      </c>
      <c r="Q174" s="6" t="s">
        <v>31</v>
      </c>
      <c r="R174"/>
    </row>
    <row r="175" spans="1:18">
      <c r="A175" s="6" t="s">
        <v>25</v>
      </c>
      <c r="B175" s="6" t="s">
        <v>261</v>
      </c>
      <c r="C175" s="10" t="s">
        <v>303</v>
      </c>
      <c r="D175" s="6" t="s">
        <v>28</v>
      </c>
      <c r="E175" s="6" t="s">
        <v>175</v>
      </c>
      <c r="F175" s="7">
        <v>120.45390999999999</v>
      </c>
      <c r="G175" s="7">
        <v>22.639192999999999</v>
      </c>
      <c r="H175" s="6" t="s">
        <v>36</v>
      </c>
      <c r="I175" s="2">
        <v>9</v>
      </c>
      <c r="J175" s="41">
        <v>70</v>
      </c>
      <c r="K175" s="2">
        <v>1</v>
      </c>
      <c r="L175" s="2">
        <v>2</v>
      </c>
      <c r="M175" s="2">
        <v>10</v>
      </c>
      <c r="N175" s="2">
        <v>0</v>
      </c>
      <c r="Q175" s="6" t="s">
        <v>31</v>
      </c>
      <c r="R175"/>
    </row>
    <row r="176" spans="1:18">
      <c r="A176" s="6" t="s">
        <v>110</v>
      </c>
      <c r="B176" s="6" t="s">
        <v>295</v>
      </c>
      <c r="C176" s="10" t="s">
        <v>304</v>
      </c>
      <c r="D176" s="6" t="s">
        <v>113</v>
      </c>
      <c r="E176" s="6" t="s">
        <v>297</v>
      </c>
      <c r="F176" s="7">
        <v>120.32043</v>
      </c>
      <c r="G176" s="7">
        <v>22.639828000000001</v>
      </c>
      <c r="H176" s="6" t="s">
        <v>108</v>
      </c>
      <c r="I176" s="2">
        <v>9</v>
      </c>
      <c r="J176" s="41">
        <v>50</v>
      </c>
      <c r="K176" s="2">
        <v>1</v>
      </c>
      <c r="L176" s="2">
        <v>2</v>
      </c>
      <c r="M176" s="2">
        <v>10</v>
      </c>
      <c r="N176" s="2">
        <v>0</v>
      </c>
      <c r="Q176" s="6" t="s">
        <v>31</v>
      </c>
      <c r="R176"/>
    </row>
    <row r="177" spans="1:18">
      <c r="A177" s="6" t="s">
        <v>25</v>
      </c>
      <c r="B177" s="6" t="s">
        <v>261</v>
      </c>
      <c r="C177" s="10" t="s">
        <v>305</v>
      </c>
      <c r="D177" s="6" t="s">
        <v>28</v>
      </c>
      <c r="E177" s="6" t="s">
        <v>175</v>
      </c>
      <c r="F177" s="7">
        <v>120.48557</v>
      </c>
      <c r="G177" s="7">
        <v>22.640203</v>
      </c>
      <c r="H177" s="6" t="s">
        <v>30</v>
      </c>
      <c r="I177" s="2">
        <f>IF([1]NPA_TD1_20211209!I188,[1]NPA_TD1_20211209!I188,IF([1]Bofry!I188,[1]Bofry!I188,VLOOKUP(G177,'[1]1223'!D181:E1829,2,FALSE)))</f>
        <v>9</v>
      </c>
      <c r="J177" s="41">
        <v>70</v>
      </c>
      <c r="K177" s="2">
        <v>1</v>
      </c>
      <c r="L177" s="2">
        <v>2</v>
      </c>
      <c r="M177" s="2">
        <v>10</v>
      </c>
      <c r="N177" s="2">
        <v>0</v>
      </c>
      <c r="Q177" s="6" t="s">
        <v>31</v>
      </c>
      <c r="R177"/>
    </row>
    <row r="178" spans="1:18">
      <c r="A178" s="6" t="s">
        <v>110</v>
      </c>
      <c r="B178" s="6" t="s">
        <v>295</v>
      </c>
      <c r="C178" s="10" t="s">
        <v>306</v>
      </c>
      <c r="D178" s="6" t="s">
        <v>113</v>
      </c>
      <c r="E178" s="6" t="s">
        <v>297</v>
      </c>
      <c r="F178" s="7">
        <v>120.31469</v>
      </c>
      <c r="G178" s="7">
        <v>22.640429999999999</v>
      </c>
      <c r="H178" s="6" t="s">
        <v>53</v>
      </c>
      <c r="I178" s="2">
        <v>9</v>
      </c>
      <c r="J178" s="41">
        <v>50</v>
      </c>
      <c r="K178" s="2">
        <v>1</v>
      </c>
      <c r="L178" s="2">
        <v>2</v>
      </c>
      <c r="M178" s="2">
        <v>10</v>
      </c>
      <c r="N178" s="2">
        <v>0</v>
      </c>
      <c r="Q178" s="6" t="s">
        <v>31</v>
      </c>
      <c r="R178"/>
    </row>
    <row r="179" spans="1:18">
      <c r="A179" s="6" t="s">
        <v>110</v>
      </c>
      <c r="B179" s="6" t="s">
        <v>149</v>
      </c>
      <c r="C179" s="10" t="s">
        <v>308</v>
      </c>
      <c r="D179" s="6" t="s">
        <v>113</v>
      </c>
      <c r="E179" s="6" t="s">
        <v>114</v>
      </c>
      <c r="F179" s="7">
        <v>120.40881</v>
      </c>
      <c r="G179" s="7">
        <v>22.640905</v>
      </c>
      <c r="H179" s="6" t="s">
        <v>108</v>
      </c>
      <c r="I179" s="2">
        <v>9</v>
      </c>
      <c r="J179" s="41">
        <v>70</v>
      </c>
      <c r="K179" s="2">
        <v>1</v>
      </c>
      <c r="L179" s="2">
        <v>2</v>
      </c>
      <c r="M179" s="2">
        <v>10</v>
      </c>
      <c r="N179" s="2">
        <v>0</v>
      </c>
      <c r="Q179" s="6" t="s">
        <v>309</v>
      </c>
      <c r="R179"/>
    </row>
    <row r="180" spans="1:18">
      <c r="A180" s="6" t="s">
        <v>110</v>
      </c>
      <c r="B180" s="6" t="s">
        <v>295</v>
      </c>
      <c r="C180" s="10" t="s">
        <v>310</v>
      </c>
      <c r="D180" s="6" t="s">
        <v>113</v>
      </c>
      <c r="E180" s="6" t="s">
        <v>311</v>
      </c>
      <c r="F180" s="7">
        <v>120.33226000000001</v>
      </c>
      <c r="G180" s="7">
        <v>22.641332999999999</v>
      </c>
      <c r="H180" s="6" t="s">
        <v>33</v>
      </c>
      <c r="I180" s="2">
        <v>9</v>
      </c>
      <c r="J180" s="41">
        <v>50</v>
      </c>
      <c r="K180" s="2">
        <v>1</v>
      </c>
      <c r="L180" s="2">
        <v>2</v>
      </c>
      <c r="M180" s="2">
        <v>10</v>
      </c>
      <c r="N180" s="2">
        <v>0</v>
      </c>
      <c r="Q180" s="6" t="s">
        <v>312</v>
      </c>
      <c r="R180"/>
    </row>
    <row r="181" spans="1:18">
      <c r="A181" s="6" t="s">
        <v>110</v>
      </c>
      <c r="B181" s="6" t="s">
        <v>295</v>
      </c>
      <c r="C181" s="10" t="s">
        <v>313</v>
      </c>
      <c r="D181" s="6" t="s">
        <v>113</v>
      </c>
      <c r="E181" s="6" t="s">
        <v>297</v>
      </c>
      <c r="F181" s="7">
        <v>120.3142</v>
      </c>
      <c r="G181" s="7">
        <v>22.642302999999998</v>
      </c>
      <c r="H181" s="6" t="s">
        <v>33</v>
      </c>
      <c r="I181" s="2">
        <v>9</v>
      </c>
      <c r="J181" s="41">
        <v>60</v>
      </c>
      <c r="K181" s="2">
        <v>1</v>
      </c>
      <c r="L181" s="2">
        <v>2</v>
      </c>
      <c r="M181" s="2">
        <v>10</v>
      </c>
      <c r="N181" s="2">
        <v>0</v>
      </c>
      <c r="Q181" s="6" t="s">
        <v>312</v>
      </c>
      <c r="R181"/>
    </row>
    <row r="182" spans="1:18">
      <c r="A182" s="6" t="s">
        <v>110</v>
      </c>
      <c r="B182" s="6" t="s">
        <v>295</v>
      </c>
      <c r="C182" s="10" t="s">
        <v>314</v>
      </c>
      <c r="D182" s="6" t="s">
        <v>113</v>
      </c>
      <c r="E182" s="6" t="s">
        <v>311</v>
      </c>
      <c r="F182" s="7">
        <v>120.28610999999999</v>
      </c>
      <c r="G182" s="7">
        <v>22.643929</v>
      </c>
      <c r="H182" s="6" t="s">
        <v>53</v>
      </c>
      <c r="I182" s="2">
        <v>9</v>
      </c>
      <c r="J182" s="41">
        <v>50</v>
      </c>
      <c r="K182" s="2">
        <v>1</v>
      </c>
      <c r="L182" s="2">
        <v>2</v>
      </c>
      <c r="M182" s="2">
        <v>10</v>
      </c>
      <c r="N182" s="2">
        <v>0</v>
      </c>
      <c r="Q182" s="6" t="s">
        <v>315</v>
      </c>
      <c r="R182"/>
    </row>
    <row r="183" spans="1:18">
      <c r="A183" s="6" t="s">
        <v>25</v>
      </c>
      <c r="B183" s="6" t="s">
        <v>238</v>
      </c>
      <c r="C183" s="10" t="s">
        <v>316</v>
      </c>
      <c r="D183" s="6" t="s">
        <v>28</v>
      </c>
      <c r="E183" s="6" t="s">
        <v>240</v>
      </c>
      <c r="F183" s="7">
        <v>120.578575</v>
      </c>
      <c r="G183" s="7">
        <v>22.644043</v>
      </c>
      <c r="H183" s="6" t="s">
        <v>30</v>
      </c>
      <c r="I183" s="2">
        <f>IF([1]NPA_TD1_20211209!I195,[1]NPA_TD1_20211209!I195,IF([1]Bofry!I195,[1]Bofry!I195,VLOOKUP(G183,'[1]1223'!D188:E1836,2,FALSE)))</f>
        <v>9</v>
      </c>
      <c r="J183" s="41">
        <v>60</v>
      </c>
      <c r="K183" s="2">
        <v>1</v>
      </c>
      <c r="L183" s="2">
        <v>2</v>
      </c>
      <c r="M183" s="2">
        <v>10</v>
      </c>
      <c r="N183" s="2">
        <v>0</v>
      </c>
      <c r="Q183" s="6" t="s">
        <v>31</v>
      </c>
      <c r="R183"/>
    </row>
    <row r="184" spans="1:18">
      <c r="A184" s="6" t="s">
        <v>110</v>
      </c>
      <c r="B184" s="6" t="s">
        <v>295</v>
      </c>
      <c r="C184" s="10" t="s">
        <v>317</v>
      </c>
      <c r="D184" s="6" t="s">
        <v>113</v>
      </c>
      <c r="E184" s="6" t="s">
        <v>297</v>
      </c>
      <c r="F184" s="7">
        <v>120.31434</v>
      </c>
      <c r="G184" s="7">
        <v>22.644856999999998</v>
      </c>
      <c r="H184" s="6" t="s">
        <v>36</v>
      </c>
      <c r="I184" s="2">
        <f>IF([1]NPA_TD1_20211209!I196,[1]NPA_TD1_20211209!I196,IF([1]Bofry!I196,[1]Bofry!I196,VLOOKUP(G184,'[1]1223'!D189:E1837,2,FALSE)))</f>
        <v>4</v>
      </c>
      <c r="J184" s="41">
        <v>60</v>
      </c>
      <c r="K184" s="2">
        <v>1</v>
      </c>
      <c r="L184" s="2">
        <v>2</v>
      </c>
      <c r="M184" s="2">
        <v>10</v>
      </c>
      <c r="N184" s="2">
        <v>0</v>
      </c>
      <c r="Q184" s="6" t="s">
        <v>318</v>
      </c>
      <c r="R184"/>
    </row>
    <row r="185" spans="1:18">
      <c r="A185" s="6" t="s">
        <v>110</v>
      </c>
      <c r="B185" s="6" t="s">
        <v>295</v>
      </c>
      <c r="C185" s="10" t="s">
        <v>319</v>
      </c>
      <c r="D185" s="6" t="s">
        <v>113</v>
      </c>
      <c r="E185" s="6" t="s">
        <v>297</v>
      </c>
      <c r="F185" s="7">
        <v>120.31487</v>
      </c>
      <c r="G185" s="7">
        <v>22.647349999999999</v>
      </c>
      <c r="H185" s="6" t="s">
        <v>33</v>
      </c>
      <c r="I185" s="2">
        <f>IF([1]NPA_TD1_20211209!I197,[1]NPA_TD1_20211209!I197,IF([1]Bofry!I197,[1]Bofry!I197,VLOOKUP(G185,'[1]1223'!D190:E1838,2,FALSE)))</f>
        <v>8</v>
      </c>
      <c r="J185" s="41">
        <v>40</v>
      </c>
      <c r="K185" s="2">
        <v>1</v>
      </c>
      <c r="L185" s="2">
        <v>2</v>
      </c>
      <c r="M185" s="2">
        <v>10</v>
      </c>
      <c r="N185" s="2">
        <v>0</v>
      </c>
      <c r="Q185" s="6" t="s">
        <v>31</v>
      </c>
      <c r="R185"/>
    </row>
    <row r="186" spans="1:18">
      <c r="A186" s="6" t="s">
        <v>110</v>
      </c>
      <c r="B186" s="6" t="s">
        <v>295</v>
      </c>
      <c r="C186" s="10" t="s">
        <v>320</v>
      </c>
      <c r="D186" s="6" t="s">
        <v>113</v>
      </c>
      <c r="E186" s="6" t="s">
        <v>311</v>
      </c>
      <c r="F186" s="7">
        <v>120.31007</v>
      </c>
      <c r="G186" s="7">
        <v>22.649114999999998</v>
      </c>
      <c r="H186" s="6" t="s">
        <v>108</v>
      </c>
      <c r="I186" s="2">
        <f>IF([1]NPA_TD1_20211209!I198,[1]NPA_TD1_20211209!I198,IF([1]Bofry!I198,[1]Bofry!I198,VLOOKUP(G186,'[1]1223'!D191:E1839,2,FALSE)))</f>
        <v>3</v>
      </c>
      <c r="J186" s="41">
        <v>50</v>
      </c>
      <c r="K186" s="2">
        <v>1</v>
      </c>
      <c r="L186" s="2">
        <v>2</v>
      </c>
      <c r="M186" s="2">
        <v>10</v>
      </c>
      <c r="N186" s="2">
        <v>0</v>
      </c>
      <c r="Q186" s="6" t="s">
        <v>321</v>
      </c>
      <c r="R186"/>
    </row>
    <row r="187" spans="1:18">
      <c r="A187" s="6" t="s">
        <v>110</v>
      </c>
      <c r="B187" s="6" t="s">
        <v>295</v>
      </c>
      <c r="C187" s="10" t="s">
        <v>322</v>
      </c>
      <c r="D187" s="6" t="s">
        <v>113</v>
      </c>
      <c r="E187" s="6" t="s">
        <v>297</v>
      </c>
      <c r="F187" s="7">
        <v>120.31495</v>
      </c>
      <c r="G187" s="7">
        <v>22.649854999999999</v>
      </c>
      <c r="H187" s="6" t="s">
        <v>323</v>
      </c>
      <c r="I187" s="2">
        <f>IF([1]NPA_TD1_20211209!I199,[1]NPA_TD1_20211209!I199,IF([1]Bofry!I199,[1]Bofry!I199,VLOOKUP(G187,'[1]1223'!D192:E1840,2,FALSE)))</f>
        <v>9</v>
      </c>
      <c r="J187" s="41">
        <v>60</v>
      </c>
      <c r="K187" s="2">
        <v>1</v>
      </c>
      <c r="L187" s="2">
        <v>2</v>
      </c>
      <c r="M187" s="2">
        <v>10</v>
      </c>
      <c r="N187" s="2">
        <v>0</v>
      </c>
      <c r="Q187" s="6" t="s">
        <v>31</v>
      </c>
      <c r="R187"/>
    </row>
    <row r="188" spans="1:18">
      <c r="A188" s="6" t="s">
        <v>110</v>
      </c>
      <c r="B188" s="6" t="s">
        <v>295</v>
      </c>
      <c r="C188" s="10" t="s">
        <v>324</v>
      </c>
      <c r="D188" s="6" t="s">
        <v>113</v>
      </c>
      <c r="E188" s="6" t="s">
        <v>297</v>
      </c>
      <c r="F188" s="7">
        <v>120.33182499999999</v>
      </c>
      <c r="G188" s="7">
        <v>22.649923000000001</v>
      </c>
      <c r="H188" s="6" t="s">
        <v>33</v>
      </c>
      <c r="I188" s="2">
        <f>IF([1]NPA_TD1_20211209!I200,[1]NPA_TD1_20211209!I200,IF([1]Bofry!I200,[1]Bofry!I200,VLOOKUP(G188,'[1]1223'!D193:E1841,2,FALSE)))</f>
        <v>8</v>
      </c>
      <c r="J188" s="41">
        <v>50</v>
      </c>
      <c r="K188" s="2">
        <v>1</v>
      </c>
      <c r="L188" s="2">
        <v>2</v>
      </c>
      <c r="M188" s="2">
        <v>10</v>
      </c>
      <c r="N188" s="2">
        <v>0</v>
      </c>
      <c r="Q188" s="6" t="s">
        <v>31</v>
      </c>
      <c r="R188"/>
    </row>
    <row r="189" spans="1:18">
      <c r="A189" s="6" t="s">
        <v>110</v>
      </c>
      <c r="B189" s="6" t="s">
        <v>295</v>
      </c>
      <c r="C189" s="10" t="s">
        <v>325</v>
      </c>
      <c r="D189" s="6" t="s">
        <v>113</v>
      </c>
      <c r="E189" s="6" t="s">
        <v>311</v>
      </c>
      <c r="F189" s="7">
        <v>120.30907000000001</v>
      </c>
      <c r="G189" s="7">
        <v>22.650258999999998</v>
      </c>
      <c r="H189" s="6" t="s">
        <v>36</v>
      </c>
      <c r="I189" s="2">
        <f>IF([1]NPA_TD1_20211209!I201,[1]NPA_TD1_20211209!I201,IF([1]Bofry!I201,[1]Bofry!I201,VLOOKUP(G189,'[1]1223'!D194:E1842,2,FALSE)))</f>
        <v>4</v>
      </c>
      <c r="J189" s="41">
        <v>50</v>
      </c>
      <c r="K189" s="2">
        <v>1</v>
      </c>
      <c r="L189" s="2">
        <v>2</v>
      </c>
      <c r="M189" s="2">
        <v>10</v>
      </c>
      <c r="N189" s="2">
        <v>0</v>
      </c>
      <c r="Q189" s="6" t="s">
        <v>31</v>
      </c>
      <c r="R189"/>
    </row>
    <row r="190" spans="1:18">
      <c r="A190" s="6" t="s">
        <v>25</v>
      </c>
      <c r="B190" s="6" t="s">
        <v>326</v>
      </c>
      <c r="C190" s="10" t="s">
        <v>327</v>
      </c>
      <c r="D190" s="6" t="s">
        <v>28</v>
      </c>
      <c r="F190" s="7">
        <v>120.5258</v>
      </c>
      <c r="G190" s="7">
        <v>22.651610999999999</v>
      </c>
      <c r="H190" s="6" t="s">
        <v>328</v>
      </c>
      <c r="I190" s="2">
        <v>9</v>
      </c>
      <c r="J190" s="41">
        <v>50</v>
      </c>
      <c r="K190" s="2">
        <v>1</v>
      </c>
      <c r="L190" s="2">
        <v>2</v>
      </c>
      <c r="M190" s="2">
        <v>10</v>
      </c>
      <c r="N190" s="2">
        <v>0</v>
      </c>
      <c r="Q190" s="6" t="s">
        <v>321</v>
      </c>
      <c r="R190"/>
    </row>
    <row r="191" spans="1:18">
      <c r="A191" s="6" t="s">
        <v>25</v>
      </c>
      <c r="B191" s="6" t="s">
        <v>261</v>
      </c>
      <c r="C191" s="10" t="s">
        <v>329</v>
      </c>
      <c r="D191" s="6" t="s">
        <v>28</v>
      </c>
      <c r="E191" s="6" t="s">
        <v>175</v>
      </c>
      <c r="F191" s="7">
        <v>120.45488</v>
      </c>
      <c r="G191" s="7">
        <v>22.652135999999999</v>
      </c>
      <c r="H191" s="6" t="s">
        <v>30</v>
      </c>
      <c r="I191" s="2">
        <f>IF([1]NPA_TD1_20211209!I203,[1]NPA_TD1_20211209!I203,IF([1]Bofry!I203,[1]Bofry!I203,VLOOKUP(G191,'[1]1223'!D196:E1844,2,FALSE)))</f>
        <v>9</v>
      </c>
      <c r="J191" s="41">
        <v>70</v>
      </c>
      <c r="K191" s="2">
        <v>1</v>
      </c>
      <c r="L191" s="2">
        <v>2</v>
      </c>
      <c r="M191" s="2">
        <v>10</v>
      </c>
      <c r="N191" s="2">
        <v>0</v>
      </c>
      <c r="Q191" s="6" t="s">
        <v>31</v>
      </c>
      <c r="R191"/>
    </row>
    <row r="192" spans="1:18">
      <c r="A192" s="6" t="s">
        <v>110</v>
      </c>
      <c r="B192" s="6" t="s">
        <v>267</v>
      </c>
      <c r="C192" s="10" t="s">
        <v>330</v>
      </c>
      <c r="D192" s="6" t="s">
        <v>113</v>
      </c>
      <c r="E192" s="6" t="s">
        <v>269</v>
      </c>
      <c r="F192" s="7">
        <v>120.29224000000001</v>
      </c>
      <c r="G192" s="7">
        <v>22.65287</v>
      </c>
      <c r="H192" s="6" t="s">
        <v>33</v>
      </c>
      <c r="I192" s="2">
        <f>IF([1]NPA_TD1_20211209!I204,[1]NPA_TD1_20211209!I204,IF([1]Bofry!I204,[1]Bofry!I204,VLOOKUP(G192,'[1]1223'!D197:E1845,2,FALSE)))</f>
        <v>8</v>
      </c>
      <c r="J192" s="41">
        <v>60</v>
      </c>
      <c r="K192" s="2">
        <v>1</v>
      </c>
      <c r="L192" s="2">
        <v>2</v>
      </c>
      <c r="M192" s="2">
        <v>10</v>
      </c>
      <c r="N192" s="2">
        <v>0</v>
      </c>
      <c r="Q192" s="6" t="s">
        <v>31</v>
      </c>
      <c r="R192"/>
    </row>
    <row r="193" spans="1:18">
      <c r="A193" s="6" t="s">
        <v>25</v>
      </c>
      <c r="B193" s="6" t="s">
        <v>261</v>
      </c>
      <c r="C193" s="10" t="s">
        <v>331</v>
      </c>
      <c r="D193" s="6" t="s">
        <v>28</v>
      </c>
      <c r="E193" s="6" t="s">
        <v>175</v>
      </c>
      <c r="F193" s="7">
        <v>120.49773399999999</v>
      </c>
      <c r="G193" s="7">
        <v>22.654817999999999</v>
      </c>
      <c r="H193" s="6" t="s">
        <v>36</v>
      </c>
      <c r="I193" s="2">
        <v>9</v>
      </c>
      <c r="J193" s="41">
        <v>60</v>
      </c>
      <c r="K193" s="2">
        <v>1</v>
      </c>
      <c r="L193" s="2">
        <v>2</v>
      </c>
      <c r="M193" s="2">
        <v>10</v>
      </c>
      <c r="N193" s="2">
        <v>0</v>
      </c>
      <c r="Q193" s="6" t="s">
        <v>318</v>
      </c>
      <c r="R193"/>
    </row>
    <row r="194" spans="1:18">
      <c r="A194" s="6" t="s">
        <v>25</v>
      </c>
      <c r="B194" s="6" t="s">
        <v>261</v>
      </c>
      <c r="C194" s="10" t="s">
        <v>332</v>
      </c>
      <c r="D194" s="6" t="s">
        <v>28</v>
      </c>
      <c r="E194" s="6" t="s">
        <v>175</v>
      </c>
      <c r="F194" s="7">
        <v>120.4657</v>
      </c>
      <c r="G194" s="7">
        <v>22.655245000000001</v>
      </c>
      <c r="H194" s="6" t="s">
        <v>45</v>
      </c>
      <c r="I194" s="2">
        <v>9</v>
      </c>
      <c r="J194" s="41">
        <v>70</v>
      </c>
      <c r="K194" s="2">
        <v>1</v>
      </c>
      <c r="L194" s="2">
        <v>2</v>
      </c>
      <c r="M194" s="2">
        <v>10</v>
      </c>
      <c r="N194" s="2">
        <v>0</v>
      </c>
      <c r="Q194" s="6" t="s">
        <v>333</v>
      </c>
      <c r="R194"/>
    </row>
    <row r="195" spans="1:18">
      <c r="A195" s="6" t="s">
        <v>110</v>
      </c>
      <c r="B195" s="6" t="s">
        <v>267</v>
      </c>
      <c r="C195" s="10" t="s">
        <v>337</v>
      </c>
      <c r="D195" s="6" t="s">
        <v>113</v>
      </c>
      <c r="E195" s="6" t="s">
        <v>269</v>
      </c>
      <c r="F195" s="7">
        <v>120.27578</v>
      </c>
      <c r="G195" s="7">
        <v>22.659279000000002</v>
      </c>
      <c r="H195" s="6" t="s">
        <v>36</v>
      </c>
      <c r="I195" s="2">
        <v>9</v>
      </c>
      <c r="J195" s="41">
        <v>50</v>
      </c>
      <c r="K195" s="2">
        <v>1</v>
      </c>
      <c r="L195" s="2">
        <v>2</v>
      </c>
      <c r="M195" s="2">
        <v>10</v>
      </c>
      <c r="N195" s="2">
        <v>0</v>
      </c>
      <c r="Q195" s="6" t="s">
        <v>318</v>
      </c>
      <c r="R195"/>
    </row>
    <row r="196" spans="1:18">
      <c r="A196" s="6" t="s">
        <v>25</v>
      </c>
      <c r="B196" s="6" t="s">
        <v>261</v>
      </c>
      <c r="C196" s="10" t="s">
        <v>338</v>
      </c>
      <c r="D196" s="6" t="s">
        <v>28</v>
      </c>
      <c r="E196" s="6" t="s">
        <v>175</v>
      </c>
      <c r="F196" s="7">
        <v>120.51235</v>
      </c>
      <c r="G196" s="7">
        <v>22.659379999999999</v>
      </c>
      <c r="H196" s="6" t="s">
        <v>33</v>
      </c>
      <c r="I196" s="2">
        <v>9</v>
      </c>
      <c r="J196" s="41">
        <v>50</v>
      </c>
      <c r="K196" s="2">
        <v>1</v>
      </c>
      <c r="L196" s="2">
        <v>2</v>
      </c>
      <c r="M196" s="2">
        <v>10</v>
      </c>
      <c r="N196" s="2">
        <v>0</v>
      </c>
      <c r="Q196" s="6" t="s">
        <v>321</v>
      </c>
      <c r="R196"/>
    </row>
    <row r="197" spans="1:18">
      <c r="A197" s="6" t="s">
        <v>110</v>
      </c>
      <c r="B197" s="6" t="s">
        <v>295</v>
      </c>
      <c r="C197" s="10" t="s">
        <v>339</v>
      </c>
      <c r="D197" s="6" t="s">
        <v>113</v>
      </c>
      <c r="E197" s="6" t="s">
        <v>297</v>
      </c>
      <c r="F197" s="7">
        <v>120.32598</v>
      </c>
      <c r="G197" s="7">
        <v>22.659600000000001</v>
      </c>
      <c r="H197" s="6" t="s">
        <v>53</v>
      </c>
      <c r="I197" s="2">
        <v>9</v>
      </c>
      <c r="J197" s="41">
        <v>50</v>
      </c>
      <c r="K197" s="2">
        <v>1</v>
      </c>
      <c r="L197" s="2">
        <v>2</v>
      </c>
      <c r="M197" s="2">
        <v>10</v>
      </c>
      <c r="N197" s="2">
        <v>0</v>
      </c>
      <c r="Q197" s="6" t="s">
        <v>333</v>
      </c>
      <c r="R197"/>
    </row>
    <row r="198" spans="1:18">
      <c r="A198" s="6" t="s">
        <v>110</v>
      </c>
      <c r="B198" s="6" t="s">
        <v>267</v>
      </c>
      <c r="C198" s="10" t="s">
        <v>340</v>
      </c>
      <c r="D198" s="6" t="s">
        <v>113</v>
      </c>
      <c r="E198" s="6" t="s">
        <v>269</v>
      </c>
      <c r="F198" s="7">
        <v>120.283264</v>
      </c>
      <c r="G198" s="7">
        <v>22.659645000000001</v>
      </c>
      <c r="H198" s="6" t="s">
        <v>33</v>
      </c>
      <c r="I198" s="2">
        <f>IF([1]NPA_TD1_20211209!I211,[1]NPA_TD1_20211209!I211,IF([1]Bofry!I211,[1]Bofry!I211,VLOOKUP(G198,'[1]1223'!D204:E1852,2,FALSE)))</f>
        <v>1</v>
      </c>
      <c r="J198" s="41">
        <v>50</v>
      </c>
      <c r="K198" s="2">
        <v>1</v>
      </c>
      <c r="L198" s="2">
        <v>2</v>
      </c>
      <c r="M198" s="2">
        <v>10</v>
      </c>
      <c r="N198" s="2">
        <v>0</v>
      </c>
      <c r="Q198" s="6" t="s">
        <v>31</v>
      </c>
      <c r="R198"/>
    </row>
    <row r="199" spans="1:18">
      <c r="A199" s="6" t="s">
        <v>110</v>
      </c>
      <c r="B199" s="6" t="s">
        <v>295</v>
      </c>
      <c r="C199" s="10" t="s">
        <v>341</v>
      </c>
      <c r="D199" s="6" t="s">
        <v>113</v>
      </c>
      <c r="E199" s="6" t="s">
        <v>297</v>
      </c>
      <c r="F199" s="7">
        <v>120.32843</v>
      </c>
      <c r="G199" s="7">
        <v>22.659721000000001</v>
      </c>
      <c r="H199" s="6" t="s">
        <v>108</v>
      </c>
      <c r="I199" s="2">
        <v>9</v>
      </c>
      <c r="J199" s="41">
        <v>50</v>
      </c>
      <c r="K199" s="2">
        <v>1</v>
      </c>
      <c r="L199" s="2">
        <v>2</v>
      </c>
      <c r="M199" s="2">
        <v>10</v>
      </c>
      <c r="N199" s="2">
        <v>0</v>
      </c>
      <c r="Q199" s="6" t="s">
        <v>309</v>
      </c>
      <c r="R199"/>
    </row>
    <row r="200" spans="1:18">
      <c r="A200" s="6" t="s">
        <v>110</v>
      </c>
      <c r="B200" s="6" t="s">
        <v>295</v>
      </c>
      <c r="C200" s="10" t="s">
        <v>342</v>
      </c>
      <c r="D200" s="6" t="s">
        <v>113</v>
      </c>
      <c r="E200" s="6" t="s">
        <v>297</v>
      </c>
      <c r="F200" s="7">
        <v>120.320015</v>
      </c>
      <c r="G200" s="7">
        <v>22.659960000000002</v>
      </c>
      <c r="H200" s="6" t="s">
        <v>108</v>
      </c>
      <c r="I200" s="2">
        <f>IF([1]NPA_TD1_20211209!I213,[1]NPA_TD1_20211209!I213,IF([1]Bofry!I213,[1]Bofry!I213,VLOOKUP(G200,'[1]1223'!D206:E1854,2,FALSE)))</f>
        <v>2</v>
      </c>
      <c r="J200" s="41">
        <v>50</v>
      </c>
      <c r="K200" s="2">
        <v>1</v>
      </c>
      <c r="L200" s="2">
        <v>2</v>
      </c>
      <c r="M200" s="2">
        <v>10</v>
      </c>
      <c r="N200" s="2">
        <v>0</v>
      </c>
      <c r="Q200" s="6" t="s">
        <v>31</v>
      </c>
      <c r="R200"/>
    </row>
    <row r="201" spans="1:18">
      <c r="A201" s="6" t="s">
        <v>110</v>
      </c>
      <c r="B201" s="6" t="s">
        <v>267</v>
      </c>
      <c r="C201" s="10" t="s">
        <v>343</v>
      </c>
      <c r="D201" s="6" t="s">
        <v>113</v>
      </c>
      <c r="E201" s="6" t="s">
        <v>269</v>
      </c>
      <c r="F201" s="7">
        <v>120.29989999999999</v>
      </c>
      <c r="G201" s="7">
        <v>22.661104000000002</v>
      </c>
      <c r="H201" s="6" t="s">
        <v>108</v>
      </c>
      <c r="I201" s="2">
        <v>9</v>
      </c>
      <c r="J201" s="41">
        <v>50</v>
      </c>
      <c r="K201" s="2">
        <v>1</v>
      </c>
      <c r="L201" s="2">
        <v>2</v>
      </c>
      <c r="M201" s="2">
        <v>10</v>
      </c>
      <c r="N201" s="2">
        <v>0</v>
      </c>
      <c r="Q201" s="6" t="s">
        <v>309</v>
      </c>
      <c r="R201"/>
    </row>
    <row r="202" spans="1:18">
      <c r="A202" s="6" t="s">
        <v>25</v>
      </c>
      <c r="B202" s="6" t="s">
        <v>344</v>
      </c>
      <c r="C202" s="10" t="s">
        <v>345</v>
      </c>
      <c r="D202" s="6" t="s">
        <v>28</v>
      </c>
      <c r="E202" s="6" t="s">
        <v>240</v>
      </c>
      <c r="F202" s="7">
        <v>120.631424</v>
      </c>
      <c r="G202" s="7">
        <v>22.662312</v>
      </c>
      <c r="H202" s="6" t="s">
        <v>30</v>
      </c>
      <c r="I202" s="2">
        <f>IF([1]NPA_TD1_20211209!I215,[1]NPA_TD1_20211209!I215,IF([1]Bofry!I215,[1]Bofry!I215,VLOOKUP(G202,'[1]1223'!D208:E1856,2,FALSE)))</f>
        <v>9</v>
      </c>
      <c r="J202" s="41">
        <v>50</v>
      </c>
      <c r="K202" s="2">
        <v>1</v>
      </c>
      <c r="L202" s="2">
        <v>2</v>
      </c>
      <c r="M202" s="2">
        <v>10</v>
      </c>
      <c r="N202" s="2">
        <v>0</v>
      </c>
      <c r="Q202" s="6" t="s">
        <v>31</v>
      </c>
      <c r="R202"/>
    </row>
    <row r="203" spans="1:18">
      <c r="A203" s="6" t="s">
        <v>62</v>
      </c>
      <c r="B203" s="6" t="s">
        <v>97</v>
      </c>
      <c r="C203" s="10" t="s">
        <v>346</v>
      </c>
      <c r="D203" s="6" t="s">
        <v>65</v>
      </c>
      <c r="E203" s="6" t="s">
        <v>66</v>
      </c>
      <c r="F203" s="7">
        <v>121.028694</v>
      </c>
      <c r="G203" s="7">
        <v>22.662472000000001</v>
      </c>
      <c r="H203" s="6" t="s">
        <v>30</v>
      </c>
      <c r="I203" s="2">
        <f>IF([1]NPA_TD1_20211209!I216,[1]NPA_TD1_20211209!I216,IF([1]Bofry!I216,[1]Bofry!I216,VLOOKUP(G203,'[1]1223'!D209:E1857,2,FALSE)))</f>
        <v>9</v>
      </c>
      <c r="J203" s="41">
        <v>60</v>
      </c>
      <c r="K203" s="2">
        <v>1</v>
      </c>
      <c r="L203" s="2">
        <v>2</v>
      </c>
      <c r="M203" s="2">
        <v>10</v>
      </c>
      <c r="N203" s="2">
        <v>0</v>
      </c>
      <c r="Q203" s="6" t="s">
        <v>31</v>
      </c>
      <c r="R203"/>
    </row>
    <row r="204" spans="1:18">
      <c r="A204" s="6" t="s">
        <v>110</v>
      </c>
      <c r="B204" s="6" t="s">
        <v>267</v>
      </c>
      <c r="C204" s="10" t="s">
        <v>347</v>
      </c>
      <c r="D204" s="6" t="s">
        <v>113</v>
      </c>
      <c r="E204" s="6" t="s">
        <v>269</v>
      </c>
      <c r="F204" s="7">
        <v>120.29245</v>
      </c>
      <c r="G204" s="7">
        <v>22.662758</v>
      </c>
      <c r="H204" s="6" t="s">
        <v>36</v>
      </c>
      <c r="I204" s="2">
        <f>IF([1]NPA_TD1_20211209!I217,[1]NPA_TD1_20211209!I217,IF([1]Bofry!I217,[1]Bofry!I217,VLOOKUP(G204,'[1]1223'!D210:E1858,2,FALSE)))</f>
        <v>4</v>
      </c>
      <c r="J204" s="41">
        <v>60</v>
      </c>
      <c r="K204" s="2">
        <v>1</v>
      </c>
      <c r="L204" s="2">
        <v>2</v>
      </c>
      <c r="M204" s="2">
        <v>10</v>
      </c>
      <c r="N204" s="2">
        <v>0</v>
      </c>
      <c r="Q204" s="6" t="s">
        <v>31</v>
      </c>
      <c r="R204"/>
    </row>
    <row r="205" spans="1:18">
      <c r="A205" s="15" t="s">
        <v>110</v>
      </c>
      <c r="B205" s="15" t="s">
        <v>295</v>
      </c>
      <c r="C205" s="13" t="s">
        <v>348</v>
      </c>
      <c r="D205" s="15" t="s">
        <v>113</v>
      </c>
      <c r="E205" s="15" t="s">
        <v>297</v>
      </c>
      <c r="F205" s="31">
        <v>120.31608</v>
      </c>
      <c r="G205" s="31">
        <v>22.663786000000002</v>
      </c>
      <c r="H205" s="15" t="s">
        <v>36</v>
      </c>
      <c r="I205" s="2">
        <v>9</v>
      </c>
      <c r="J205" s="45">
        <v>60</v>
      </c>
      <c r="K205" s="2">
        <v>1</v>
      </c>
      <c r="L205" s="2">
        <v>2</v>
      </c>
      <c r="M205" s="2">
        <v>10</v>
      </c>
      <c r="N205" s="2">
        <v>0</v>
      </c>
      <c r="O205" s="59"/>
      <c r="Q205" s="6" t="s">
        <v>349</v>
      </c>
      <c r="R205"/>
    </row>
    <row r="206" spans="1:18">
      <c r="A206" s="6" t="s">
        <v>110</v>
      </c>
      <c r="B206" s="6" t="s">
        <v>295</v>
      </c>
      <c r="C206" s="10" t="s">
        <v>350</v>
      </c>
      <c r="D206" s="6" t="s">
        <v>113</v>
      </c>
      <c r="E206" s="6" t="s">
        <v>297</v>
      </c>
      <c r="F206" s="7">
        <v>120.31617</v>
      </c>
      <c r="G206" s="7">
        <v>22.663822</v>
      </c>
      <c r="H206" s="6" t="s">
        <v>33</v>
      </c>
      <c r="I206" s="2">
        <f>IF([1]NPA_TD1_20211209!I219,[1]NPA_TD1_20211209!I219,IF([1]Bofry!I219,[1]Bofry!I219,VLOOKUP(G206,'[1]1223'!D212:E1860,2,FALSE)))</f>
        <v>4</v>
      </c>
      <c r="J206" s="41">
        <v>40</v>
      </c>
      <c r="K206" s="2">
        <v>1</v>
      </c>
      <c r="L206" s="2">
        <v>2</v>
      </c>
      <c r="M206" s="2">
        <v>10</v>
      </c>
      <c r="N206" s="2">
        <v>0</v>
      </c>
      <c r="Q206" s="6" t="s">
        <v>31</v>
      </c>
      <c r="R206"/>
    </row>
    <row r="207" spans="1:18">
      <c r="A207" s="6" t="s">
        <v>110</v>
      </c>
      <c r="B207" s="6" t="s">
        <v>351</v>
      </c>
      <c r="C207" s="10" t="s">
        <v>352</v>
      </c>
      <c r="D207" s="6" t="s">
        <v>113</v>
      </c>
      <c r="E207" s="6" t="s">
        <v>353</v>
      </c>
      <c r="F207" s="7">
        <v>120.30315</v>
      </c>
      <c r="G207" s="7">
        <v>22.665877999999999</v>
      </c>
      <c r="H207" s="6" t="s">
        <v>36</v>
      </c>
      <c r="I207" s="2">
        <f>IF([1]NPA_TD1_20211209!I220,[1]NPA_TD1_20211209!I220,IF([1]Bofry!I220,[1]Bofry!I220,VLOOKUP(G207,'[1]1223'!D213:E1861,2,FALSE)))</f>
        <v>4</v>
      </c>
      <c r="J207" s="41">
        <v>50</v>
      </c>
      <c r="K207" s="2">
        <v>1</v>
      </c>
      <c r="L207" s="2">
        <v>2</v>
      </c>
      <c r="M207" s="2">
        <v>10</v>
      </c>
      <c r="N207" s="2">
        <v>0</v>
      </c>
      <c r="Q207" s="6" t="s">
        <v>31</v>
      </c>
      <c r="R207"/>
    </row>
    <row r="208" spans="1:18">
      <c r="A208" s="6" t="s">
        <v>110</v>
      </c>
      <c r="B208" s="6" t="s">
        <v>295</v>
      </c>
      <c r="C208" s="10" t="s">
        <v>354</v>
      </c>
      <c r="D208" s="6" t="s">
        <v>113</v>
      </c>
      <c r="E208" s="6" t="s">
        <v>297</v>
      </c>
      <c r="F208" s="7">
        <v>120.31492</v>
      </c>
      <c r="G208" s="7">
        <v>22.666988</v>
      </c>
      <c r="H208" s="6" t="s">
        <v>36</v>
      </c>
      <c r="I208" s="2">
        <v>9</v>
      </c>
      <c r="J208" s="41">
        <v>50</v>
      </c>
      <c r="K208" s="2">
        <v>1</v>
      </c>
      <c r="L208" s="2">
        <v>2</v>
      </c>
      <c r="M208" s="2">
        <v>10</v>
      </c>
      <c r="N208" s="2">
        <v>0</v>
      </c>
      <c r="Q208" s="6" t="s">
        <v>349</v>
      </c>
      <c r="R208"/>
    </row>
    <row r="209" spans="1:18">
      <c r="A209" s="6" t="s">
        <v>110</v>
      </c>
      <c r="B209" s="6" t="s">
        <v>351</v>
      </c>
      <c r="C209" s="10" t="s">
        <v>355</v>
      </c>
      <c r="D209" s="6" t="s">
        <v>113</v>
      </c>
      <c r="E209" s="6" t="s">
        <v>353</v>
      </c>
      <c r="F209" s="7">
        <v>120.30961600000001</v>
      </c>
      <c r="G209" s="7">
        <v>22.668627000000001</v>
      </c>
      <c r="H209" s="6" t="s">
        <v>108</v>
      </c>
      <c r="I209" s="2">
        <v>9</v>
      </c>
      <c r="J209" s="41">
        <v>50</v>
      </c>
      <c r="K209" s="2">
        <v>1</v>
      </c>
      <c r="L209" s="2">
        <v>2</v>
      </c>
      <c r="M209" s="2">
        <v>10</v>
      </c>
      <c r="N209" s="2">
        <v>0</v>
      </c>
      <c r="Q209" s="6" t="s">
        <v>309</v>
      </c>
      <c r="R209"/>
    </row>
    <row r="210" spans="1:18">
      <c r="A210" s="6" t="s">
        <v>110</v>
      </c>
      <c r="B210" s="6" t="s">
        <v>351</v>
      </c>
      <c r="C210" s="10" t="s">
        <v>357</v>
      </c>
      <c r="D210" s="6" t="s">
        <v>113</v>
      </c>
      <c r="E210" s="6" t="s">
        <v>353</v>
      </c>
      <c r="F210" s="7">
        <v>120.303406</v>
      </c>
      <c r="G210" s="7">
        <v>22.669986999999999</v>
      </c>
      <c r="H210" s="6" t="s">
        <v>33</v>
      </c>
      <c r="I210" s="2">
        <v>9</v>
      </c>
      <c r="J210" s="41">
        <v>50</v>
      </c>
      <c r="K210" s="2">
        <v>1</v>
      </c>
      <c r="L210" s="2">
        <v>2</v>
      </c>
      <c r="M210" s="2">
        <v>10</v>
      </c>
      <c r="N210" s="2">
        <v>0</v>
      </c>
      <c r="Q210" s="6" t="s">
        <v>358</v>
      </c>
      <c r="R210"/>
    </row>
    <row r="211" spans="1:18">
      <c r="A211" s="6" t="s">
        <v>110</v>
      </c>
      <c r="B211" s="6" t="s">
        <v>351</v>
      </c>
      <c r="C211" s="10" t="s">
        <v>359</v>
      </c>
      <c r="D211" s="6" t="s">
        <v>113</v>
      </c>
      <c r="E211" s="6" t="s">
        <v>353</v>
      </c>
      <c r="F211" s="7">
        <v>120.28997</v>
      </c>
      <c r="G211" s="7">
        <v>22.670572</v>
      </c>
      <c r="H211" s="6" t="s">
        <v>33</v>
      </c>
      <c r="I211" s="2">
        <v>9</v>
      </c>
      <c r="J211" s="41">
        <v>60</v>
      </c>
      <c r="K211" s="2">
        <v>1</v>
      </c>
      <c r="L211" s="2">
        <v>2</v>
      </c>
      <c r="M211" s="2">
        <v>10</v>
      </c>
      <c r="N211" s="2">
        <v>0</v>
      </c>
      <c r="Q211" s="6" t="s">
        <v>358</v>
      </c>
      <c r="R211"/>
    </row>
    <row r="212" spans="1:18">
      <c r="A212" s="6" t="s">
        <v>25</v>
      </c>
      <c r="B212" s="6" t="s">
        <v>261</v>
      </c>
      <c r="C212" s="10" t="s">
        <v>360</v>
      </c>
      <c r="D212" s="6" t="s">
        <v>28</v>
      </c>
      <c r="E212" s="6" t="s">
        <v>175</v>
      </c>
      <c r="F212" s="7">
        <v>120.48882999999999</v>
      </c>
      <c r="G212" s="7">
        <v>22.671119999999998</v>
      </c>
      <c r="H212" s="6" t="s">
        <v>44</v>
      </c>
      <c r="I212" s="2">
        <v>9</v>
      </c>
      <c r="J212" s="41">
        <v>50</v>
      </c>
      <c r="K212" s="2">
        <v>1</v>
      </c>
      <c r="L212" s="2">
        <v>2</v>
      </c>
      <c r="M212" s="2">
        <v>10</v>
      </c>
      <c r="N212" s="2">
        <v>0</v>
      </c>
      <c r="Q212" s="6" t="s">
        <v>309</v>
      </c>
      <c r="R212"/>
    </row>
    <row r="213" spans="1:18">
      <c r="A213" s="6" t="s">
        <v>25</v>
      </c>
      <c r="B213" s="6" t="s">
        <v>261</v>
      </c>
      <c r="C213" s="10" t="s">
        <v>361</v>
      </c>
      <c r="D213" s="6" t="s">
        <v>28</v>
      </c>
      <c r="E213" s="6" t="s">
        <v>175</v>
      </c>
      <c r="F213" s="7">
        <v>120.48896000000001</v>
      </c>
      <c r="G213" s="7">
        <v>22.671589000000001</v>
      </c>
      <c r="H213" s="6" t="s">
        <v>45</v>
      </c>
      <c r="I213" s="2">
        <v>9</v>
      </c>
      <c r="J213" s="41">
        <v>50</v>
      </c>
      <c r="K213" s="2">
        <v>1</v>
      </c>
      <c r="L213" s="2">
        <v>2</v>
      </c>
      <c r="M213" s="2">
        <v>10</v>
      </c>
      <c r="N213" s="2">
        <v>0</v>
      </c>
      <c r="Q213" s="6" t="s">
        <v>318</v>
      </c>
      <c r="R213"/>
    </row>
    <row r="214" spans="1:18">
      <c r="A214" s="6" t="s">
        <v>110</v>
      </c>
      <c r="B214" s="6" t="s">
        <v>351</v>
      </c>
      <c r="C214" s="10" t="s">
        <v>362</v>
      </c>
      <c r="D214" s="6" t="s">
        <v>113</v>
      </c>
      <c r="E214" s="6" t="s">
        <v>353</v>
      </c>
      <c r="F214" s="7">
        <v>120.29755400000001</v>
      </c>
      <c r="G214" s="7">
        <v>22.67165</v>
      </c>
      <c r="H214" s="6" t="s">
        <v>33</v>
      </c>
      <c r="I214" s="2">
        <v>9</v>
      </c>
      <c r="J214" s="41">
        <v>50</v>
      </c>
      <c r="K214" s="2">
        <v>1</v>
      </c>
      <c r="L214" s="2">
        <v>2</v>
      </c>
      <c r="M214" s="2">
        <v>10</v>
      </c>
      <c r="N214" s="2">
        <v>0</v>
      </c>
      <c r="Q214" s="6" t="s">
        <v>358</v>
      </c>
      <c r="R214"/>
    </row>
    <row r="215" spans="1:18">
      <c r="A215" s="6" t="s">
        <v>110</v>
      </c>
      <c r="B215" s="6" t="s">
        <v>351</v>
      </c>
      <c r="C215" s="10" t="s">
        <v>363</v>
      </c>
      <c r="D215" s="6" t="s">
        <v>113</v>
      </c>
      <c r="E215" s="6" t="s">
        <v>353</v>
      </c>
      <c r="F215" s="7">
        <v>120.291405</v>
      </c>
      <c r="G215" s="7">
        <v>22.67238</v>
      </c>
      <c r="H215" s="6" t="s">
        <v>36</v>
      </c>
      <c r="I215" s="2">
        <f>IF([1]NPA_TD1_20211209!I229,[1]NPA_TD1_20211209!I229,IF([1]Bofry!I229,[1]Bofry!I229,VLOOKUP(G215,'[1]1223'!D222:E1870,2,FALSE)))</f>
        <v>5</v>
      </c>
      <c r="J215" s="41">
        <v>60</v>
      </c>
      <c r="K215" s="2">
        <v>1</v>
      </c>
      <c r="L215" s="2">
        <v>2</v>
      </c>
      <c r="M215" s="2">
        <v>10</v>
      </c>
      <c r="N215" s="2">
        <v>0</v>
      </c>
      <c r="Q215" s="6" t="s">
        <v>31</v>
      </c>
      <c r="R215"/>
    </row>
    <row r="216" spans="1:18">
      <c r="A216" s="6" t="s">
        <v>62</v>
      </c>
      <c r="B216" s="6" t="s">
        <v>97</v>
      </c>
      <c r="C216" s="10" t="s">
        <v>364</v>
      </c>
      <c r="D216" s="6" t="s">
        <v>65</v>
      </c>
      <c r="E216" s="6" t="s">
        <v>66</v>
      </c>
      <c r="F216" s="7">
        <v>121.03803000000001</v>
      </c>
      <c r="G216" s="7">
        <v>22.672609999999999</v>
      </c>
      <c r="H216" s="6" t="s">
        <v>30</v>
      </c>
      <c r="I216" s="2">
        <f>IF([1]NPA_TD1_20211209!I230,[1]NPA_TD1_20211209!I230,IF([1]Bofry!I230,[1]Bofry!I230,VLOOKUP(G216,'[1]1223'!D223:E1871,2,FALSE)))</f>
        <v>9</v>
      </c>
      <c r="J216" s="41">
        <v>60</v>
      </c>
      <c r="K216" s="2">
        <v>1</v>
      </c>
      <c r="L216" s="2">
        <v>2</v>
      </c>
      <c r="M216" s="2">
        <v>10</v>
      </c>
      <c r="N216" s="2">
        <v>0</v>
      </c>
      <c r="Q216" s="6" t="s">
        <v>31</v>
      </c>
      <c r="R216"/>
    </row>
    <row r="217" spans="1:18">
      <c r="A217" s="6" t="s">
        <v>110</v>
      </c>
      <c r="B217" s="6" t="s">
        <v>351</v>
      </c>
      <c r="C217" s="10" t="s">
        <v>365</v>
      </c>
      <c r="D217" s="6" t="s">
        <v>113</v>
      </c>
      <c r="E217" s="6" t="s">
        <v>353</v>
      </c>
      <c r="F217" s="7">
        <v>120.3045</v>
      </c>
      <c r="G217" s="7">
        <v>22.672868999999999</v>
      </c>
      <c r="H217" s="6" t="s">
        <v>36</v>
      </c>
      <c r="I217" s="2">
        <v>9</v>
      </c>
      <c r="J217" s="41">
        <v>60</v>
      </c>
      <c r="K217" s="2">
        <v>1</v>
      </c>
      <c r="L217" s="2">
        <v>2</v>
      </c>
      <c r="M217" s="2">
        <v>10</v>
      </c>
      <c r="N217" s="2">
        <v>0</v>
      </c>
      <c r="Q217" s="6" t="s">
        <v>349</v>
      </c>
      <c r="R217"/>
    </row>
    <row r="218" spans="1:18">
      <c r="A218" s="6" t="s">
        <v>25</v>
      </c>
      <c r="B218" s="6" t="s">
        <v>261</v>
      </c>
      <c r="C218" s="10" t="s">
        <v>366</v>
      </c>
      <c r="D218" s="6" t="s">
        <v>28</v>
      </c>
      <c r="E218" s="6" t="s">
        <v>175</v>
      </c>
      <c r="F218" s="7">
        <v>120.447914</v>
      </c>
      <c r="G218" s="7">
        <v>22.673306</v>
      </c>
      <c r="H218" s="6" t="s">
        <v>30</v>
      </c>
      <c r="I218" s="2">
        <f>IF([1]NPA_TD1_20211209!I232,[1]NPA_TD1_20211209!I232,IF([1]Bofry!I232,[1]Bofry!I232,VLOOKUP(G218,'[1]1223'!D225:E1873,2,FALSE)))</f>
        <v>9</v>
      </c>
      <c r="J218" s="41">
        <v>60</v>
      </c>
      <c r="K218" s="2">
        <v>1</v>
      </c>
      <c r="L218" s="2">
        <v>2</v>
      </c>
      <c r="M218" s="2">
        <v>10</v>
      </c>
      <c r="N218" s="2">
        <v>0</v>
      </c>
      <c r="Q218" s="6" t="s">
        <v>31</v>
      </c>
      <c r="R218"/>
    </row>
    <row r="219" spans="1:18">
      <c r="A219" s="6" t="s">
        <v>110</v>
      </c>
      <c r="B219" s="6" t="s">
        <v>351</v>
      </c>
      <c r="C219" s="10" t="s">
        <v>367</v>
      </c>
      <c r="D219" s="6" t="s">
        <v>113</v>
      </c>
      <c r="E219" s="6" t="s">
        <v>353</v>
      </c>
      <c r="F219" s="7">
        <v>120.299515</v>
      </c>
      <c r="G219" s="7">
        <v>22.674582000000001</v>
      </c>
      <c r="H219" s="6" t="s">
        <v>33</v>
      </c>
      <c r="I219" s="2">
        <v>9</v>
      </c>
      <c r="J219" s="41">
        <v>60</v>
      </c>
      <c r="K219" s="2">
        <v>1</v>
      </c>
      <c r="L219" s="2">
        <v>2</v>
      </c>
      <c r="M219" s="2">
        <v>10</v>
      </c>
      <c r="N219" s="2">
        <v>0</v>
      </c>
      <c r="Q219" s="6" t="s">
        <v>358</v>
      </c>
      <c r="R219"/>
    </row>
    <row r="220" spans="1:18">
      <c r="A220" s="6" t="s">
        <v>110</v>
      </c>
      <c r="B220" s="6" t="s">
        <v>351</v>
      </c>
      <c r="C220" s="10" t="s">
        <v>368</v>
      </c>
      <c r="D220" s="6" t="s">
        <v>113</v>
      </c>
      <c r="E220" s="6" t="s">
        <v>353</v>
      </c>
      <c r="F220" s="7">
        <v>120.30538</v>
      </c>
      <c r="G220" s="7">
        <v>22.674621999999999</v>
      </c>
      <c r="H220" s="6" t="s">
        <v>33</v>
      </c>
      <c r="I220" s="2">
        <v>9</v>
      </c>
      <c r="J220" s="41">
        <v>50</v>
      </c>
      <c r="K220" s="2">
        <v>1</v>
      </c>
      <c r="L220" s="2">
        <v>2</v>
      </c>
      <c r="M220" s="2">
        <v>10</v>
      </c>
      <c r="N220" s="2">
        <v>0</v>
      </c>
      <c r="Q220" s="6" t="s">
        <v>358</v>
      </c>
      <c r="R220"/>
    </row>
    <row r="221" spans="1:18">
      <c r="A221" s="6" t="s">
        <v>110</v>
      </c>
      <c r="B221" s="6" t="s">
        <v>369</v>
      </c>
      <c r="C221" s="10" t="s">
        <v>370</v>
      </c>
      <c r="D221" s="6" t="s">
        <v>113</v>
      </c>
      <c r="E221" s="6" t="s">
        <v>336</v>
      </c>
      <c r="F221" s="7">
        <v>120.35908499999999</v>
      </c>
      <c r="G221" s="7">
        <v>22.675001000000002</v>
      </c>
      <c r="H221" s="6" t="s">
        <v>323</v>
      </c>
      <c r="I221" s="2">
        <f>IF([1]NPA_TD1_20211209!I235,[1]NPA_TD1_20211209!I235,IF([1]Bofry!I235,[1]Bofry!I235,VLOOKUP(G221,'[1]1223'!D228:E1876,2,FALSE)))</f>
        <v>9</v>
      </c>
      <c r="J221" s="41">
        <v>60</v>
      </c>
      <c r="K221" s="2">
        <v>1</v>
      </c>
      <c r="L221" s="2">
        <v>2</v>
      </c>
      <c r="M221" s="2">
        <v>10</v>
      </c>
      <c r="N221" s="2">
        <v>0</v>
      </c>
      <c r="Q221" s="6" t="s">
        <v>31</v>
      </c>
      <c r="R221"/>
    </row>
    <row r="222" spans="1:18">
      <c r="A222" s="6" t="s">
        <v>110</v>
      </c>
      <c r="B222" s="6" t="s">
        <v>369</v>
      </c>
      <c r="C222" s="10" t="s">
        <v>371</v>
      </c>
      <c r="D222" s="6" t="s">
        <v>113</v>
      </c>
      <c r="E222" s="6" t="s">
        <v>336</v>
      </c>
      <c r="F222" s="7">
        <v>120.35851</v>
      </c>
      <c r="G222" s="7">
        <v>22.676082999999998</v>
      </c>
      <c r="H222" s="6" t="s">
        <v>33</v>
      </c>
      <c r="I222" s="2">
        <v>9</v>
      </c>
      <c r="J222" s="41">
        <v>60</v>
      </c>
      <c r="K222" s="2">
        <v>1</v>
      </c>
      <c r="L222" s="2">
        <v>2</v>
      </c>
      <c r="M222" s="2">
        <v>10</v>
      </c>
      <c r="N222" s="2">
        <v>0</v>
      </c>
      <c r="Q222" s="6" t="s">
        <v>312</v>
      </c>
      <c r="R222"/>
    </row>
    <row r="223" spans="1:18">
      <c r="A223" s="6" t="s">
        <v>110</v>
      </c>
      <c r="B223" s="6" t="s">
        <v>295</v>
      </c>
      <c r="C223" s="10" t="s">
        <v>372</v>
      </c>
      <c r="D223" s="6" t="s">
        <v>113</v>
      </c>
      <c r="E223" s="6" t="s">
        <v>297</v>
      </c>
      <c r="F223" s="7">
        <v>120.32344000000001</v>
      </c>
      <c r="G223" s="7">
        <v>22.676521000000001</v>
      </c>
      <c r="H223" s="6" t="s">
        <v>53</v>
      </c>
      <c r="I223" s="2">
        <f>IF([1]NPA_TD1_20211209!I237,[1]NPA_TD1_20211209!I237,IF([1]Bofry!I237,[1]Bofry!I237,VLOOKUP(G223,'[1]1223'!D230:E1878,2,FALSE)))</f>
        <v>7</v>
      </c>
      <c r="J223" s="41">
        <v>50</v>
      </c>
      <c r="K223" s="2">
        <v>1</v>
      </c>
      <c r="L223" s="2">
        <v>2</v>
      </c>
      <c r="M223" s="2">
        <v>10</v>
      </c>
      <c r="N223" s="2">
        <v>0</v>
      </c>
      <c r="Q223" s="6" t="s">
        <v>31</v>
      </c>
      <c r="R223"/>
    </row>
    <row r="224" spans="1:18">
      <c r="A224" s="6" t="s">
        <v>110</v>
      </c>
      <c r="B224" s="6" t="s">
        <v>295</v>
      </c>
      <c r="C224" s="10" t="s">
        <v>373</v>
      </c>
      <c r="D224" s="6" t="s">
        <v>113</v>
      </c>
      <c r="E224" s="6" t="s">
        <v>297</v>
      </c>
      <c r="F224" s="7">
        <v>120.32359</v>
      </c>
      <c r="G224" s="7">
        <v>22.676704000000001</v>
      </c>
      <c r="H224" s="6" t="s">
        <v>53</v>
      </c>
      <c r="I224" s="2">
        <f>IF([1]NPA_TD1_20211209!I238,[1]NPA_TD1_20211209!I238,IF([1]Bofry!I238,[1]Bofry!I238,VLOOKUP(G224,'[1]1223'!D231:E1879,2,FALSE)))</f>
        <v>7</v>
      </c>
      <c r="J224" s="41">
        <v>50</v>
      </c>
      <c r="K224" s="2">
        <v>1</v>
      </c>
      <c r="L224" s="2">
        <v>2</v>
      </c>
      <c r="M224" s="2">
        <v>10</v>
      </c>
      <c r="N224" s="2">
        <v>0</v>
      </c>
      <c r="Q224" s="6" t="s">
        <v>31</v>
      </c>
      <c r="R224"/>
    </row>
    <row r="225" spans="1:18">
      <c r="A225" s="6" t="s">
        <v>110</v>
      </c>
      <c r="B225" s="6" t="s">
        <v>369</v>
      </c>
      <c r="C225" s="10" t="s">
        <v>374</v>
      </c>
      <c r="D225" s="6" t="s">
        <v>113</v>
      </c>
      <c r="E225" s="6" t="s">
        <v>336</v>
      </c>
      <c r="F225" s="7">
        <v>120.345924</v>
      </c>
      <c r="G225" s="7">
        <v>22.677250000000001</v>
      </c>
      <c r="H225" s="6" t="s">
        <v>108</v>
      </c>
      <c r="I225" s="2">
        <v>9</v>
      </c>
      <c r="J225" s="41">
        <v>50</v>
      </c>
      <c r="K225" s="2">
        <v>1</v>
      </c>
      <c r="L225" s="2">
        <v>2</v>
      </c>
      <c r="M225" s="2">
        <v>10</v>
      </c>
      <c r="N225" s="2">
        <v>0</v>
      </c>
      <c r="Q225" s="6" t="s">
        <v>309</v>
      </c>
      <c r="R225"/>
    </row>
    <row r="226" spans="1:18">
      <c r="A226" s="6" t="s">
        <v>200</v>
      </c>
      <c r="C226" s="10" t="s">
        <v>375</v>
      </c>
      <c r="D226" s="6" t="s">
        <v>119</v>
      </c>
      <c r="E226" s="6" t="s">
        <v>120</v>
      </c>
      <c r="F226" s="7">
        <v>120.32873499999999</v>
      </c>
      <c r="G226" s="7">
        <v>22.677531999999999</v>
      </c>
      <c r="H226" s="6" t="s">
        <v>125</v>
      </c>
      <c r="I226" s="2">
        <v>9</v>
      </c>
      <c r="J226" s="41">
        <v>110</v>
      </c>
      <c r="K226" s="2">
        <v>1</v>
      </c>
      <c r="L226" s="2">
        <v>2</v>
      </c>
      <c r="M226" s="2">
        <v>10</v>
      </c>
      <c r="N226" s="2">
        <v>0</v>
      </c>
      <c r="Q226" s="6" t="s">
        <v>31</v>
      </c>
      <c r="R226"/>
    </row>
    <row r="227" spans="1:18">
      <c r="A227" s="6" t="s">
        <v>200</v>
      </c>
      <c r="C227" s="6" t="s">
        <v>375</v>
      </c>
      <c r="D227" s="6" t="s">
        <v>119</v>
      </c>
      <c r="E227" s="6" t="s">
        <v>120</v>
      </c>
      <c r="F227" s="7">
        <v>120.32873499999999</v>
      </c>
      <c r="G227" s="7">
        <v>22.677531999999999</v>
      </c>
      <c r="H227" s="6" t="s">
        <v>125</v>
      </c>
      <c r="I227" s="2">
        <v>4</v>
      </c>
      <c r="J227" s="41">
        <v>110</v>
      </c>
      <c r="K227" s="2">
        <v>1</v>
      </c>
      <c r="L227" s="2">
        <v>2</v>
      </c>
      <c r="M227" s="2">
        <v>10</v>
      </c>
      <c r="N227" s="2">
        <v>0</v>
      </c>
      <c r="R227"/>
    </row>
    <row r="228" spans="1:18">
      <c r="A228" s="6" t="s">
        <v>110</v>
      </c>
      <c r="B228" s="6" t="s">
        <v>351</v>
      </c>
      <c r="C228" s="10" t="s">
        <v>376</v>
      </c>
      <c r="D228" s="6" t="s">
        <v>113</v>
      </c>
      <c r="E228" s="6" t="s">
        <v>353</v>
      </c>
      <c r="F228" s="7">
        <v>120.2974</v>
      </c>
      <c r="G228" s="7">
        <v>22.678238</v>
      </c>
      <c r="H228" s="6" t="s">
        <v>33</v>
      </c>
      <c r="I228" s="2">
        <f>IF([1]NPA_TD1_20211209!I241,[1]NPA_TD1_20211209!I241,IF([1]Bofry!I241,[1]Bofry!I241,VLOOKUP(G228,'[1]1223'!D234:E1882,2,FALSE)))</f>
        <v>1</v>
      </c>
      <c r="J228" s="41">
        <v>60</v>
      </c>
      <c r="K228" s="2">
        <v>1</v>
      </c>
      <c r="L228" s="2">
        <v>2</v>
      </c>
      <c r="M228" s="2">
        <v>10</v>
      </c>
      <c r="N228" s="2">
        <v>0</v>
      </c>
      <c r="Q228" s="6" t="s">
        <v>31</v>
      </c>
      <c r="R228"/>
    </row>
    <row r="229" spans="1:18">
      <c r="A229" s="6" t="s">
        <v>110</v>
      </c>
      <c r="B229" s="6" t="s">
        <v>351</v>
      </c>
      <c r="C229" s="10" t="s">
        <v>377</v>
      </c>
      <c r="D229" s="6" t="s">
        <v>113</v>
      </c>
      <c r="E229" s="6" t="s">
        <v>353</v>
      </c>
      <c r="F229" s="7">
        <v>120.31905</v>
      </c>
      <c r="G229" s="7">
        <v>22.678540000000002</v>
      </c>
      <c r="H229" s="6" t="s">
        <v>33</v>
      </c>
      <c r="I229" s="2">
        <v>8</v>
      </c>
      <c r="J229" s="41">
        <v>60</v>
      </c>
      <c r="K229" s="2">
        <v>1</v>
      </c>
      <c r="L229" s="2">
        <v>2</v>
      </c>
      <c r="M229" s="2">
        <v>10</v>
      </c>
      <c r="N229" s="2">
        <v>0</v>
      </c>
      <c r="Q229" s="6" t="s">
        <v>31</v>
      </c>
      <c r="R229"/>
    </row>
    <row r="230" spans="1:18">
      <c r="A230" s="6" t="s">
        <v>25</v>
      </c>
      <c r="B230" s="6" t="s">
        <v>261</v>
      </c>
      <c r="C230" s="10" t="s">
        <v>378</v>
      </c>
      <c r="D230" s="6" t="s">
        <v>28</v>
      </c>
      <c r="E230" s="6" t="s">
        <v>175</v>
      </c>
      <c r="F230" s="7">
        <v>120.49097999999999</v>
      </c>
      <c r="G230" s="7">
        <v>22.679311999999999</v>
      </c>
      <c r="H230" s="6" t="s">
        <v>45</v>
      </c>
      <c r="I230" s="2">
        <v>9</v>
      </c>
      <c r="J230" s="41">
        <v>50</v>
      </c>
      <c r="K230" s="2">
        <v>1</v>
      </c>
      <c r="L230" s="2">
        <v>2</v>
      </c>
      <c r="M230" s="2">
        <v>10</v>
      </c>
      <c r="N230" s="2">
        <v>0</v>
      </c>
      <c r="R230"/>
    </row>
    <row r="231" spans="1:18">
      <c r="A231" s="6" t="s">
        <v>110</v>
      </c>
      <c r="B231" s="6" t="s">
        <v>369</v>
      </c>
      <c r="C231" s="10" t="s">
        <v>379</v>
      </c>
      <c r="D231" s="6" t="s">
        <v>113</v>
      </c>
      <c r="E231" s="6" t="s">
        <v>336</v>
      </c>
      <c r="F231" s="7">
        <v>120.34047</v>
      </c>
      <c r="G231" s="7">
        <v>22.680219999999998</v>
      </c>
      <c r="H231" s="6" t="s">
        <v>53</v>
      </c>
      <c r="I231" s="2">
        <f>IF([1]NPA_TD1_20211209!I245,[1]NPA_TD1_20211209!I245,IF([1]Bofry!I245,[1]Bofry!I245,"ERROR"))</f>
        <v>6</v>
      </c>
      <c r="J231" s="41">
        <v>50</v>
      </c>
      <c r="K231" s="2">
        <v>1</v>
      </c>
      <c r="L231" s="2">
        <v>2</v>
      </c>
      <c r="M231" s="2">
        <v>10</v>
      </c>
      <c r="N231" s="2">
        <v>0</v>
      </c>
      <c r="Q231" s="6" t="s">
        <v>31</v>
      </c>
      <c r="R231"/>
    </row>
    <row r="232" spans="1:18">
      <c r="A232" s="6" t="s">
        <v>110</v>
      </c>
      <c r="B232" s="6" t="s">
        <v>351</v>
      </c>
      <c r="C232" s="10" t="s">
        <v>380</v>
      </c>
      <c r="D232" s="6" t="s">
        <v>113</v>
      </c>
      <c r="E232" s="6" t="s">
        <v>353</v>
      </c>
      <c r="F232" s="7">
        <v>120.28248600000001</v>
      </c>
      <c r="G232" s="7">
        <v>22.681307</v>
      </c>
      <c r="H232" s="6" t="s">
        <v>108</v>
      </c>
      <c r="I232" s="2">
        <v>9</v>
      </c>
      <c r="J232" s="41">
        <v>50</v>
      </c>
      <c r="K232" s="2">
        <v>1</v>
      </c>
      <c r="L232" s="2">
        <v>2</v>
      </c>
      <c r="M232" s="2">
        <v>10</v>
      </c>
      <c r="N232" s="2">
        <v>0</v>
      </c>
      <c r="Q232" s="6" t="s">
        <v>321</v>
      </c>
      <c r="R232"/>
    </row>
    <row r="233" spans="1:18">
      <c r="A233" s="6" t="s">
        <v>110</v>
      </c>
      <c r="B233" s="6" t="s">
        <v>351</v>
      </c>
      <c r="C233" s="10" t="s">
        <v>381</v>
      </c>
      <c r="D233" s="6" t="s">
        <v>113</v>
      </c>
      <c r="E233" s="6" t="s">
        <v>353</v>
      </c>
      <c r="F233" s="7">
        <v>120.30349</v>
      </c>
      <c r="G233" s="7">
        <v>22.683206999999999</v>
      </c>
      <c r="H233" s="6" t="s">
        <v>36</v>
      </c>
      <c r="I233" s="2">
        <f>IF([1]NPA_TD1_20211209!I247,[1]NPA_TD1_20211209!I247,IF([1]Bofry!I247,[1]Bofry!I247,"ERROR"))</f>
        <v>5</v>
      </c>
      <c r="J233" s="41">
        <v>50</v>
      </c>
      <c r="K233" s="2">
        <v>1</v>
      </c>
      <c r="L233" s="2">
        <v>2</v>
      </c>
      <c r="M233" s="2">
        <v>10</v>
      </c>
      <c r="N233" s="2">
        <v>0</v>
      </c>
      <c r="Q233" s="6" t="s">
        <v>31</v>
      </c>
      <c r="R233"/>
    </row>
    <row r="234" spans="1:18">
      <c r="A234" s="6" t="s">
        <v>110</v>
      </c>
      <c r="B234" s="6" t="s">
        <v>351</v>
      </c>
      <c r="C234" s="10" t="s">
        <v>382</v>
      </c>
      <c r="D234" s="6" t="s">
        <v>113</v>
      </c>
      <c r="E234" s="6" t="s">
        <v>353</v>
      </c>
      <c r="F234" s="7">
        <v>120.30762</v>
      </c>
      <c r="G234" s="7">
        <v>22.68328</v>
      </c>
      <c r="H234" s="6" t="s">
        <v>108</v>
      </c>
      <c r="I234" s="2">
        <f>IF([1]NPA_TD1_20211209!I248,[1]NPA_TD1_20211209!I248,IF([1]Bofry!I248,[1]Bofry!I248,"ERROR"))</f>
        <v>3</v>
      </c>
      <c r="J234" s="41">
        <v>40</v>
      </c>
      <c r="K234" s="2">
        <v>1</v>
      </c>
      <c r="L234" s="2">
        <v>2</v>
      </c>
      <c r="M234" s="2">
        <v>10</v>
      </c>
      <c r="N234" s="2">
        <v>0</v>
      </c>
      <c r="Q234" s="6" t="s">
        <v>31</v>
      </c>
      <c r="R234"/>
    </row>
    <row r="235" spans="1:18">
      <c r="A235" s="6" t="s">
        <v>110</v>
      </c>
      <c r="B235" s="6" t="s">
        <v>351</v>
      </c>
      <c r="C235" s="10" t="s">
        <v>383</v>
      </c>
      <c r="D235" s="6" t="s">
        <v>113</v>
      </c>
      <c r="E235" s="6" t="s">
        <v>353</v>
      </c>
      <c r="F235" s="7">
        <v>120.30761</v>
      </c>
      <c r="G235" s="7">
        <v>22.683509999999998</v>
      </c>
      <c r="H235" s="6" t="s">
        <v>53</v>
      </c>
      <c r="I235" s="2">
        <v>9</v>
      </c>
      <c r="J235" s="41">
        <v>60</v>
      </c>
      <c r="K235" s="2">
        <v>1</v>
      </c>
      <c r="L235" s="2">
        <v>2</v>
      </c>
      <c r="M235" s="2">
        <v>10</v>
      </c>
      <c r="N235" s="2">
        <v>0</v>
      </c>
      <c r="Q235" s="6" t="s">
        <v>312</v>
      </c>
      <c r="R235"/>
    </row>
    <row r="236" spans="1:18">
      <c r="A236" s="6" t="s">
        <v>62</v>
      </c>
      <c r="B236" s="6" t="s">
        <v>97</v>
      </c>
      <c r="C236" s="10" t="s">
        <v>384</v>
      </c>
      <c r="D236" s="6" t="s">
        <v>65</v>
      </c>
      <c r="E236" s="6" t="s">
        <v>66</v>
      </c>
      <c r="F236" s="7">
        <v>121.043526</v>
      </c>
      <c r="G236" s="7">
        <v>22.684457999999999</v>
      </c>
      <c r="H236" s="6" t="s">
        <v>30</v>
      </c>
      <c r="I236" s="2">
        <v>9</v>
      </c>
      <c r="J236" s="41">
        <v>70</v>
      </c>
      <c r="K236" s="2">
        <v>1</v>
      </c>
      <c r="L236" s="2">
        <v>2</v>
      </c>
      <c r="M236" s="2">
        <v>10</v>
      </c>
      <c r="N236" s="2">
        <v>0</v>
      </c>
      <c r="Q236" s="6" t="s">
        <v>385</v>
      </c>
      <c r="R236"/>
    </row>
    <row r="237" spans="1:18">
      <c r="A237" s="6" t="s">
        <v>110</v>
      </c>
      <c r="B237" s="6" t="s">
        <v>351</v>
      </c>
      <c r="C237" s="10" t="s">
        <v>386</v>
      </c>
      <c r="D237" s="6" t="s">
        <v>113</v>
      </c>
      <c r="E237" s="6" t="s">
        <v>353</v>
      </c>
      <c r="F237" s="7">
        <v>120.30620999999999</v>
      </c>
      <c r="G237" s="7">
        <v>22.684856</v>
      </c>
      <c r="H237" s="6" t="s">
        <v>108</v>
      </c>
      <c r="I237" s="2">
        <v>4</v>
      </c>
      <c r="J237" s="41">
        <v>60</v>
      </c>
      <c r="K237" s="2">
        <v>1</v>
      </c>
      <c r="L237" s="2">
        <v>2</v>
      </c>
      <c r="M237" s="2">
        <v>10</v>
      </c>
      <c r="N237" s="2">
        <v>0</v>
      </c>
      <c r="Q237" s="6" t="s">
        <v>31</v>
      </c>
      <c r="R237"/>
    </row>
    <row r="238" spans="1:18">
      <c r="A238" s="6" t="s">
        <v>110</v>
      </c>
      <c r="B238" s="6" t="s">
        <v>351</v>
      </c>
      <c r="C238" s="10" t="s">
        <v>387</v>
      </c>
      <c r="D238" s="6" t="s">
        <v>113</v>
      </c>
      <c r="E238" s="6" t="s">
        <v>353</v>
      </c>
      <c r="F238" s="7">
        <v>120.30643000000001</v>
      </c>
      <c r="G238" s="7">
        <v>22.685230000000001</v>
      </c>
      <c r="H238" s="6" t="s">
        <v>36</v>
      </c>
      <c r="I238" s="2">
        <f>IF([1]NPA_TD1_20211209!I252,[1]NPA_TD1_20211209!I252,IF([1]Bofry!I252,[1]Bofry!I252,"ERROR"))</f>
        <v>5</v>
      </c>
      <c r="J238" s="41">
        <v>50</v>
      </c>
      <c r="K238" s="2">
        <v>1</v>
      </c>
      <c r="L238" s="2">
        <v>2</v>
      </c>
      <c r="M238" s="2">
        <v>10</v>
      </c>
      <c r="N238" s="2">
        <v>0</v>
      </c>
      <c r="Q238" s="6" t="s">
        <v>31</v>
      </c>
      <c r="R238"/>
    </row>
    <row r="239" spans="1:18">
      <c r="A239" s="6" t="s">
        <v>110</v>
      </c>
      <c r="B239" s="6" t="s">
        <v>369</v>
      </c>
      <c r="C239" s="10" t="s">
        <v>388</v>
      </c>
      <c r="D239" s="6" t="s">
        <v>113</v>
      </c>
      <c r="E239" s="6" t="s">
        <v>336</v>
      </c>
      <c r="F239" s="7">
        <v>120.35326000000001</v>
      </c>
      <c r="G239" s="7">
        <v>22.686091999999999</v>
      </c>
      <c r="H239" s="6" t="s">
        <v>53</v>
      </c>
      <c r="I239" s="2">
        <f>IF([1]NPA_TD1_20211209!I253,[1]NPA_TD1_20211209!I253,IF([1]Bofry!I253,[1]Bofry!I253,"ERROR"))</f>
        <v>6</v>
      </c>
      <c r="J239" s="41">
        <v>60</v>
      </c>
      <c r="K239" s="2">
        <v>1</v>
      </c>
      <c r="L239" s="2">
        <v>2</v>
      </c>
      <c r="M239" s="2">
        <v>10</v>
      </c>
      <c r="N239" s="2">
        <v>0</v>
      </c>
      <c r="Q239" s="6" t="s">
        <v>31</v>
      </c>
      <c r="R239"/>
    </row>
    <row r="240" spans="1:18">
      <c r="A240" s="6" t="s">
        <v>110</v>
      </c>
      <c r="B240" s="6" t="s">
        <v>351</v>
      </c>
      <c r="C240" s="10" t="s">
        <v>389</v>
      </c>
      <c r="D240" s="6" t="s">
        <v>113</v>
      </c>
      <c r="E240" s="6" t="s">
        <v>353</v>
      </c>
      <c r="F240" s="7">
        <v>120.302666</v>
      </c>
      <c r="G240" s="7">
        <v>22.687275</v>
      </c>
      <c r="H240" s="6" t="s">
        <v>33</v>
      </c>
      <c r="I240" s="2">
        <v>9</v>
      </c>
      <c r="J240" s="41">
        <v>60</v>
      </c>
      <c r="K240" s="2">
        <v>1</v>
      </c>
      <c r="L240" s="2">
        <v>2</v>
      </c>
      <c r="M240" s="2">
        <v>10</v>
      </c>
      <c r="N240" s="2">
        <v>0</v>
      </c>
      <c r="Q240" s="6" t="s">
        <v>312</v>
      </c>
      <c r="R240"/>
    </row>
    <row r="241" spans="1:18">
      <c r="A241" s="6" t="s">
        <v>110</v>
      </c>
      <c r="B241" s="6" t="s">
        <v>351</v>
      </c>
      <c r="C241" s="10" t="s">
        <v>390</v>
      </c>
      <c r="D241" s="6" t="s">
        <v>113</v>
      </c>
      <c r="E241" s="6" t="s">
        <v>353</v>
      </c>
      <c r="F241" s="7">
        <v>120.302864</v>
      </c>
      <c r="G241" s="7">
        <v>22.689343999999998</v>
      </c>
      <c r="H241" s="6" t="s">
        <v>36</v>
      </c>
      <c r="I241" s="2">
        <v>9</v>
      </c>
      <c r="J241" s="41">
        <v>60</v>
      </c>
      <c r="K241" s="2">
        <v>1</v>
      </c>
      <c r="L241" s="2">
        <v>2</v>
      </c>
      <c r="M241" s="2">
        <v>10</v>
      </c>
      <c r="N241" s="2">
        <v>0</v>
      </c>
      <c r="Q241" s="6" t="s">
        <v>349</v>
      </c>
      <c r="R241"/>
    </row>
    <row r="242" spans="1:18">
      <c r="A242" s="6" t="s">
        <v>110</v>
      </c>
      <c r="B242" s="6" t="s">
        <v>369</v>
      </c>
      <c r="C242" s="10" t="s">
        <v>391</v>
      </c>
      <c r="D242" s="6" t="s">
        <v>113</v>
      </c>
      <c r="E242" s="6" t="s">
        <v>336</v>
      </c>
      <c r="F242" s="7">
        <v>120.321556</v>
      </c>
      <c r="G242" s="7">
        <v>22.692112000000002</v>
      </c>
      <c r="H242" s="6" t="s">
        <v>36</v>
      </c>
      <c r="I242" s="2">
        <f>IF([1]NPA_TD1_20211209!I256,[1]NPA_TD1_20211209!I256,IF([1]Bofry!I256,[1]Bofry!I256,"ERROR"))</f>
        <v>5</v>
      </c>
      <c r="J242" s="41">
        <v>40</v>
      </c>
      <c r="K242" s="2">
        <v>1</v>
      </c>
      <c r="L242" s="2">
        <v>2</v>
      </c>
      <c r="M242" s="2">
        <v>10</v>
      </c>
      <c r="N242" s="2">
        <v>0</v>
      </c>
      <c r="Q242" s="6" t="s">
        <v>31</v>
      </c>
      <c r="R242"/>
    </row>
    <row r="243" spans="1:18">
      <c r="A243" s="6" t="s">
        <v>25</v>
      </c>
      <c r="B243" s="6" t="s">
        <v>392</v>
      </c>
      <c r="C243" s="10" t="s">
        <v>393</v>
      </c>
      <c r="D243" s="6" t="s">
        <v>28</v>
      </c>
      <c r="E243" s="6" t="s">
        <v>175</v>
      </c>
      <c r="F243" s="7">
        <v>120.54267</v>
      </c>
      <c r="G243" s="7">
        <v>22.693242999999999</v>
      </c>
      <c r="H243" s="6" t="s">
        <v>176</v>
      </c>
      <c r="I243" s="2">
        <f>IF([1]NPA_TD1_20211209!I257,[1]NPA_TD1_20211209!I257,IF([1]Bofry!I257,[1]Bofry!I257,"ERROR"))</f>
        <v>9</v>
      </c>
      <c r="J243" s="41">
        <v>60</v>
      </c>
      <c r="K243" s="2">
        <v>1</v>
      </c>
      <c r="L243" s="2">
        <v>2</v>
      </c>
      <c r="M243" s="2">
        <v>10</v>
      </c>
      <c r="N243" s="2">
        <v>0</v>
      </c>
      <c r="Q243" s="6" t="s">
        <v>31</v>
      </c>
      <c r="R243"/>
    </row>
    <row r="244" spans="1:18">
      <c r="A244" s="6" t="s">
        <v>110</v>
      </c>
      <c r="B244" s="6" t="s">
        <v>369</v>
      </c>
      <c r="C244" s="10" t="s">
        <v>394</v>
      </c>
      <c r="D244" s="6" t="s">
        <v>113</v>
      </c>
      <c r="E244" s="6" t="s">
        <v>336</v>
      </c>
      <c r="F244" s="7">
        <v>120.35793</v>
      </c>
      <c r="G244" s="7">
        <v>22.694105</v>
      </c>
      <c r="H244" s="6" t="s">
        <v>36</v>
      </c>
      <c r="I244" s="2">
        <f>IF([1]NPA_TD1_20211209!I258,[1]NPA_TD1_20211209!I258,IF([1]Bofry!I258,[1]Bofry!I258,"ERROR"))</f>
        <v>5</v>
      </c>
      <c r="J244" s="41">
        <v>60</v>
      </c>
      <c r="K244" s="2">
        <v>1</v>
      </c>
      <c r="L244" s="2">
        <v>2</v>
      </c>
      <c r="M244" s="2">
        <v>10</v>
      </c>
      <c r="N244" s="2">
        <v>0</v>
      </c>
      <c r="Q244" s="6" t="s">
        <v>31</v>
      </c>
      <c r="R244"/>
    </row>
    <row r="245" spans="1:18">
      <c r="A245" s="6" t="s">
        <v>110</v>
      </c>
      <c r="B245" s="6" t="s">
        <v>395</v>
      </c>
      <c r="C245" s="10" t="s">
        <v>396</v>
      </c>
      <c r="D245" s="6" t="s">
        <v>113</v>
      </c>
      <c r="E245" s="6" t="s">
        <v>336</v>
      </c>
      <c r="F245" s="7">
        <v>120.42390399999999</v>
      </c>
      <c r="G245" s="7">
        <v>22.694600999999999</v>
      </c>
      <c r="H245" s="6" t="s">
        <v>108</v>
      </c>
      <c r="I245" s="2">
        <v>9</v>
      </c>
      <c r="J245" s="41">
        <v>50</v>
      </c>
      <c r="K245" s="2">
        <v>1</v>
      </c>
      <c r="L245" s="2">
        <v>2</v>
      </c>
      <c r="M245" s="2">
        <v>10</v>
      </c>
      <c r="N245" s="2">
        <v>0</v>
      </c>
      <c r="Q245" s="6" t="s">
        <v>318</v>
      </c>
      <c r="R245"/>
    </row>
    <row r="246" spans="1:18">
      <c r="A246" s="6" t="s">
        <v>25</v>
      </c>
      <c r="B246" s="6" t="s">
        <v>261</v>
      </c>
      <c r="C246" s="10" t="s">
        <v>397</v>
      </c>
      <c r="D246" s="6" t="s">
        <v>28</v>
      </c>
      <c r="F246" s="7">
        <v>120.49361</v>
      </c>
      <c r="G246" s="7">
        <v>22.695242</v>
      </c>
      <c r="H246" s="6" t="s">
        <v>30</v>
      </c>
      <c r="I246" s="2">
        <f>IF([1]NPA_TD1_20211209!I260,[1]NPA_TD1_20211209!I260,IF([1]Bofry!I260,[1]Bofry!I260,"ERROR"))</f>
        <v>9</v>
      </c>
      <c r="J246" s="41">
        <v>70</v>
      </c>
      <c r="K246" s="2">
        <v>1</v>
      </c>
      <c r="L246" s="2">
        <v>2</v>
      </c>
      <c r="M246" s="2">
        <v>10</v>
      </c>
      <c r="N246" s="2">
        <v>0</v>
      </c>
      <c r="Q246" s="6" t="s">
        <v>31</v>
      </c>
      <c r="R246"/>
    </row>
    <row r="247" spans="1:18">
      <c r="A247" s="6" t="s">
        <v>110</v>
      </c>
      <c r="B247" s="6" t="s">
        <v>369</v>
      </c>
      <c r="C247" s="10" t="s">
        <v>398</v>
      </c>
      <c r="D247" s="6" t="s">
        <v>113</v>
      </c>
      <c r="E247" s="6" t="s">
        <v>336</v>
      </c>
      <c r="F247" s="7">
        <v>120.32344999999999</v>
      </c>
      <c r="G247" s="7">
        <v>22.70101</v>
      </c>
      <c r="H247" s="6" t="s">
        <v>33</v>
      </c>
      <c r="I247" s="2">
        <f>IF([1]NPA_TD1_20211209!I261,[1]NPA_TD1_20211209!I261,IF([1]Bofry!I261,[1]Bofry!I261,"ERROR"))</f>
        <v>1</v>
      </c>
      <c r="J247" s="41">
        <v>60</v>
      </c>
      <c r="K247" s="2">
        <v>1</v>
      </c>
      <c r="L247" s="2">
        <v>2</v>
      </c>
      <c r="M247" s="2">
        <v>10</v>
      </c>
      <c r="N247" s="2">
        <v>0</v>
      </c>
      <c r="Q247" s="6" t="s">
        <v>31</v>
      </c>
      <c r="R247"/>
    </row>
    <row r="248" spans="1:18">
      <c r="A248" s="6" t="s">
        <v>110</v>
      </c>
      <c r="B248" s="6" t="s">
        <v>369</v>
      </c>
      <c r="C248" s="10" t="s">
        <v>399</v>
      </c>
      <c r="D248" s="6" t="s">
        <v>113</v>
      </c>
      <c r="E248" s="6" t="s">
        <v>336</v>
      </c>
      <c r="F248" s="7">
        <v>120.359764</v>
      </c>
      <c r="G248" s="7">
        <v>22.701333999999999</v>
      </c>
      <c r="H248" s="6" t="s">
        <v>108</v>
      </c>
      <c r="I248" s="2">
        <f>IF([1]NPA_TD1_20211209!I262,[1]NPA_TD1_20211209!I262,IF([1]Bofry!I262,[1]Bofry!I262,"ERROR"))</f>
        <v>1</v>
      </c>
      <c r="J248" s="41">
        <v>60</v>
      </c>
      <c r="K248" s="2">
        <v>1</v>
      </c>
      <c r="L248" s="2">
        <v>2</v>
      </c>
      <c r="M248" s="2">
        <v>10</v>
      </c>
      <c r="N248" s="2">
        <v>0</v>
      </c>
      <c r="Q248" s="6" t="s">
        <v>31</v>
      </c>
      <c r="R248"/>
    </row>
    <row r="249" spans="1:18">
      <c r="A249" s="6" t="s">
        <v>25</v>
      </c>
      <c r="B249" s="6" t="s">
        <v>261</v>
      </c>
      <c r="C249" s="10" t="s">
        <v>400</v>
      </c>
      <c r="D249" s="6" t="s">
        <v>28</v>
      </c>
      <c r="E249" s="6" t="s">
        <v>43</v>
      </c>
      <c r="F249" s="7">
        <v>120.51958999999999</v>
      </c>
      <c r="G249" s="7">
        <v>22.702331999999998</v>
      </c>
      <c r="H249" s="6" t="s">
        <v>30</v>
      </c>
      <c r="I249" s="2">
        <f>IF([1]NPA_TD1_20211209!I263,[1]NPA_TD1_20211209!I263,IF([1]Bofry!I263,[1]Bofry!I263,"ERROR"))</f>
        <v>9</v>
      </c>
      <c r="J249" s="41">
        <v>60</v>
      </c>
      <c r="K249" s="2">
        <v>1</v>
      </c>
      <c r="L249" s="2">
        <v>2</v>
      </c>
      <c r="M249" s="2">
        <v>10</v>
      </c>
      <c r="N249" s="2">
        <v>0</v>
      </c>
      <c r="Q249" s="6" t="s">
        <v>31</v>
      </c>
      <c r="R249"/>
    </row>
    <row r="250" spans="1:18">
      <c r="A250" s="6" t="s">
        <v>110</v>
      </c>
      <c r="B250" s="6" t="s">
        <v>369</v>
      </c>
      <c r="C250" s="10" t="s">
        <v>401</v>
      </c>
      <c r="D250" s="6" t="s">
        <v>113</v>
      </c>
      <c r="E250" s="6" t="s">
        <v>336</v>
      </c>
      <c r="F250" s="7">
        <v>120.36051999999999</v>
      </c>
      <c r="G250" s="7">
        <v>22.703672000000001</v>
      </c>
      <c r="H250" s="6" t="s">
        <v>53</v>
      </c>
      <c r="I250" s="2">
        <f>IF([1]NPA_TD1_20211209!I264,[1]NPA_TD1_20211209!I264,IF([1]Bofry!I264,[1]Bofry!I264,"ERROR"))</f>
        <v>6</v>
      </c>
      <c r="J250" s="41">
        <v>60</v>
      </c>
      <c r="K250" s="2">
        <v>1</v>
      </c>
      <c r="L250" s="2">
        <v>2</v>
      </c>
      <c r="M250" s="2">
        <v>10</v>
      </c>
      <c r="N250" s="2">
        <v>0</v>
      </c>
      <c r="Q250" s="6" t="s">
        <v>31</v>
      </c>
      <c r="R250"/>
    </row>
    <row r="251" spans="1:18">
      <c r="A251" s="6" t="s">
        <v>25</v>
      </c>
      <c r="B251" s="6" t="s">
        <v>261</v>
      </c>
      <c r="C251" s="10" t="s">
        <v>402</v>
      </c>
      <c r="D251" s="6" t="s">
        <v>28</v>
      </c>
      <c r="E251" s="6" t="s">
        <v>175</v>
      </c>
      <c r="F251" s="7">
        <v>120.49994</v>
      </c>
      <c r="G251" s="7">
        <v>22.704840000000001</v>
      </c>
      <c r="H251" s="6" t="s">
        <v>30</v>
      </c>
      <c r="I251" s="2">
        <f>IF([1]NPA_TD1_20211209!I265,[1]NPA_TD1_20211209!I265,IF([1]Bofry!I265,[1]Bofry!I265,"ERROR"))</f>
        <v>9</v>
      </c>
      <c r="J251" s="41">
        <v>70</v>
      </c>
      <c r="K251" s="2">
        <v>1</v>
      </c>
      <c r="L251" s="2">
        <v>2</v>
      </c>
      <c r="M251" s="2">
        <v>10</v>
      </c>
      <c r="N251" s="2">
        <v>0</v>
      </c>
      <c r="Q251" s="6" t="s">
        <v>31</v>
      </c>
      <c r="R251"/>
    </row>
    <row r="252" spans="1:18">
      <c r="A252" s="6" t="s">
        <v>110</v>
      </c>
      <c r="B252" s="6" t="s">
        <v>403</v>
      </c>
      <c r="C252" s="10" t="s">
        <v>404</v>
      </c>
      <c r="D252" s="6" t="s">
        <v>113</v>
      </c>
      <c r="E252" s="6" t="s">
        <v>405</v>
      </c>
      <c r="F252" s="7">
        <v>120.32448599999999</v>
      </c>
      <c r="G252" s="7">
        <v>22.707128999999998</v>
      </c>
      <c r="H252" s="6" t="s">
        <v>36</v>
      </c>
      <c r="I252" s="2">
        <f>IF([1]NPA_TD1_20211209!I266,[1]NPA_TD1_20211209!I266,IF([1]Bofry!I266,[1]Bofry!I266,"ERROR"))</f>
        <v>5</v>
      </c>
      <c r="J252" s="41">
        <v>40</v>
      </c>
      <c r="K252" s="2">
        <v>1</v>
      </c>
      <c r="L252" s="2">
        <v>2</v>
      </c>
      <c r="M252" s="2">
        <v>10</v>
      </c>
      <c r="N252" s="2">
        <v>0</v>
      </c>
      <c r="Q252" s="6" t="s">
        <v>31</v>
      </c>
      <c r="R252"/>
    </row>
    <row r="253" spans="1:18">
      <c r="A253" s="6" t="s">
        <v>110</v>
      </c>
      <c r="B253" s="6" t="s">
        <v>403</v>
      </c>
      <c r="C253" s="10" t="s">
        <v>406</v>
      </c>
      <c r="D253" s="6" t="s">
        <v>113</v>
      </c>
      <c r="E253" s="6" t="s">
        <v>405</v>
      </c>
      <c r="F253" s="7">
        <v>120.302536</v>
      </c>
      <c r="G253" s="7">
        <v>22.707395999999999</v>
      </c>
      <c r="H253" s="6" t="s">
        <v>33</v>
      </c>
      <c r="I253" s="2">
        <f>IF([1]NPA_TD1_20211209!I267,[1]NPA_TD1_20211209!I267,IF([1]Bofry!I267,[1]Bofry!I267,"ERROR"))</f>
        <v>8</v>
      </c>
      <c r="J253" s="41">
        <v>50</v>
      </c>
      <c r="K253" s="2">
        <v>1</v>
      </c>
      <c r="L253" s="2">
        <v>2</v>
      </c>
      <c r="M253" s="2">
        <v>10</v>
      </c>
      <c r="N253" s="2">
        <v>0</v>
      </c>
      <c r="Q253" s="6" t="s">
        <v>31</v>
      </c>
      <c r="R253"/>
    </row>
    <row r="254" spans="1:18">
      <c r="A254" s="6" t="s">
        <v>110</v>
      </c>
      <c r="B254" s="6" t="s">
        <v>395</v>
      </c>
      <c r="C254" s="10" t="s">
        <v>407</v>
      </c>
      <c r="D254" s="6" t="s">
        <v>113</v>
      </c>
      <c r="E254" s="6" t="s">
        <v>336</v>
      </c>
      <c r="F254" s="7">
        <v>120.439255</v>
      </c>
      <c r="G254" s="7">
        <v>22.70776</v>
      </c>
      <c r="H254" s="6" t="s">
        <v>323</v>
      </c>
      <c r="I254" s="2">
        <f>IF([1]NPA_TD1_20211209!I268,[1]NPA_TD1_20211209!I268,IF([1]Bofry!I268,[1]Bofry!I268,"ERROR"))</f>
        <v>9</v>
      </c>
      <c r="J254" s="41">
        <v>70</v>
      </c>
      <c r="K254" s="2">
        <v>1</v>
      </c>
      <c r="L254" s="2">
        <v>2</v>
      </c>
      <c r="M254" s="2">
        <v>10</v>
      </c>
      <c r="N254" s="2">
        <v>0</v>
      </c>
      <c r="Q254" s="6" t="s">
        <v>31</v>
      </c>
      <c r="R254"/>
    </row>
    <row r="255" spans="1:18">
      <c r="A255" s="6" t="s">
        <v>25</v>
      </c>
      <c r="B255" s="6" t="s">
        <v>408</v>
      </c>
      <c r="C255" s="10" t="s">
        <v>409</v>
      </c>
      <c r="D255" s="6" t="s">
        <v>28</v>
      </c>
      <c r="E255" s="6" t="s">
        <v>410</v>
      </c>
      <c r="F255" s="7">
        <v>120.48813</v>
      </c>
      <c r="G255" s="7">
        <v>22.710311999999998</v>
      </c>
      <c r="H255" s="6" t="s">
        <v>36</v>
      </c>
      <c r="I255" s="2">
        <f>IF([1]NPA_TD1_20211209!I269,[1]NPA_TD1_20211209!I269,IF([1]Bofry!I269,[1]Bofry!I269,"ERROR"))</f>
        <v>4</v>
      </c>
      <c r="J255" s="41">
        <v>50</v>
      </c>
      <c r="K255" s="2">
        <v>1</v>
      </c>
      <c r="L255" s="2">
        <v>2</v>
      </c>
      <c r="M255" s="2">
        <v>10</v>
      </c>
      <c r="N255" s="2">
        <v>0</v>
      </c>
      <c r="Q255" s="6" t="s">
        <v>31</v>
      </c>
      <c r="R255"/>
    </row>
    <row r="256" spans="1:18">
      <c r="A256" s="6" t="s">
        <v>110</v>
      </c>
      <c r="B256" s="6" t="s">
        <v>369</v>
      </c>
      <c r="C256" s="10" t="s">
        <v>411</v>
      </c>
      <c r="D256" s="6" t="s">
        <v>113</v>
      </c>
      <c r="E256" s="6" t="s">
        <v>336</v>
      </c>
      <c r="F256" s="7">
        <v>120.33938999999999</v>
      </c>
      <c r="G256" s="7">
        <v>22.710386</v>
      </c>
      <c r="H256" s="6" t="s">
        <v>36</v>
      </c>
      <c r="I256" s="2">
        <v>9</v>
      </c>
      <c r="J256" s="41">
        <v>60</v>
      </c>
      <c r="K256" s="2">
        <v>1</v>
      </c>
      <c r="L256" s="2">
        <v>2</v>
      </c>
      <c r="M256" s="2">
        <v>10</v>
      </c>
      <c r="N256" s="2">
        <v>0</v>
      </c>
      <c r="Q256" s="6" t="s">
        <v>318</v>
      </c>
      <c r="R256"/>
    </row>
    <row r="257" spans="1:18">
      <c r="A257" s="6" t="s">
        <v>62</v>
      </c>
      <c r="B257" s="6" t="s">
        <v>412</v>
      </c>
      <c r="C257" s="10" t="s">
        <v>413</v>
      </c>
      <c r="D257" s="6" t="s">
        <v>65</v>
      </c>
      <c r="E257" s="6" t="s">
        <v>414</v>
      </c>
      <c r="F257" s="7">
        <v>121.07218</v>
      </c>
      <c r="G257" s="7">
        <v>22.710923999999999</v>
      </c>
      <c r="H257" s="6" t="s">
        <v>36</v>
      </c>
      <c r="I257" s="2">
        <v>9</v>
      </c>
      <c r="J257" s="41">
        <v>50</v>
      </c>
      <c r="K257" s="2">
        <v>1</v>
      </c>
      <c r="L257" s="2">
        <v>2</v>
      </c>
      <c r="M257" s="2">
        <v>10</v>
      </c>
      <c r="N257" s="2">
        <v>0</v>
      </c>
      <c r="Q257" s="6" t="s">
        <v>349</v>
      </c>
      <c r="R257"/>
    </row>
    <row r="258" spans="1:18">
      <c r="A258" s="6" t="s">
        <v>110</v>
      </c>
      <c r="B258" s="6" t="s">
        <v>403</v>
      </c>
      <c r="C258" s="10" t="s">
        <v>415</v>
      </c>
      <c r="D258" s="6" t="s">
        <v>113</v>
      </c>
      <c r="E258" s="6" t="s">
        <v>405</v>
      </c>
      <c r="F258" s="7">
        <v>120.302734</v>
      </c>
      <c r="G258" s="7">
        <v>22.711884999999999</v>
      </c>
      <c r="H258" s="6" t="s">
        <v>33</v>
      </c>
      <c r="I258" s="2">
        <f>IF([1]NPA_TD1_20211209!I272,[1]NPA_TD1_20211209!I272,IF([1]Bofry!I272,[1]Bofry!I272,"ERROR"))</f>
        <v>1</v>
      </c>
      <c r="J258" s="41">
        <v>50</v>
      </c>
      <c r="K258" s="2">
        <v>1</v>
      </c>
      <c r="L258" s="2">
        <v>2</v>
      </c>
      <c r="M258" s="2">
        <v>10</v>
      </c>
      <c r="N258" s="2">
        <v>0</v>
      </c>
      <c r="Q258" s="6" t="s">
        <v>31</v>
      </c>
      <c r="R258"/>
    </row>
    <row r="259" spans="1:18">
      <c r="A259" s="6" t="s">
        <v>25</v>
      </c>
      <c r="B259" s="6" t="s">
        <v>392</v>
      </c>
      <c r="C259" s="10" t="s">
        <v>416</v>
      </c>
      <c r="D259" s="6" t="s">
        <v>28</v>
      </c>
      <c r="E259" s="6" t="s">
        <v>175</v>
      </c>
      <c r="F259" s="7">
        <v>120.53357</v>
      </c>
      <c r="G259" s="7">
        <v>22.712817999999999</v>
      </c>
      <c r="H259" s="6" t="s">
        <v>30</v>
      </c>
      <c r="I259" s="2">
        <f>IF([1]NPA_TD1_20211209!I273,[1]NPA_TD1_20211209!I273,IF([1]Bofry!I273,[1]Bofry!I273,"ERROR"))</f>
        <v>9</v>
      </c>
      <c r="J259" s="41">
        <v>50</v>
      </c>
      <c r="K259" s="2">
        <v>1</v>
      </c>
      <c r="L259" s="2">
        <v>2</v>
      </c>
      <c r="M259" s="2">
        <v>10</v>
      </c>
      <c r="N259" s="2">
        <v>0</v>
      </c>
      <c r="Q259" s="6" t="s">
        <v>31</v>
      </c>
      <c r="R259"/>
    </row>
    <row r="260" spans="1:18">
      <c r="A260" s="6" t="s">
        <v>25</v>
      </c>
      <c r="B260" s="6" t="s">
        <v>392</v>
      </c>
      <c r="C260" s="10" t="s">
        <v>417</v>
      </c>
      <c r="D260" s="6" t="s">
        <v>28</v>
      </c>
      <c r="E260" s="6" t="s">
        <v>175</v>
      </c>
      <c r="F260" s="7">
        <v>120.53376</v>
      </c>
      <c r="G260" s="7">
        <v>22.713965999999999</v>
      </c>
      <c r="H260" s="6" t="s">
        <v>36</v>
      </c>
      <c r="I260" s="2">
        <v>9</v>
      </c>
      <c r="J260" s="41">
        <v>60</v>
      </c>
      <c r="K260" s="2">
        <v>1</v>
      </c>
      <c r="L260" s="2">
        <v>2</v>
      </c>
      <c r="M260" s="2">
        <v>10</v>
      </c>
      <c r="N260" s="2">
        <v>0</v>
      </c>
      <c r="Q260" s="6" t="s">
        <v>349</v>
      </c>
      <c r="R260"/>
    </row>
    <row r="261" spans="1:18">
      <c r="A261" s="6" t="s">
        <v>110</v>
      </c>
      <c r="B261" s="6" t="s">
        <v>403</v>
      </c>
      <c r="C261" s="10" t="s">
        <v>418</v>
      </c>
      <c r="D261" s="6" t="s">
        <v>113</v>
      </c>
      <c r="E261" s="6" t="s">
        <v>405</v>
      </c>
      <c r="F261" s="7">
        <v>120.32598</v>
      </c>
      <c r="G261" s="7">
        <v>22.714524999999998</v>
      </c>
      <c r="H261" s="6" t="s">
        <v>33</v>
      </c>
      <c r="I261" s="2">
        <f>IF([1]NPA_TD1_20211209!I275,[1]NPA_TD1_20211209!I275,IF([1]Bofry!I275,[1]Bofry!I275,"ERROR"))</f>
        <v>8</v>
      </c>
      <c r="J261" s="41">
        <v>60</v>
      </c>
      <c r="K261" s="2">
        <v>1</v>
      </c>
      <c r="L261" s="2">
        <v>2</v>
      </c>
      <c r="M261" s="2">
        <v>10</v>
      </c>
      <c r="N261" s="2">
        <v>0</v>
      </c>
      <c r="Q261" s="6" t="s">
        <v>31</v>
      </c>
      <c r="R261"/>
    </row>
    <row r="262" spans="1:18">
      <c r="A262" s="6" t="s">
        <v>110</v>
      </c>
      <c r="B262" s="6" t="s">
        <v>369</v>
      </c>
      <c r="C262" s="10" t="s">
        <v>419</v>
      </c>
      <c r="D262" s="6" t="s">
        <v>113</v>
      </c>
      <c r="E262" s="6" t="s">
        <v>336</v>
      </c>
      <c r="F262" s="7">
        <v>120.39001</v>
      </c>
      <c r="G262" s="7">
        <v>22.715527999999999</v>
      </c>
      <c r="H262" s="6" t="s">
        <v>36</v>
      </c>
      <c r="I262" s="2">
        <v>9</v>
      </c>
      <c r="J262" s="41">
        <v>60</v>
      </c>
      <c r="K262" s="2">
        <v>1</v>
      </c>
      <c r="L262" s="2">
        <v>2</v>
      </c>
      <c r="M262" s="2">
        <v>10</v>
      </c>
      <c r="N262" s="2">
        <v>0</v>
      </c>
      <c r="Q262" s="6" t="s">
        <v>349</v>
      </c>
      <c r="R262"/>
    </row>
    <row r="263" spans="1:18">
      <c r="A263" s="6" t="s">
        <v>25</v>
      </c>
      <c r="B263" s="6" t="s">
        <v>392</v>
      </c>
      <c r="C263" s="10" t="s">
        <v>420</v>
      </c>
      <c r="D263" s="6" t="s">
        <v>28</v>
      </c>
      <c r="E263" s="6" t="s">
        <v>175</v>
      </c>
      <c r="F263" s="7">
        <v>120.53903</v>
      </c>
      <c r="G263" s="7">
        <v>22.716287999999999</v>
      </c>
      <c r="H263" s="6" t="s">
        <v>176</v>
      </c>
      <c r="I263" s="2">
        <f>IF([1]NPA_TD1_20211209!I277,[1]NPA_TD1_20211209!I277,IF([1]Bofry!I277,[1]Bofry!I277,"ERROR"))</f>
        <v>9</v>
      </c>
      <c r="J263" s="41">
        <v>50</v>
      </c>
      <c r="K263" s="2">
        <v>1</v>
      </c>
      <c r="L263" s="2">
        <v>2</v>
      </c>
      <c r="M263" s="2">
        <v>10</v>
      </c>
      <c r="N263" s="2">
        <v>0</v>
      </c>
      <c r="Q263" s="6" t="s">
        <v>31</v>
      </c>
      <c r="R263"/>
    </row>
    <row r="264" spans="1:18">
      <c r="A264" s="6" t="s">
        <v>62</v>
      </c>
      <c r="B264" s="6" t="s">
        <v>412</v>
      </c>
      <c r="C264" s="10" t="s">
        <v>421</v>
      </c>
      <c r="D264" s="6" t="s">
        <v>65</v>
      </c>
      <c r="E264" s="6" t="s">
        <v>414</v>
      </c>
      <c r="F264" s="7">
        <v>121.0496</v>
      </c>
      <c r="G264" s="7">
        <v>22.716474999999999</v>
      </c>
      <c r="H264" s="6" t="s">
        <v>30</v>
      </c>
      <c r="I264" s="2">
        <f>IF([1]NPA_TD1_20211209!I278,[1]NPA_TD1_20211209!I278,IF([1]Bofry!I278,[1]Bofry!I278,"ERROR"))</f>
        <v>9</v>
      </c>
      <c r="J264" s="41">
        <v>60</v>
      </c>
      <c r="K264" s="2">
        <v>1</v>
      </c>
      <c r="L264" s="2">
        <v>2</v>
      </c>
      <c r="M264" s="2">
        <v>10</v>
      </c>
      <c r="N264" s="2">
        <v>0</v>
      </c>
      <c r="Q264" s="6" t="s">
        <v>31</v>
      </c>
      <c r="R264"/>
    </row>
    <row r="265" spans="1:18">
      <c r="A265" s="6" t="s">
        <v>110</v>
      </c>
      <c r="B265" s="6" t="s">
        <v>403</v>
      </c>
      <c r="C265" s="10" t="s">
        <v>422</v>
      </c>
      <c r="D265" s="6" t="s">
        <v>113</v>
      </c>
      <c r="E265" s="6" t="s">
        <v>405</v>
      </c>
      <c r="F265" s="7">
        <v>120.30392999999999</v>
      </c>
      <c r="G265" s="7">
        <v>22.717358000000001</v>
      </c>
      <c r="H265" s="6" t="s">
        <v>108</v>
      </c>
      <c r="I265" s="2">
        <f>IF([1]NPA_TD1_20211209!I279,[1]NPA_TD1_20211209!I279,IF([1]Bofry!I279,[1]Bofry!I279,"ERROR"))</f>
        <v>2</v>
      </c>
      <c r="J265" s="41">
        <v>50</v>
      </c>
      <c r="K265" s="2">
        <v>1</v>
      </c>
      <c r="L265" s="2">
        <v>2</v>
      </c>
      <c r="M265" s="2">
        <v>10</v>
      </c>
      <c r="N265" s="2">
        <v>0</v>
      </c>
      <c r="Q265" s="6" t="s">
        <v>31</v>
      </c>
      <c r="R265"/>
    </row>
    <row r="266" spans="1:18">
      <c r="A266" s="6" t="s">
        <v>110</v>
      </c>
      <c r="B266" s="6" t="s">
        <v>403</v>
      </c>
      <c r="C266" s="10" t="s">
        <v>423</v>
      </c>
      <c r="D266" s="6" t="s">
        <v>113</v>
      </c>
      <c r="E266" s="6" t="s">
        <v>405</v>
      </c>
      <c r="F266" s="7">
        <v>120.325356</v>
      </c>
      <c r="G266" s="7">
        <v>22.717821000000001</v>
      </c>
      <c r="H266" s="6" t="s">
        <v>33</v>
      </c>
      <c r="I266" s="2">
        <v>9</v>
      </c>
      <c r="J266" s="41">
        <v>60</v>
      </c>
      <c r="K266" s="2">
        <v>1</v>
      </c>
      <c r="L266" s="2">
        <v>2</v>
      </c>
      <c r="M266" s="2">
        <v>10</v>
      </c>
      <c r="N266" s="2">
        <v>0</v>
      </c>
      <c r="Q266" s="6" t="s">
        <v>318</v>
      </c>
      <c r="R266"/>
    </row>
    <row r="267" spans="1:18">
      <c r="A267" s="6" t="s">
        <v>25</v>
      </c>
      <c r="B267" s="6" t="s">
        <v>408</v>
      </c>
      <c r="C267" s="10" t="s">
        <v>424</v>
      </c>
      <c r="D267" s="6" t="s">
        <v>28</v>
      </c>
      <c r="E267" s="6" t="s">
        <v>410</v>
      </c>
      <c r="F267" s="7">
        <v>120.48842999999999</v>
      </c>
      <c r="G267" s="7">
        <v>22.717932000000001</v>
      </c>
      <c r="H267" s="6" t="s">
        <v>30</v>
      </c>
      <c r="I267" s="2">
        <f>IF([1]NPA_TD1_20211209!I281,[1]NPA_TD1_20211209!I281,IF([1]Bofry!I281,[1]Bofry!I281,"ERROR"))</f>
        <v>9</v>
      </c>
      <c r="J267" s="41">
        <v>70</v>
      </c>
      <c r="K267" s="2">
        <v>1</v>
      </c>
      <c r="L267" s="2">
        <v>2</v>
      </c>
      <c r="M267" s="2">
        <v>10</v>
      </c>
      <c r="N267" s="2">
        <v>0</v>
      </c>
      <c r="Q267" s="6" t="s">
        <v>31</v>
      </c>
      <c r="R267"/>
    </row>
    <row r="268" spans="1:18">
      <c r="A268" s="6" t="s">
        <v>25</v>
      </c>
      <c r="B268" s="6" t="s">
        <v>425</v>
      </c>
      <c r="C268" s="10" t="s">
        <v>426</v>
      </c>
      <c r="D268" s="6" t="s">
        <v>28</v>
      </c>
      <c r="E268" s="6" t="s">
        <v>175</v>
      </c>
      <c r="F268" s="7">
        <v>120.59917</v>
      </c>
      <c r="G268" s="7">
        <v>22.718996000000001</v>
      </c>
      <c r="H268" s="6" t="s">
        <v>176</v>
      </c>
      <c r="I268" s="2">
        <f>IF([1]NPA_TD1_20211209!I282,[1]NPA_TD1_20211209!I282,IF([1]Bofry!I282,[1]Bofry!I282,"ERROR"))</f>
        <v>9</v>
      </c>
      <c r="J268" s="41">
        <v>70</v>
      </c>
      <c r="K268" s="2">
        <v>1</v>
      </c>
      <c r="L268" s="2">
        <v>2</v>
      </c>
      <c r="M268" s="2">
        <v>10</v>
      </c>
      <c r="N268" s="2">
        <v>0</v>
      </c>
      <c r="Q268" s="6" t="s">
        <v>31</v>
      </c>
      <c r="R268"/>
    </row>
    <row r="269" spans="1:18">
      <c r="A269" s="6" t="s">
        <v>110</v>
      </c>
      <c r="B269" s="6" t="s">
        <v>403</v>
      </c>
      <c r="C269" s="10" t="s">
        <v>427</v>
      </c>
      <c r="D269" s="6" t="s">
        <v>113</v>
      </c>
      <c r="E269" s="6" t="s">
        <v>405</v>
      </c>
      <c r="F269" s="7">
        <v>120.31007</v>
      </c>
      <c r="G269" s="7">
        <v>22.719818</v>
      </c>
      <c r="H269" s="6" t="s">
        <v>159</v>
      </c>
      <c r="I269" s="2">
        <f>IF([1]NPA_TD1_20211209!I283,[1]NPA_TD1_20211209!I283,IF([1]Bofry!I283,[1]Bofry!I283,"ERROR"))</f>
        <v>9</v>
      </c>
      <c r="J269" s="41">
        <v>50</v>
      </c>
      <c r="K269" s="2">
        <v>1</v>
      </c>
      <c r="L269" s="2">
        <v>2</v>
      </c>
      <c r="M269" s="2">
        <v>10</v>
      </c>
      <c r="N269" s="2">
        <v>0</v>
      </c>
      <c r="Q269" s="6" t="s">
        <v>31</v>
      </c>
      <c r="R269"/>
    </row>
    <row r="270" spans="1:18">
      <c r="A270" s="6" t="s">
        <v>110</v>
      </c>
      <c r="B270" s="6" t="s">
        <v>403</v>
      </c>
      <c r="C270" s="10" t="s">
        <v>428</v>
      </c>
      <c r="D270" s="6" t="s">
        <v>113</v>
      </c>
      <c r="F270" s="7">
        <v>120.33213000000001</v>
      </c>
      <c r="G270" s="7">
        <v>22.721943</v>
      </c>
      <c r="H270" s="6" t="s">
        <v>36</v>
      </c>
      <c r="I270" s="2">
        <f>IF([1]NPA_TD1_20211209!I284,[1]NPA_TD1_20211209!I284,IF([1]Bofry!I284,[1]Bofry!I284,"ERROR"))</f>
        <v>5</v>
      </c>
      <c r="J270" s="41">
        <v>50</v>
      </c>
      <c r="K270" s="2">
        <v>1</v>
      </c>
      <c r="L270" s="2">
        <v>2</v>
      </c>
      <c r="M270" s="2">
        <v>10</v>
      </c>
      <c r="N270" s="2">
        <v>0</v>
      </c>
      <c r="Q270" s="6" t="s">
        <v>31</v>
      </c>
      <c r="R270"/>
    </row>
    <row r="271" spans="1:18">
      <c r="A271" s="6" t="s">
        <v>110</v>
      </c>
      <c r="B271" s="6" t="s">
        <v>403</v>
      </c>
      <c r="C271" s="10" t="s">
        <v>429</v>
      </c>
      <c r="D271" s="6" t="s">
        <v>113</v>
      </c>
      <c r="E271" s="6" t="s">
        <v>405</v>
      </c>
      <c r="F271" s="7">
        <v>120.27737</v>
      </c>
      <c r="G271" s="7">
        <v>22.722902000000001</v>
      </c>
      <c r="H271" s="6" t="s">
        <v>53</v>
      </c>
      <c r="I271" s="2">
        <v>9</v>
      </c>
      <c r="J271" s="41">
        <v>60</v>
      </c>
      <c r="K271" s="2">
        <v>1</v>
      </c>
      <c r="L271" s="2">
        <v>2</v>
      </c>
      <c r="M271" s="2">
        <v>10</v>
      </c>
      <c r="N271" s="2">
        <v>0</v>
      </c>
      <c r="Q271" s="6" t="s">
        <v>312</v>
      </c>
      <c r="R271"/>
    </row>
    <row r="272" spans="1:18">
      <c r="A272" s="6" t="s">
        <v>110</v>
      </c>
      <c r="B272" s="6" t="s">
        <v>403</v>
      </c>
      <c r="C272" s="10" t="s">
        <v>430</v>
      </c>
      <c r="D272" s="6" t="s">
        <v>113</v>
      </c>
      <c r="E272" s="6" t="s">
        <v>405</v>
      </c>
      <c r="F272" s="7">
        <v>120.32995</v>
      </c>
      <c r="G272" s="7">
        <v>22.723922999999999</v>
      </c>
      <c r="H272" s="6" t="s">
        <v>108</v>
      </c>
      <c r="I272" s="2">
        <f>IF([1]NPA_TD1_20211209!I286,[1]NPA_TD1_20211209!I286,IF([1]Bofry!I286,[1]Bofry!I286,"ERROR"))</f>
        <v>2</v>
      </c>
      <c r="J272" s="41">
        <v>60</v>
      </c>
      <c r="K272" s="2">
        <v>1</v>
      </c>
      <c r="L272" s="2">
        <v>2</v>
      </c>
      <c r="M272" s="2">
        <v>10</v>
      </c>
      <c r="N272" s="2">
        <v>0</v>
      </c>
      <c r="Q272" s="6" t="s">
        <v>31</v>
      </c>
      <c r="R272"/>
    </row>
    <row r="273" spans="1:18">
      <c r="A273" s="6" t="s">
        <v>110</v>
      </c>
      <c r="B273" s="6" t="s">
        <v>403</v>
      </c>
      <c r="C273" s="10" t="s">
        <v>431</v>
      </c>
      <c r="D273" s="6" t="s">
        <v>113</v>
      </c>
      <c r="E273" s="6" t="s">
        <v>405</v>
      </c>
      <c r="F273" s="7">
        <v>120.30323</v>
      </c>
      <c r="G273" s="7">
        <v>22.725397000000001</v>
      </c>
      <c r="H273" s="6" t="s">
        <v>53</v>
      </c>
      <c r="I273" s="2">
        <v>9</v>
      </c>
      <c r="J273" s="41">
        <v>50</v>
      </c>
      <c r="K273" s="2">
        <v>1</v>
      </c>
      <c r="L273" s="2">
        <v>2</v>
      </c>
      <c r="M273" s="2">
        <v>10</v>
      </c>
      <c r="N273" s="2">
        <v>0</v>
      </c>
      <c r="Q273" s="6" t="s">
        <v>333</v>
      </c>
      <c r="R273"/>
    </row>
    <row r="274" spans="1:18">
      <c r="A274" s="6" t="s">
        <v>110</v>
      </c>
      <c r="B274" s="6" t="s">
        <v>432</v>
      </c>
      <c r="C274" s="10" t="s">
        <v>433</v>
      </c>
      <c r="D274" s="6" t="s">
        <v>113</v>
      </c>
      <c r="E274" s="6" t="s">
        <v>336</v>
      </c>
      <c r="F274" s="7">
        <v>120.35988</v>
      </c>
      <c r="G274" s="7">
        <v>22.725449000000001</v>
      </c>
      <c r="H274" s="6" t="s">
        <v>53</v>
      </c>
      <c r="I274" s="2">
        <f>IF([1]NPA_TD1_20211209!I288,[1]NPA_TD1_20211209!I288,IF([1]Bofry!I288,[1]Bofry!I288,"ERROR"))</f>
        <v>4</v>
      </c>
      <c r="J274" s="41">
        <v>60</v>
      </c>
      <c r="K274" s="2">
        <v>1</v>
      </c>
      <c r="L274" s="2">
        <v>2</v>
      </c>
      <c r="M274" s="2">
        <v>10</v>
      </c>
      <c r="N274" s="2">
        <v>0</v>
      </c>
      <c r="Q274" s="6" t="s">
        <v>31</v>
      </c>
      <c r="R274"/>
    </row>
    <row r="275" spans="1:18">
      <c r="A275" s="6" t="s">
        <v>110</v>
      </c>
      <c r="B275" s="6" t="s">
        <v>403</v>
      </c>
      <c r="C275" s="10" t="s">
        <v>434</v>
      </c>
      <c r="D275" s="6" t="s">
        <v>113</v>
      </c>
      <c r="E275" s="6" t="s">
        <v>405</v>
      </c>
      <c r="F275" s="7">
        <v>120.31035</v>
      </c>
      <c r="G275" s="7">
        <v>22.726524000000001</v>
      </c>
      <c r="H275" s="6" t="s">
        <v>108</v>
      </c>
      <c r="I275" s="2">
        <f>IF([1]NPA_TD1_20211209!I289,[1]NPA_TD1_20211209!I289,IF([1]Bofry!I289,[1]Bofry!I289,"ERROR"))</f>
        <v>2</v>
      </c>
      <c r="J275" s="41">
        <v>40</v>
      </c>
      <c r="K275" s="2">
        <v>1</v>
      </c>
      <c r="L275" s="2">
        <v>2</v>
      </c>
      <c r="M275" s="2">
        <v>10</v>
      </c>
      <c r="N275" s="2">
        <v>0</v>
      </c>
      <c r="Q275" s="6" t="s">
        <v>31</v>
      </c>
      <c r="R275"/>
    </row>
    <row r="276" spans="1:18">
      <c r="A276" s="6" t="s">
        <v>62</v>
      </c>
      <c r="B276" s="6" t="s">
        <v>412</v>
      </c>
      <c r="C276" s="10" t="s">
        <v>435</v>
      </c>
      <c r="D276" s="6" t="s">
        <v>65</v>
      </c>
      <c r="E276" s="6" t="s">
        <v>414</v>
      </c>
      <c r="F276" s="7">
        <v>121.102104</v>
      </c>
      <c r="G276" s="7">
        <v>22.726718999999999</v>
      </c>
      <c r="H276" s="6" t="s">
        <v>30</v>
      </c>
      <c r="I276" s="2">
        <f>IF([1]NPA_TD1_20211209!I290,[1]NPA_TD1_20211209!I290,IF([1]Bofry!I290,[1]Bofry!I290,"ERROR"))</f>
        <v>9</v>
      </c>
      <c r="J276" s="41">
        <v>70</v>
      </c>
      <c r="K276" s="2">
        <v>1</v>
      </c>
      <c r="L276" s="2">
        <v>2</v>
      </c>
      <c r="M276" s="2">
        <v>10</v>
      </c>
      <c r="N276" s="2">
        <v>0</v>
      </c>
      <c r="Q276" s="6" t="s">
        <v>31</v>
      </c>
      <c r="R276"/>
    </row>
    <row r="277" spans="1:18">
      <c r="A277" s="6" t="s">
        <v>110</v>
      </c>
      <c r="B277" s="6" t="s">
        <v>395</v>
      </c>
      <c r="C277" s="10" t="s">
        <v>436</v>
      </c>
      <c r="D277" s="6" t="s">
        <v>113</v>
      </c>
      <c r="F277" s="7">
        <v>120.42274500000001</v>
      </c>
      <c r="G277" s="7">
        <v>22.727495000000001</v>
      </c>
      <c r="H277" s="6" t="s">
        <v>108</v>
      </c>
      <c r="I277" s="2">
        <v>3</v>
      </c>
      <c r="J277" s="41">
        <v>40</v>
      </c>
      <c r="K277" s="2">
        <v>1</v>
      </c>
      <c r="L277" s="2">
        <v>2</v>
      </c>
      <c r="M277" s="2">
        <v>10</v>
      </c>
      <c r="N277" s="2">
        <v>0</v>
      </c>
      <c r="Q277" s="6" t="s">
        <v>31</v>
      </c>
      <c r="R277"/>
    </row>
    <row r="278" spans="1:18">
      <c r="A278" s="6" t="s">
        <v>62</v>
      </c>
      <c r="B278" s="6" t="s">
        <v>412</v>
      </c>
      <c r="C278" s="10" t="s">
        <v>437</v>
      </c>
      <c r="D278" s="6" t="s">
        <v>65</v>
      </c>
      <c r="E278" s="6" t="s">
        <v>414</v>
      </c>
      <c r="F278" s="7">
        <v>121.12043</v>
      </c>
      <c r="G278" s="7">
        <v>22.728712000000002</v>
      </c>
      <c r="H278" s="6" t="s">
        <v>30</v>
      </c>
      <c r="I278" s="2">
        <f>IF([1]NPA_TD1_20211209!I292,[1]NPA_TD1_20211209!I292,IF([1]Bofry!I292,[1]Bofry!I292,"ERROR"))</f>
        <v>9</v>
      </c>
      <c r="J278" s="41">
        <v>70</v>
      </c>
      <c r="K278" s="2">
        <v>1</v>
      </c>
      <c r="L278" s="2">
        <v>2</v>
      </c>
      <c r="M278" s="2">
        <v>10</v>
      </c>
      <c r="N278" s="2">
        <v>0</v>
      </c>
      <c r="Q278" s="6" t="s">
        <v>31</v>
      </c>
      <c r="R278"/>
    </row>
    <row r="279" spans="1:18">
      <c r="A279" s="6" t="s">
        <v>110</v>
      </c>
      <c r="B279" s="6" t="s">
        <v>432</v>
      </c>
      <c r="C279" s="10" t="s">
        <v>438</v>
      </c>
      <c r="D279" s="6" t="s">
        <v>113</v>
      </c>
      <c r="E279" s="6" t="s">
        <v>336</v>
      </c>
      <c r="F279" s="7">
        <v>120.35747000000001</v>
      </c>
      <c r="G279" s="7">
        <v>22.730786999999999</v>
      </c>
      <c r="H279" s="6" t="s">
        <v>53</v>
      </c>
      <c r="I279" s="2">
        <v>9</v>
      </c>
      <c r="J279" s="41">
        <v>50</v>
      </c>
      <c r="K279" s="2">
        <v>1</v>
      </c>
      <c r="L279" s="2">
        <v>2</v>
      </c>
      <c r="M279" s="2">
        <v>10</v>
      </c>
      <c r="N279" s="2">
        <v>0</v>
      </c>
      <c r="Q279" s="6" t="s">
        <v>31</v>
      </c>
      <c r="R279"/>
    </row>
    <row r="280" spans="1:18">
      <c r="A280" s="6" t="s">
        <v>110</v>
      </c>
      <c r="B280" s="6" t="s">
        <v>432</v>
      </c>
      <c r="C280" s="10" t="s">
        <v>439</v>
      </c>
      <c r="D280" s="6" t="s">
        <v>113</v>
      </c>
      <c r="E280" s="6" t="s">
        <v>336</v>
      </c>
      <c r="F280" s="7">
        <v>120.36050400000001</v>
      </c>
      <c r="G280" s="7">
        <v>22.732005999999998</v>
      </c>
      <c r="H280" s="6" t="s">
        <v>53</v>
      </c>
      <c r="I280" s="2">
        <f>IF([1]NPA_TD1_20211209!I294,[1]NPA_TD1_20211209!I294,IF([1]Bofry!I294,[1]Bofry!I294,"ERROR"))</f>
        <v>5</v>
      </c>
      <c r="J280" s="41">
        <v>60</v>
      </c>
      <c r="K280" s="2">
        <v>1</v>
      </c>
      <c r="L280" s="2">
        <v>2</v>
      </c>
      <c r="M280" s="2">
        <v>10</v>
      </c>
      <c r="N280" s="2">
        <v>0</v>
      </c>
      <c r="Q280" s="6" t="s">
        <v>31</v>
      </c>
      <c r="R280"/>
    </row>
    <row r="281" spans="1:18">
      <c r="A281" s="6" t="s">
        <v>110</v>
      </c>
      <c r="B281" s="6" t="s">
        <v>403</v>
      </c>
      <c r="C281" s="10" t="s">
        <v>440</v>
      </c>
      <c r="D281" s="6" t="s">
        <v>113</v>
      </c>
      <c r="E281" s="6" t="s">
        <v>405</v>
      </c>
      <c r="F281" s="7">
        <v>120.320145</v>
      </c>
      <c r="G281" s="7">
        <v>22.732938999999998</v>
      </c>
      <c r="H281" s="6" t="s">
        <v>33</v>
      </c>
      <c r="I281" s="2">
        <f>IF([1]NPA_TD1_20211209!I295,[1]NPA_TD1_20211209!I295,IF([1]Bofry!I295,[1]Bofry!I295,"ERROR"))</f>
        <v>8</v>
      </c>
      <c r="J281" s="41">
        <v>60</v>
      </c>
      <c r="K281" s="2">
        <v>1</v>
      </c>
      <c r="L281" s="2">
        <v>2</v>
      </c>
      <c r="M281" s="2">
        <v>10</v>
      </c>
      <c r="N281" s="2">
        <v>0</v>
      </c>
      <c r="Q281" s="6" t="s">
        <v>31</v>
      </c>
    </row>
    <row r="282" spans="1:18">
      <c r="A282" s="6" t="s">
        <v>110</v>
      </c>
      <c r="B282" s="6" t="s">
        <v>432</v>
      </c>
      <c r="C282" s="10" t="s">
        <v>441</v>
      </c>
      <c r="D282" s="6" t="s">
        <v>113</v>
      </c>
      <c r="E282" s="6" t="s">
        <v>336</v>
      </c>
      <c r="F282" s="7">
        <v>120.37544</v>
      </c>
      <c r="G282" s="7">
        <v>22.735555999999999</v>
      </c>
      <c r="H282" s="6" t="s">
        <v>53</v>
      </c>
      <c r="I282" s="2">
        <v>9</v>
      </c>
      <c r="J282" s="41">
        <v>40</v>
      </c>
      <c r="K282" s="2">
        <v>1</v>
      </c>
      <c r="L282" s="2">
        <v>2</v>
      </c>
      <c r="M282" s="2">
        <v>10</v>
      </c>
      <c r="N282" s="2">
        <v>0</v>
      </c>
      <c r="Q282" s="6" t="s">
        <v>31</v>
      </c>
    </row>
    <row r="283" spans="1:18">
      <c r="A283" s="6" t="s">
        <v>110</v>
      </c>
      <c r="B283" s="6" t="s">
        <v>403</v>
      </c>
      <c r="C283" s="10" t="s">
        <v>442</v>
      </c>
      <c r="D283" s="6" t="s">
        <v>113</v>
      </c>
      <c r="E283" s="6" t="s">
        <v>405</v>
      </c>
      <c r="F283" s="7">
        <v>120.33286</v>
      </c>
      <c r="G283" s="7">
        <v>22.735596000000001</v>
      </c>
      <c r="H283" s="6" t="s">
        <v>53</v>
      </c>
      <c r="I283" s="2">
        <v>9</v>
      </c>
      <c r="J283" s="41">
        <v>50</v>
      </c>
      <c r="K283" s="2">
        <v>1</v>
      </c>
      <c r="L283" s="2">
        <v>2</v>
      </c>
      <c r="M283" s="2">
        <v>10</v>
      </c>
      <c r="N283" s="2">
        <v>0</v>
      </c>
      <c r="Q283" s="6" t="s">
        <v>31</v>
      </c>
    </row>
    <row r="284" spans="1:18">
      <c r="A284" s="6" t="s">
        <v>25</v>
      </c>
      <c r="B284" s="6" t="s">
        <v>408</v>
      </c>
      <c r="C284" s="10" t="s">
        <v>443</v>
      </c>
      <c r="D284" s="6" t="s">
        <v>28</v>
      </c>
      <c r="E284" s="6" t="s">
        <v>410</v>
      </c>
      <c r="F284" s="7">
        <v>120.48953</v>
      </c>
      <c r="G284" s="7">
        <v>22.736687</v>
      </c>
      <c r="H284" s="6" t="s">
        <v>36</v>
      </c>
      <c r="I284" s="2">
        <v>9</v>
      </c>
      <c r="J284" s="41">
        <v>50</v>
      </c>
      <c r="K284" s="2">
        <v>1</v>
      </c>
      <c r="L284" s="2">
        <v>2</v>
      </c>
      <c r="M284" s="2">
        <v>10</v>
      </c>
      <c r="N284" s="2">
        <v>0</v>
      </c>
      <c r="Q284" s="6" t="s">
        <v>31</v>
      </c>
    </row>
    <row r="285" spans="1:18">
      <c r="A285" s="6" t="s">
        <v>110</v>
      </c>
      <c r="B285" s="6" t="s">
        <v>403</v>
      </c>
      <c r="C285" s="10" t="s">
        <v>444</v>
      </c>
      <c r="D285" s="6" t="s">
        <v>113</v>
      </c>
      <c r="E285" s="6" t="s">
        <v>405</v>
      </c>
      <c r="F285" s="7">
        <v>120.336876</v>
      </c>
      <c r="G285" s="7">
        <v>22.740107999999999</v>
      </c>
      <c r="H285" s="6" t="s">
        <v>53</v>
      </c>
      <c r="I285" s="2">
        <v>9</v>
      </c>
      <c r="J285" s="41">
        <v>60</v>
      </c>
      <c r="K285" s="2">
        <v>1</v>
      </c>
      <c r="L285" s="2">
        <v>2</v>
      </c>
      <c r="M285" s="2">
        <v>10</v>
      </c>
      <c r="N285" s="2">
        <v>0</v>
      </c>
      <c r="Q285" s="6" t="s">
        <v>31</v>
      </c>
    </row>
    <row r="286" spans="1:18">
      <c r="A286" s="6" t="s">
        <v>110</v>
      </c>
      <c r="B286" s="6" t="s">
        <v>445</v>
      </c>
      <c r="C286" s="10" t="s">
        <v>446</v>
      </c>
      <c r="D286" s="6" t="s">
        <v>113</v>
      </c>
      <c r="E286" s="6" t="s">
        <v>447</v>
      </c>
      <c r="F286" s="7">
        <v>120.3169</v>
      </c>
      <c r="G286" s="7">
        <v>22.743444</v>
      </c>
      <c r="H286" s="6" t="s">
        <v>36</v>
      </c>
      <c r="I286" s="2">
        <v>9</v>
      </c>
      <c r="J286" s="41">
        <v>60</v>
      </c>
      <c r="K286" s="2">
        <v>1</v>
      </c>
      <c r="L286" s="2">
        <v>2</v>
      </c>
      <c r="M286" s="2">
        <v>10</v>
      </c>
      <c r="N286" s="2">
        <v>0</v>
      </c>
      <c r="Q286" s="6" t="s">
        <v>31</v>
      </c>
    </row>
    <row r="287" spans="1:18">
      <c r="A287" s="6" t="s">
        <v>62</v>
      </c>
      <c r="B287" s="6" t="s">
        <v>412</v>
      </c>
      <c r="C287" s="10" t="s">
        <v>448</v>
      </c>
      <c r="D287" s="6" t="s">
        <v>65</v>
      </c>
      <c r="E287" s="6" t="s">
        <v>414</v>
      </c>
      <c r="F287" s="7">
        <v>121.05706000000001</v>
      </c>
      <c r="G287" s="7">
        <v>22.743981999999999</v>
      </c>
      <c r="H287" s="6" t="s">
        <v>30</v>
      </c>
      <c r="I287" s="2">
        <f>IF([1]NPA_TD1_20211209!I301,[1]NPA_TD1_20211209!I301,IF([1]Bofry!I301,[1]Bofry!I301,"ERROR"))</f>
        <v>9</v>
      </c>
      <c r="J287" s="41">
        <v>70</v>
      </c>
      <c r="K287" s="2">
        <v>1</v>
      </c>
      <c r="L287" s="2">
        <v>2</v>
      </c>
      <c r="M287" s="2">
        <v>10</v>
      </c>
      <c r="N287" s="2">
        <v>0</v>
      </c>
      <c r="Q287" s="6" t="s">
        <v>31</v>
      </c>
    </row>
    <row r="288" spans="1:18">
      <c r="A288" s="6" t="s">
        <v>25</v>
      </c>
      <c r="B288" s="6" t="s">
        <v>425</v>
      </c>
      <c r="C288" s="10" t="s">
        <v>449</v>
      </c>
      <c r="D288" s="6" t="s">
        <v>28</v>
      </c>
      <c r="E288" s="6" t="s">
        <v>410</v>
      </c>
      <c r="F288" s="7">
        <v>120.55449</v>
      </c>
      <c r="G288" s="7">
        <v>22.74935</v>
      </c>
      <c r="H288" s="6" t="s">
        <v>30</v>
      </c>
      <c r="I288" s="2">
        <f>IF([1]NPA_TD1_20211209!I302,[1]NPA_TD1_20211209!I302,IF([1]Bofry!I302,[1]Bofry!I302,"ERROR"))</f>
        <v>9</v>
      </c>
      <c r="J288" s="41">
        <v>60</v>
      </c>
      <c r="K288" s="2">
        <v>1</v>
      </c>
      <c r="L288" s="2">
        <v>2</v>
      </c>
      <c r="M288" s="2">
        <v>10</v>
      </c>
      <c r="N288" s="2">
        <v>0</v>
      </c>
      <c r="Q288" s="6" t="s">
        <v>31</v>
      </c>
    </row>
    <row r="289" spans="1:18">
      <c r="A289" s="6" t="s">
        <v>110</v>
      </c>
      <c r="B289" s="6" t="s">
        <v>432</v>
      </c>
      <c r="C289" s="10" t="s">
        <v>450</v>
      </c>
      <c r="D289" s="6" t="s">
        <v>113</v>
      </c>
      <c r="E289" s="6" t="s">
        <v>229</v>
      </c>
      <c r="F289" s="7">
        <v>120.354195</v>
      </c>
      <c r="G289" s="7">
        <v>22.752486999999999</v>
      </c>
      <c r="H289" s="6" t="s">
        <v>108</v>
      </c>
      <c r="I289" s="2">
        <v>9</v>
      </c>
      <c r="J289" s="41">
        <v>50</v>
      </c>
      <c r="K289" s="2">
        <v>1</v>
      </c>
      <c r="L289" s="2">
        <v>2</v>
      </c>
      <c r="M289" s="2">
        <v>10</v>
      </c>
      <c r="N289" s="2">
        <v>0</v>
      </c>
      <c r="Q289" s="6" t="s">
        <v>31</v>
      </c>
    </row>
    <row r="290" spans="1:18">
      <c r="A290" s="6" t="s">
        <v>110</v>
      </c>
      <c r="B290" s="6" t="s">
        <v>445</v>
      </c>
      <c r="C290" s="10" t="s">
        <v>451</v>
      </c>
      <c r="D290" s="6" t="s">
        <v>113</v>
      </c>
      <c r="E290" s="6" t="s">
        <v>447</v>
      </c>
      <c r="F290" s="7">
        <v>120.311584</v>
      </c>
      <c r="G290" s="7">
        <v>22.754933999999999</v>
      </c>
      <c r="H290" s="6" t="s">
        <v>36</v>
      </c>
      <c r="I290" s="2">
        <v>9</v>
      </c>
      <c r="J290" s="41">
        <v>60</v>
      </c>
      <c r="K290" s="2">
        <v>1</v>
      </c>
      <c r="L290" s="2">
        <v>2</v>
      </c>
      <c r="M290" s="2">
        <v>10</v>
      </c>
      <c r="N290" s="2">
        <v>0</v>
      </c>
      <c r="Q290" s="6" t="s">
        <v>31</v>
      </c>
    </row>
    <row r="291" spans="1:18">
      <c r="A291" s="6" t="s">
        <v>110</v>
      </c>
      <c r="B291" s="6" t="s">
        <v>452</v>
      </c>
      <c r="C291" s="10" t="s">
        <v>453</v>
      </c>
      <c r="D291" s="6" t="s">
        <v>113</v>
      </c>
      <c r="E291" s="6" t="s">
        <v>447</v>
      </c>
      <c r="F291" s="7">
        <v>120.35628</v>
      </c>
      <c r="G291" s="7">
        <v>22.755226</v>
      </c>
      <c r="H291" s="6" t="s">
        <v>53</v>
      </c>
      <c r="I291" s="2">
        <v>9</v>
      </c>
      <c r="J291" s="41">
        <v>50</v>
      </c>
      <c r="K291" s="2">
        <v>1</v>
      </c>
      <c r="L291" s="2">
        <v>2</v>
      </c>
      <c r="M291" s="2">
        <v>10</v>
      </c>
      <c r="N291" s="2">
        <v>0</v>
      </c>
      <c r="Q291" s="6" t="s">
        <v>31</v>
      </c>
    </row>
    <row r="292" spans="1:18">
      <c r="A292" s="6" t="s">
        <v>110</v>
      </c>
      <c r="B292" s="6" t="s">
        <v>445</v>
      </c>
      <c r="C292" s="10" t="s">
        <v>454</v>
      </c>
      <c r="D292" s="6" t="s">
        <v>113</v>
      </c>
      <c r="E292" s="6" t="s">
        <v>447</v>
      </c>
      <c r="F292" s="7">
        <v>120.30192599999999</v>
      </c>
      <c r="G292" s="7">
        <v>22.757470999999999</v>
      </c>
      <c r="H292" s="6" t="s">
        <v>108</v>
      </c>
      <c r="I292" s="2">
        <v>9</v>
      </c>
      <c r="J292" s="41">
        <v>40</v>
      </c>
      <c r="K292" s="2">
        <v>1</v>
      </c>
      <c r="L292" s="2">
        <v>2</v>
      </c>
      <c r="M292" s="2">
        <v>10</v>
      </c>
      <c r="N292" s="2">
        <v>0</v>
      </c>
      <c r="Q292" s="6" t="s">
        <v>309</v>
      </c>
    </row>
    <row r="293" spans="1:18">
      <c r="A293" s="6" t="s">
        <v>117</v>
      </c>
      <c r="C293" s="10" t="s">
        <v>455</v>
      </c>
      <c r="D293" s="6" t="s">
        <v>119</v>
      </c>
      <c r="E293" s="6" t="s">
        <v>120</v>
      </c>
      <c r="F293" s="7">
        <v>120.47148</v>
      </c>
      <c r="G293" s="7">
        <v>22.758016999999999</v>
      </c>
      <c r="H293" s="6" t="s">
        <v>121</v>
      </c>
      <c r="I293" s="2">
        <f>IF([1]NPA_TD1_20211209!I307,[1]NPA_TD1_20211209!I307,IF([1]Bofry!I307,[1]Bofry!I307,"ERROR"))</f>
        <v>8</v>
      </c>
      <c r="J293" s="41">
        <v>110</v>
      </c>
      <c r="K293" s="2">
        <v>1</v>
      </c>
      <c r="L293" s="2">
        <v>2</v>
      </c>
      <c r="M293" s="2">
        <v>10</v>
      </c>
      <c r="N293" s="2">
        <v>0</v>
      </c>
      <c r="Q293" s="6" t="s">
        <v>456</v>
      </c>
      <c r="R293" s="6" t="s">
        <v>457</v>
      </c>
    </row>
    <row r="294" spans="1:18">
      <c r="A294" s="6" t="s">
        <v>200</v>
      </c>
      <c r="C294" s="10" t="s">
        <v>458</v>
      </c>
      <c r="D294" s="6" t="s">
        <v>119</v>
      </c>
      <c r="E294" s="6" t="s">
        <v>120</v>
      </c>
      <c r="F294" s="7">
        <v>120.33219</v>
      </c>
      <c r="G294" s="7">
        <v>22.758500000000002</v>
      </c>
      <c r="H294" s="6" t="s">
        <v>125</v>
      </c>
      <c r="I294" s="2">
        <f>IF([1]NPA_TD1_20211209!I308,[1]NPA_TD1_20211209!I308,IF([1]Bofry!I308,[1]Bofry!I308,"ERROR"))</f>
        <v>4</v>
      </c>
      <c r="J294" s="41">
        <v>110</v>
      </c>
      <c r="K294" s="2">
        <v>1</v>
      </c>
      <c r="L294" s="2">
        <v>2</v>
      </c>
      <c r="M294" s="2">
        <v>10</v>
      </c>
      <c r="N294" s="2">
        <v>0</v>
      </c>
      <c r="Q294" s="6" t="s">
        <v>31</v>
      </c>
    </row>
    <row r="295" spans="1:18">
      <c r="A295" s="6" t="s">
        <v>200</v>
      </c>
      <c r="C295" s="6" t="s">
        <v>458</v>
      </c>
      <c r="D295" s="6" t="s">
        <v>119</v>
      </c>
      <c r="E295" s="6" t="s">
        <v>120</v>
      </c>
      <c r="F295" s="7">
        <v>120.33219</v>
      </c>
      <c r="G295" s="7">
        <v>22.758500000000002</v>
      </c>
      <c r="H295" s="6" t="s">
        <v>125</v>
      </c>
      <c r="I295" s="2">
        <v>4</v>
      </c>
      <c r="J295" s="41">
        <v>110</v>
      </c>
      <c r="K295" s="2">
        <v>1</v>
      </c>
      <c r="L295" s="2">
        <v>2</v>
      </c>
      <c r="M295" s="2">
        <v>10</v>
      </c>
      <c r="N295" s="2">
        <v>0</v>
      </c>
    </row>
    <row r="296" spans="1:18">
      <c r="A296" s="6" t="s">
        <v>110</v>
      </c>
      <c r="B296" s="6" t="s">
        <v>452</v>
      </c>
      <c r="C296" s="10" t="s">
        <v>459</v>
      </c>
      <c r="D296" s="6" t="s">
        <v>113</v>
      </c>
      <c r="E296" s="6" t="s">
        <v>447</v>
      </c>
      <c r="F296" s="7">
        <v>120.36395</v>
      </c>
      <c r="G296" s="7">
        <v>22.758595</v>
      </c>
      <c r="H296" s="6" t="s">
        <v>36</v>
      </c>
      <c r="I296" s="2">
        <f>IF([1]NPA_TD1_20211209!I309,[1]NPA_TD1_20211209!I309,IF([1]Bofry!I309,[1]Bofry!I309,"ERROR"))</f>
        <v>4</v>
      </c>
      <c r="J296" s="41">
        <v>60</v>
      </c>
      <c r="K296" s="2">
        <v>1</v>
      </c>
      <c r="L296" s="2">
        <v>2</v>
      </c>
      <c r="M296" s="2">
        <v>10</v>
      </c>
      <c r="N296" s="2">
        <v>0</v>
      </c>
      <c r="Q296" s="6" t="s">
        <v>460</v>
      </c>
      <c r="R296" s="6" t="s">
        <v>461</v>
      </c>
    </row>
    <row r="297" spans="1:18">
      <c r="A297" s="6" t="s">
        <v>200</v>
      </c>
      <c r="C297" s="10" t="s">
        <v>462</v>
      </c>
      <c r="D297" s="6" t="s">
        <v>119</v>
      </c>
      <c r="E297" s="6" t="s">
        <v>120</v>
      </c>
      <c r="F297" s="7">
        <v>120.3321</v>
      </c>
      <c r="G297" s="7">
        <v>22.759112999999999</v>
      </c>
      <c r="H297" s="6" t="s">
        <v>121</v>
      </c>
      <c r="I297" s="2">
        <f>IF([1]NPA_TD1_20211209!I310,[1]NPA_TD1_20211209!I310,IF([1]Bofry!I310,[1]Bofry!I310,"ERROR"))</f>
        <v>8</v>
      </c>
      <c r="J297" s="41">
        <v>110</v>
      </c>
      <c r="K297" s="2">
        <v>1</v>
      </c>
      <c r="L297" s="2">
        <v>2</v>
      </c>
      <c r="M297" s="2">
        <v>10</v>
      </c>
      <c r="N297" s="2">
        <v>0</v>
      </c>
      <c r="Q297" s="6" t="s">
        <v>31</v>
      </c>
      <c r="R297"/>
    </row>
    <row r="298" spans="1:18">
      <c r="A298" s="6" t="s">
        <v>110</v>
      </c>
      <c r="B298" s="6" t="s">
        <v>445</v>
      </c>
      <c r="C298" s="10" t="s">
        <v>463</v>
      </c>
      <c r="D298" s="6" t="s">
        <v>113</v>
      </c>
      <c r="E298" s="6" t="s">
        <v>447</v>
      </c>
      <c r="F298" s="7">
        <v>120.30955</v>
      </c>
      <c r="G298" s="7">
        <v>22.759934999999999</v>
      </c>
      <c r="H298" s="6" t="s">
        <v>36</v>
      </c>
      <c r="I298" s="2">
        <v>9</v>
      </c>
      <c r="J298" s="41">
        <v>60</v>
      </c>
      <c r="K298" s="2">
        <v>1</v>
      </c>
      <c r="L298" s="2">
        <v>2</v>
      </c>
      <c r="M298" s="2">
        <v>10</v>
      </c>
      <c r="N298" s="2">
        <v>0</v>
      </c>
      <c r="Q298" s="6" t="s">
        <v>318</v>
      </c>
      <c r="R298"/>
    </row>
    <row r="299" spans="1:18">
      <c r="A299" s="6" t="s">
        <v>464</v>
      </c>
      <c r="C299" s="10" t="s">
        <v>465</v>
      </c>
      <c r="D299" s="6" t="s">
        <v>119</v>
      </c>
      <c r="E299" s="6" t="s">
        <v>120</v>
      </c>
      <c r="F299" s="7">
        <v>120.3869</v>
      </c>
      <c r="G299" s="7">
        <v>22.760331999999998</v>
      </c>
      <c r="H299" s="6" t="s">
        <v>466</v>
      </c>
      <c r="I299" s="2">
        <f>IF([1]NPA_TD1_20211209!I312,[1]NPA_TD1_20211209!I312,IF([1]Bofry!I312,[1]Bofry!I312,"ERROR"))</f>
        <v>2</v>
      </c>
      <c r="J299" s="41">
        <v>100</v>
      </c>
      <c r="K299" s="2">
        <v>1</v>
      </c>
      <c r="L299" s="2">
        <v>2</v>
      </c>
      <c r="M299" s="2">
        <v>10</v>
      </c>
      <c r="N299" s="2">
        <v>0</v>
      </c>
      <c r="Q299" s="6" t="s">
        <v>31</v>
      </c>
      <c r="R299"/>
    </row>
    <row r="300" spans="1:18">
      <c r="A300" s="6" t="s">
        <v>110</v>
      </c>
      <c r="B300" s="6" t="s">
        <v>445</v>
      </c>
      <c r="C300" s="10" t="s">
        <v>467</v>
      </c>
      <c r="D300" s="6" t="s">
        <v>113</v>
      </c>
      <c r="E300" s="6" t="s">
        <v>447</v>
      </c>
      <c r="F300" s="7">
        <v>120.30574</v>
      </c>
      <c r="G300" s="7">
        <v>22.767154999999999</v>
      </c>
      <c r="H300" s="6" t="s">
        <v>36</v>
      </c>
      <c r="I300" s="2">
        <v>9</v>
      </c>
      <c r="J300" s="41">
        <v>60</v>
      </c>
      <c r="K300" s="2">
        <v>1</v>
      </c>
      <c r="L300" s="2">
        <v>2</v>
      </c>
      <c r="M300" s="2">
        <v>10</v>
      </c>
      <c r="N300" s="2">
        <v>0</v>
      </c>
      <c r="Q300" s="6" t="s">
        <v>318</v>
      </c>
      <c r="R300"/>
    </row>
    <row r="301" spans="1:18">
      <c r="A301" s="6" t="s">
        <v>110</v>
      </c>
      <c r="B301" s="6" t="s">
        <v>445</v>
      </c>
      <c r="C301" s="10" t="s">
        <v>468</v>
      </c>
      <c r="D301" s="6" t="s">
        <v>113</v>
      </c>
      <c r="E301" s="6" t="s">
        <v>447</v>
      </c>
      <c r="F301" s="7">
        <v>120.30529</v>
      </c>
      <c r="G301" s="7">
        <v>22.768000000000001</v>
      </c>
      <c r="H301" s="6" t="s">
        <v>33</v>
      </c>
      <c r="I301" s="2">
        <v>9</v>
      </c>
      <c r="J301" s="41">
        <v>70</v>
      </c>
      <c r="K301" s="2">
        <v>1</v>
      </c>
      <c r="L301" s="2">
        <v>2</v>
      </c>
      <c r="M301" s="2">
        <v>10</v>
      </c>
      <c r="N301" s="2">
        <v>0</v>
      </c>
      <c r="Q301" s="6" t="s">
        <v>312</v>
      </c>
      <c r="R301"/>
    </row>
    <row r="302" spans="1:18">
      <c r="A302" s="6" t="s">
        <v>117</v>
      </c>
      <c r="C302" s="10" t="s">
        <v>469</v>
      </c>
      <c r="D302" s="6" t="s">
        <v>119</v>
      </c>
      <c r="E302" s="6" t="s">
        <v>120</v>
      </c>
      <c r="F302" s="7">
        <v>120.44159000000001</v>
      </c>
      <c r="G302" s="7">
        <v>22.769217999999999</v>
      </c>
      <c r="H302" s="6" t="s">
        <v>125</v>
      </c>
      <c r="I302" s="2">
        <f>IF([1]NPA_TD1_20211209!I315,[1]NPA_TD1_20211209!I315,IF([1]Bofry!I315,[1]Bofry!I315,LOOKUP(2,1/('[1]1223'!$C$3:$C$1651=[1]Combine!G315)/('[1]1223'!$D$3:$D$1651=[1]Combine!H315),'[1]1223'!$E$3:$E$1651)))</f>
        <v>4</v>
      </c>
      <c r="J302" s="41">
        <v>110</v>
      </c>
      <c r="K302" s="2">
        <v>1</v>
      </c>
      <c r="L302" s="2">
        <v>2</v>
      </c>
      <c r="M302" s="2">
        <v>10</v>
      </c>
      <c r="N302" s="2">
        <v>0</v>
      </c>
      <c r="Q302" s="6" t="s">
        <v>31</v>
      </c>
      <c r="R302"/>
    </row>
    <row r="303" spans="1:18">
      <c r="A303" s="6" t="s">
        <v>25</v>
      </c>
      <c r="B303" s="6" t="s">
        <v>470</v>
      </c>
      <c r="C303" s="10" t="s">
        <v>471</v>
      </c>
      <c r="D303" s="6" t="s">
        <v>28</v>
      </c>
      <c r="E303" s="6" t="s">
        <v>410</v>
      </c>
      <c r="F303" s="7">
        <v>120.49375000000001</v>
      </c>
      <c r="G303" s="7">
        <v>22.769915000000001</v>
      </c>
      <c r="H303" s="6" t="s">
        <v>30</v>
      </c>
      <c r="I303" s="2">
        <f>IF([1]NPA_TD1_20211209!I316,[1]NPA_TD1_20211209!I316,IF([1]Bofry!I316,[1]Bofry!I316,LOOKUP(2,1/('[1]1223'!$C$3:$C$1651=[1]Combine!G316)/('[1]1223'!$D$3:$D$1651=[1]Combine!H316),'[1]1223'!$E$3:$E$1651)))</f>
        <v>9</v>
      </c>
      <c r="J303" s="41">
        <v>50</v>
      </c>
      <c r="K303" s="2">
        <v>1</v>
      </c>
      <c r="L303" s="2">
        <v>2</v>
      </c>
      <c r="M303" s="2">
        <v>10</v>
      </c>
      <c r="N303" s="2">
        <v>0</v>
      </c>
      <c r="Q303" s="6" t="s">
        <v>31</v>
      </c>
      <c r="R303"/>
    </row>
    <row r="304" spans="1:18">
      <c r="A304" s="6" t="s">
        <v>464</v>
      </c>
      <c r="C304" s="10" t="s">
        <v>472</v>
      </c>
      <c r="D304" s="6" t="s">
        <v>119</v>
      </c>
      <c r="E304" s="6" t="s">
        <v>120</v>
      </c>
      <c r="F304" s="7">
        <v>120.40675</v>
      </c>
      <c r="G304" s="7">
        <v>22.770907999999999</v>
      </c>
      <c r="H304" s="6" t="s">
        <v>473</v>
      </c>
      <c r="I304" s="2">
        <v>9</v>
      </c>
      <c r="J304" s="41">
        <v>100</v>
      </c>
      <c r="K304" s="2">
        <v>1</v>
      </c>
      <c r="L304" s="2">
        <v>2</v>
      </c>
      <c r="M304" s="2">
        <v>10</v>
      </c>
      <c r="N304" s="2">
        <v>0</v>
      </c>
      <c r="Q304" s="6" t="s">
        <v>333</v>
      </c>
      <c r="R304"/>
    </row>
    <row r="305" spans="1:18">
      <c r="A305" s="6" t="s">
        <v>62</v>
      </c>
      <c r="B305" s="6" t="s">
        <v>412</v>
      </c>
      <c r="C305" s="10" t="s">
        <v>474</v>
      </c>
      <c r="D305" s="6" t="s">
        <v>65</v>
      </c>
      <c r="E305" s="6" t="s">
        <v>414</v>
      </c>
      <c r="F305" s="7">
        <v>121.07541000000001</v>
      </c>
      <c r="G305" s="7">
        <v>22.771429999999999</v>
      </c>
      <c r="H305" s="6" t="s">
        <v>30</v>
      </c>
      <c r="I305" s="2">
        <f>IF([1]NPA_TD1_20211209!I318,[1]NPA_TD1_20211209!I318,IF([1]Bofry!I318,[1]Bofry!I318,LOOKUP(2,1/('[1]1223'!$C$3:$C$1651=[1]Combine!G318)/('[1]1223'!$D$3:$D$1651=[1]Combine!H318),'[1]1223'!$E$3:$E$1651)))</f>
        <v>9</v>
      </c>
      <c r="J305" s="41">
        <v>60</v>
      </c>
      <c r="K305" s="2">
        <v>1</v>
      </c>
      <c r="L305" s="2">
        <v>2</v>
      </c>
      <c r="M305" s="2">
        <v>10</v>
      </c>
      <c r="N305" s="2">
        <v>0</v>
      </c>
      <c r="Q305" s="6" t="s">
        <v>31</v>
      </c>
      <c r="R305"/>
    </row>
    <row r="306" spans="1:18">
      <c r="A306" s="6" t="s">
        <v>110</v>
      </c>
      <c r="B306" s="6" t="s">
        <v>452</v>
      </c>
      <c r="C306" s="10" t="s">
        <v>475</v>
      </c>
      <c r="D306" s="6" t="s">
        <v>113</v>
      </c>
      <c r="E306" s="6" t="s">
        <v>447</v>
      </c>
      <c r="F306" s="7">
        <v>120.391426</v>
      </c>
      <c r="G306" s="7">
        <v>22.772251000000001</v>
      </c>
      <c r="H306" s="6" t="s">
        <v>53</v>
      </c>
      <c r="I306" s="2">
        <v>9</v>
      </c>
      <c r="J306" s="41">
        <v>50</v>
      </c>
      <c r="K306" s="2">
        <v>1</v>
      </c>
      <c r="L306" s="2">
        <v>2</v>
      </c>
      <c r="M306" s="2">
        <v>10</v>
      </c>
      <c r="N306" s="2">
        <v>0</v>
      </c>
      <c r="Q306" s="6" t="s">
        <v>31</v>
      </c>
      <c r="R306"/>
    </row>
    <row r="307" spans="1:18">
      <c r="A307" s="6" t="s">
        <v>110</v>
      </c>
      <c r="B307" s="6" t="s">
        <v>452</v>
      </c>
      <c r="C307" s="10" t="s">
        <v>476</v>
      </c>
      <c r="D307" s="6" t="s">
        <v>113</v>
      </c>
      <c r="E307" s="6" t="s">
        <v>447</v>
      </c>
      <c r="F307" s="7">
        <v>120.40064</v>
      </c>
      <c r="G307" s="7">
        <v>22.772306</v>
      </c>
      <c r="H307" s="6" t="s">
        <v>53</v>
      </c>
      <c r="I307" s="2">
        <v>9</v>
      </c>
      <c r="J307" s="41">
        <v>60</v>
      </c>
      <c r="K307" s="2">
        <v>1</v>
      </c>
      <c r="L307" s="2">
        <v>2</v>
      </c>
      <c r="M307" s="2">
        <v>10</v>
      </c>
      <c r="N307" s="2">
        <v>0</v>
      </c>
      <c r="Q307" s="6" t="s">
        <v>31</v>
      </c>
      <c r="R307"/>
    </row>
    <row r="308" spans="1:18">
      <c r="A308" s="6" t="s">
        <v>62</v>
      </c>
      <c r="B308" s="6" t="s">
        <v>412</v>
      </c>
      <c r="C308" s="10" t="s">
        <v>477</v>
      </c>
      <c r="D308" s="6" t="s">
        <v>65</v>
      </c>
      <c r="E308" s="6" t="s">
        <v>414</v>
      </c>
      <c r="F308" s="7">
        <v>121.10084000000001</v>
      </c>
      <c r="G308" s="7">
        <v>22.773569999999999</v>
      </c>
      <c r="H308" s="6" t="s">
        <v>30</v>
      </c>
      <c r="I308" s="2">
        <f>IF([1]NPA_TD1_20211209!I321,[1]NPA_TD1_20211209!I321,IF([1]Bofry!I321,[1]Bofry!I321,LOOKUP(2,1/('[1]1223'!$C$3:$C$1651=[1]Combine!G321)/('[1]1223'!$D$3:$D$1651=[1]Combine!H321),'[1]1223'!$E$3:$E$1651)))</f>
        <v>9</v>
      </c>
      <c r="J308" s="41">
        <v>60</v>
      </c>
      <c r="K308" s="2">
        <v>1</v>
      </c>
      <c r="L308" s="2">
        <v>2</v>
      </c>
      <c r="M308" s="2">
        <v>10</v>
      </c>
      <c r="N308" s="2">
        <v>0</v>
      </c>
      <c r="Q308" s="6" t="s">
        <v>31</v>
      </c>
      <c r="R308"/>
    </row>
    <row r="309" spans="1:18">
      <c r="A309" s="6" t="s">
        <v>110</v>
      </c>
      <c r="B309" s="6" t="s">
        <v>395</v>
      </c>
      <c r="C309" s="10" t="s">
        <v>478</v>
      </c>
      <c r="D309" s="6" t="s">
        <v>113</v>
      </c>
      <c r="E309" s="6" t="s">
        <v>336</v>
      </c>
      <c r="F309" s="7">
        <v>120.43044999999999</v>
      </c>
      <c r="G309" s="7">
        <v>22.775006999999999</v>
      </c>
      <c r="H309" s="6" t="s">
        <v>159</v>
      </c>
      <c r="I309" s="2">
        <v>9</v>
      </c>
      <c r="J309" s="41">
        <v>50</v>
      </c>
      <c r="K309" s="2">
        <v>1</v>
      </c>
      <c r="L309" s="2">
        <v>2</v>
      </c>
      <c r="M309" s="2">
        <v>10</v>
      </c>
      <c r="N309" s="2">
        <v>0</v>
      </c>
      <c r="Q309" s="6" t="s">
        <v>31</v>
      </c>
      <c r="R309"/>
    </row>
    <row r="310" spans="1:18">
      <c r="A310" s="6" t="s">
        <v>62</v>
      </c>
      <c r="B310" s="6" t="s">
        <v>479</v>
      </c>
      <c r="C310" s="10" t="s">
        <v>480</v>
      </c>
      <c r="D310" s="6" t="s">
        <v>65</v>
      </c>
      <c r="E310" s="6" t="s">
        <v>414</v>
      </c>
      <c r="F310" s="7">
        <v>121.06399500000001</v>
      </c>
      <c r="G310" s="7">
        <v>22.775742999999999</v>
      </c>
      <c r="H310" s="6" t="s">
        <v>30</v>
      </c>
      <c r="I310" s="2">
        <f>IF([1]NPA_TD1_20211209!I323,[1]NPA_TD1_20211209!I323,IF([1]Bofry!I323,[1]Bofry!I323,LOOKUP(2,1/('[1]1223'!$C$3:$C$1651=[1]Combine!G323)/('[1]1223'!$D$3:$D$1651=[1]Combine!H323),'[1]1223'!$E$3:$E$1651)))</f>
        <v>9</v>
      </c>
      <c r="J310" s="41">
        <v>40</v>
      </c>
      <c r="K310" s="2">
        <v>1</v>
      </c>
      <c r="L310" s="2">
        <v>2</v>
      </c>
      <c r="M310" s="2">
        <v>10</v>
      </c>
      <c r="N310" s="2">
        <v>0</v>
      </c>
      <c r="Q310" s="6" t="s">
        <v>318</v>
      </c>
      <c r="R310"/>
    </row>
    <row r="311" spans="1:18">
      <c r="A311" s="6" t="s">
        <v>25</v>
      </c>
      <c r="B311" s="6" t="s">
        <v>470</v>
      </c>
      <c r="C311" s="10" t="s">
        <v>481</v>
      </c>
      <c r="D311" s="6" t="s">
        <v>28</v>
      </c>
      <c r="E311" s="6" t="s">
        <v>410</v>
      </c>
      <c r="F311" s="7">
        <v>120.49805499999999</v>
      </c>
      <c r="G311" s="7">
        <v>22.778224999999999</v>
      </c>
      <c r="H311" s="6" t="s">
        <v>36</v>
      </c>
      <c r="I311" s="2">
        <v>9</v>
      </c>
      <c r="J311" s="41">
        <v>50</v>
      </c>
      <c r="K311" s="2">
        <v>1</v>
      </c>
      <c r="L311" s="2">
        <v>2</v>
      </c>
      <c r="M311" s="2">
        <v>10</v>
      </c>
      <c r="N311" s="2">
        <v>0</v>
      </c>
      <c r="Q311" s="6" t="s">
        <v>318</v>
      </c>
      <c r="R311"/>
    </row>
    <row r="312" spans="1:18">
      <c r="A312" s="6" t="s">
        <v>62</v>
      </c>
      <c r="B312" s="6" t="s">
        <v>412</v>
      </c>
      <c r="C312" s="10" t="s">
        <v>482</v>
      </c>
      <c r="D312" s="6" t="s">
        <v>65</v>
      </c>
      <c r="E312" s="6" t="s">
        <v>414</v>
      </c>
      <c r="F312" s="7">
        <v>121.10995</v>
      </c>
      <c r="G312" s="7">
        <v>22.780073000000002</v>
      </c>
      <c r="H312" s="6" t="s">
        <v>30</v>
      </c>
      <c r="I312" s="2">
        <f>IF([1]NPA_TD1_20211209!I325,[1]NPA_TD1_20211209!I325,IF([1]Bofry!I325,[1]Bofry!I325,LOOKUP(2,1/('[1]1223'!$C$3:$C$1651=[1]Combine!G325)/('[1]1223'!$D$3:$D$1651=[1]Combine!H325),'[1]1223'!$E$3:$E$1651)))</f>
        <v>9</v>
      </c>
      <c r="J312" s="41">
        <v>50</v>
      </c>
      <c r="K312" s="2">
        <v>1</v>
      </c>
      <c r="L312" s="2">
        <v>2</v>
      </c>
      <c r="M312" s="2">
        <v>10</v>
      </c>
      <c r="N312" s="2">
        <v>0</v>
      </c>
      <c r="Q312" s="6" t="s">
        <v>31</v>
      </c>
      <c r="R312"/>
    </row>
    <row r="313" spans="1:18">
      <c r="A313" s="6" t="s">
        <v>62</v>
      </c>
      <c r="B313" s="6" t="s">
        <v>412</v>
      </c>
      <c r="C313" s="10" t="s">
        <v>483</v>
      </c>
      <c r="D313" s="6" t="s">
        <v>65</v>
      </c>
      <c r="E313" s="6" t="s">
        <v>414</v>
      </c>
      <c r="F313" s="7">
        <v>121.13283</v>
      </c>
      <c r="G313" s="7">
        <v>22.780480000000001</v>
      </c>
      <c r="H313" s="6" t="s">
        <v>53</v>
      </c>
      <c r="I313" s="2">
        <f>IF([1]NPA_TD1_20211209!I326,[1]NPA_TD1_20211209!I326,IF([1]Bofry!I326,[1]Bofry!I326,LOOKUP(2,1/('[1]1223'!$C$3:$C$1651=[1]Combine!G326)/('[1]1223'!$D$3:$D$1651=[1]Combine!H326),'[1]1223'!$E$3:$E$1651)))</f>
        <v>7</v>
      </c>
      <c r="J313" s="41">
        <v>60</v>
      </c>
      <c r="K313" s="2">
        <v>1</v>
      </c>
      <c r="L313" s="2">
        <v>2</v>
      </c>
      <c r="M313" s="2">
        <v>10</v>
      </c>
      <c r="N313" s="2">
        <v>0</v>
      </c>
      <c r="Q313" s="6" t="s">
        <v>31</v>
      </c>
      <c r="R313"/>
    </row>
    <row r="314" spans="1:18">
      <c r="A314" s="6" t="s">
        <v>110</v>
      </c>
      <c r="B314" s="6" t="s">
        <v>484</v>
      </c>
      <c r="C314" s="10" t="s">
        <v>485</v>
      </c>
      <c r="D314" s="6" t="s">
        <v>113</v>
      </c>
      <c r="E314" s="6" t="s">
        <v>447</v>
      </c>
      <c r="F314" s="7">
        <v>120.30418</v>
      </c>
      <c r="G314" s="7">
        <v>22.785050999999999</v>
      </c>
      <c r="H314" s="6" t="s">
        <v>53</v>
      </c>
      <c r="I314" s="2">
        <v>9</v>
      </c>
      <c r="J314" s="41">
        <v>60</v>
      </c>
      <c r="K314" s="2">
        <v>1</v>
      </c>
      <c r="L314" s="2">
        <v>2</v>
      </c>
      <c r="M314" s="2">
        <v>10</v>
      </c>
      <c r="N314" s="2">
        <v>0</v>
      </c>
      <c r="Q314" s="6" t="s">
        <v>333</v>
      </c>
      <c r="R314"/>
    </row>
    <row r="315" spans="1:18">
      <c r="A315" s="6" t="s">
        <v>110</v>
      </c>
      <c r="B315" s="6" t="s">
        <v>484</v>
      </c>
      <c r="C315" s="10" t="s">
        <v>486</v>
      </c>
      <c r="D315" s="6" t="s">
        <v>113</v>
      </c>
      <c r="E315" s="6" t="s">
        <v>447</v>
      </c>
      <c r="F315" s="7">
        <v>120.31535</v>
      </c>
      <c r="G315" s="7">
        <v>22.786663000000001</v>
      </c>
      <c r="H315" s="6" t="s">
        <v>53</v>
      </c>
      <c r="I315" s="2">
        <v>6</v>
      </c>
      <c r="J315" s="41">
        <v>60</v>
      </c>
      <c r="K315" s="2">
        <v>1</v>
      </c>
      <c r="L315" s="2">
        <v>2</v>
      </c>
      <c r="M315" s="2">
        <v>10</v>
      </c>
      <c r="N315" s="2">
        <v>0</v>
      </c>
      <c r="Q315" s="6" t="s">
        <v>31</v>
      </c>
      <c r="R315"/>
    </row>
    <row r="316" spans="1:18">
      <c r="A316" s="6" t="s">
        <v>110</v>
      </c>
      <c r="B316" s="6" t="s">
        <v>452</v>
      </c>
      <c r="C316" s="10" t="s">
        <v>487</v>
      </c>
      <c r="D316" s="6" t="s">
        <v>113</v>
      </c>
      <c r="E316" s="6" t="s">
        <v>447</v>
      </c>
      <c r="F316" s="7">
        <v>120.36236599999999</v>
      </c>
      <c r="G316" s="7">
        <v>22.786930000000002</v>
      </c>
      <c r="H316" s="6" t="s">
        <v>36</v>
      </c>
      <c r="I316" s="2">
        <v>9</v>
      </c>
      <c r="J316" s="41">
        <v>60</v>
      </c>
      <c r="K316" s="2">
        <v>1</v>
      </c>
      <c r="L316" s="2">
        <v>2</v>
      </c>
      <c r="M316" s="2">
        <v>10</v>
      </c>
      <c r="N316" s="2">
        <v>0</v>
      </c>
      <c r="Q316" s="6" t="s">
        <v>31</v>
      </c>
      <c r="R316"/>
    </row>
    <row r="317" spans="1:18">
      <c r="A317" s="6" t="s">
        <v>62</v>
      </c>
      <c r="B317" s="6" t="s">
        <v>412</v>
      </c>
      <c r="C317" s="10" t="s">
        <v>488</v>
      </c>
      <c r="D317" s="6" t="s">
        <v>65</v>
      </c>
      <c r="E317" s="6" t="s">
        <v>414</v>
      </c>
      <c r="F317" s="7">
        <v>121.10599499999999</v>
      </c>
      <c r="G317" s="7">
        <v>22.792590000000001</v>
      </c>
      <c r="H317" s="6" t="s">
        <v>30</v>
      </c>
      <c r="I317" s="2">
        <f>IF([1]NPA_TD1_20211209!I330,[1]NPA_TD1_20211209!I330,IF([1]Bofry!I330,[1]Bofry!I330,LOOKUP(2,1/('[1]1223'!$C$3:$C$1651=[1]Combine!G330)/('[1]1223'!$D$3:$D$1651=[1]Combine!H330),'[1]1223'!$E$3:$E$1651)))</f>
        <v>9</v>
      </c>
      <c r="J317" s="41">
        <v>60</v>
      </c>
      <c r="K317" s="2">
        <v>1</v>
      </c>
      <c r="L317" s="2">
        <v>2</v>
      </c>
      <c r="M317" s="2">
        <v>10</v>
      </c>
      <c r="N317" s="2">
        <v>0</v>
      </c>
      <c r="Q317" s="6" t="s">
        <v>31</v>
      </c>
      <c r="R317"/>
    </row>
    <row r="318" spans="1:18">
      <c r="A318" s="6" t="s">
        <v>110</v>
      </c>
      <c r="B318" s="6" t="s">
        <v>484</v>
      </c>
      <c r="C318" s="10" t="s">
        <v>489</v>
      </c>
      <c r="D318" s="6" t="s">
        <v>113</v>
      </c>
      <c r="E318" s="6" t="s">
        <v>447</v>
      </c>
      <c r="F318" s="7">
        <v>120.29846000000001</v>
      </c>
      <c r="G318" s="7">
        <v>22.796617999999999</v>
      </c>
      <c r="H318" s="6" t="s">
        <v>108</v>
      </c>
      <c r="I318" s="2">
        <v>9</v>
      </c>
      <c r="J318" s="41">
        <v>50</v>
      </c>
      <c r="K318" s="2">
        <v>1</v>
      </c>
      <c r="L318" s="2">
        <v>2</v>
      </c>
      <c r="M318" s="2">
        <v>10</v>
      </c>
      <c r="N318" s="2">
        <v>0</v>
      </c>
      <c r="Q318" s="6" t="s">
        <v>31</v>
      </c>
      <c r="R318"/>
    </row>
    <row r="319" spans="1:18">
      <c r="A319" s="6" t="s">
        <v>62</v>
      </c>
      <c r="B319" s="6" t="s">
        <v>412</v>
      </c>
      <c r="C319" s="10" t="s">
        <v>490</v>
      </c>
      <c r="D319" s="6" t="s">
        <v>65</v>
      </c>
      <c r="E319" s="6" t="s">
        <v>414</v>
      </c>
      <c r="F319" s="7">
        <v>121.09504</v>
      </c>
      <c r="G319" s="7">
        <v>22.800642</v>
      </c>
      <c r="H319" s="6" t="s">
        <v>30</v>
      </c>
      <c r="I319" s="2">
        <f>IF([1]NPA_TD1_20211209!I332,[1]NPA_TD1_20211209!I332,IF([1]Bofry!I332,[1]Bofry!I332,LOOKUP(2,1/('[1]1223'!$C$3:$C$1651=[1]Combine!G332)/('[1]1223'!$D$3:$D$1651=[1]Combine!H332),'[1]1223'!$E$3:$E$1651)))</f>
        <v>9</v>
      </c>
      <c r="J319" s="41">
        <v>60</v>
      </c>
      <c r="K319" s="2">
        <v>1</v>
      </c>
      <c r="L319" s="2">
        <v>2</v>
      </c>
      <c r="M319" s="2">
        <v>10</v>
      </c>
      <c r="N319" s="2">
        <v>0</v>
      </c>
      <c r="Q319" s="6" t="s">
        <v>31</v>
      </c>
      <c r="R319"/>
    </row>
    <row r="320" spans="1:18">
      <c r="A320" s="6" t="s">
        <v>25</v>
      </c>
      <c r="B320" s="6" t="s">
        <v>470</v>
      </c>
      <c r="C320" s="10" t="s">
        <v>491</v>
      </c>
      <c r="D320" s="6" t="s">
        <v>28</v>
      </c>
      <c r="E320" s="6" t="s">
        <v>410</v>
      </c>
      <c r="F320" s="7">
        <v>120.50132000000001</v>
      </c>
      <c r="G320" s="7">
        <v>22.803162</v>
      </c>
      <c r="H320" s="6" t="s">
        <v>492</v>
      </c>
      <c r="I320" s="2">
        <v>9</v>
      </c>
      <c r="J320" s="41">
        <v>50</v>
      </c>
      <c r="K320" s="2">
        <v>1</v>
      </c>
      <c r="L320" s="2">
        <v>2</v>
      </c>
      <c r="M320" s="2">
        <v>10</v>
      </c>
      <c r="N320" s="2">
        <v>0</v>
      </c>
      <c r="R320"/>
    </row>
    <row r="321" spans="1:18">
      <c r="A321" s="6" t="s">
        <v>110</v>
      </c>
      <c r="B321" s="6" t="s">
        <v>494</v>
      </c>
      <c r="C321" s="10" t="s">
        <v>495</v>
      </c>
      <c r="D321" s="6" t="s">
        <v>113</v>
      </c>
      <c r="E321" s="6" t="s">
        <v>496</v>
      </c>
      <c r="F321" s="7">
        <v>120.460945</v>
      </c>
      <c r="G321" s="7">
        <v>22.805734999999999</v>
      </c>
      <c r="H321" s="6" t="s">
        <v>323</v>
      </c>
      <c r="I321" s="2">
        <f>IF([1]NPA_TD1_20211209!I335,[1]NPA_TD1_20211209!I335,IF([1]Bofry!I335,[1]Bofry!I335,LOOKUP(2,1/('[1]1223'!$C$3:$C$1651=[1]Combine!G335)/('[1]1223'!$D$3:$D$1651=[1]Combine!H335),'[1]1223'!$E$3:$E$1651)))</f>
        <v>9</v>
      </c>
      <c r="J321" s="41">
        <v>70</v>
      </c>
      <c r="K321" s="2">
        <v>1</v>
      </c>
      <c r="L321" s="2">
        <v>2</v>
      </c>
      <c r="M321" s="2">
        <v>10</v>
      </c>
      <c r="N321" s="2">
        <v>0</v>
      </c>
      <c r="Q321" s="6" t="s">
        <v>31</v>
      </c>
      <c r="R321"/>
    </row>
    <row r="322" spans="1:18">
      <c r="A322" s="6" t="s">
        <v>110</v>
      </c>
      <c r="B322" s="6" t="s">
        <v>484</v>
      </c>
      <c r="C322" s="10" t="s">
        <v>497</v>
      </c>
      <c r="D322" s="6" t="s">
        <v>113</v>
      </c>
      <c r="E322" s="6" t="s">
        <v>447</v>
      </c>
      <c r="F322" s="7">
        <v>120.31085</v>
      </c>
      <c r="G322" s="7">
        <v>22.807525999999999</v>
      </c>
      <c r="H322" s="6" t="s">
        <v>108</v>
      </c>
      <c r="I322" s="2">
        <v>9</v>
      </c>
      <c r="J322" s="41">
        <v>60</v>
      </c>
      <c r="K322" s="2">
        <v>1</v>
      </c>
      <c r="L322" s="2">
        <v>2</v>
      </c>
      <c r="M322" s="2">
        <v>10</v>
      </c>
      <c r="N322" s="2">
        <v>0</v>
      </c>
      <c r="Q322" s="6" t="s">
        <v>31</v>
      </c>
      <c r="R322"/>
    </row>
    <row r="323" spans="1:18">
      <c r="A323" s="6" t="s">
        <v>62</v>
      </c>
      <c r="B323" s="6" t="s">
        <v>479</v>
      </c>
      <c r="C323" s="10" t="s">
        <v>498</v>
      </c>
      <c r="D323" s="6" t="s">
        <v>65</v>
      </c>
      <c r="E323" s="6" t="s">
        <v>414</v>
      </c>
      <c r="F323" s="7">
        <v>121.09232</v>
      </c>
      <c r="G323" s="7">
        <v>22.807804000000001</v>
      </c>
      <c r="H323" s="6" t="s">
        <v>30</v>
      </c>
      <c r="I323" s="2">
        <f>IF([1]NPA_TD1_20211209!I337,[1]NPA_TD1_20211209!I337,IF([1]Bofry!I337,[1]Bofry!I337,LOOKUP(2,1/('[1]1223'!$C$3:$C$1651=[1]Combine!G337)/('[1]1223'!$D$3:$D$1651=[1]Combine!H337),'[1]1223'!$E$3:$E$1651)))</f>
        <v>9</v>
      </c>
      <c r="J323" s="41">
        <v>60</v>
      </c>
      <c r="K323" s="2">
        <v>1</v>
      </c>
      <c r="L323" s="2">
        <v>2</v>
      </c>
      <c r="M323" s="2">
        <v>10</v>
      </c>
      <c r="N323" s="2">
        <v>0</v>
      </c>
      <c r="Q323" s="6" t="s">
        <v>31</v>
      </c>
      <c r="R323"/>
    </row>
    <row r="324" spans="1:18">
      <c r="A324" s="6" t="s">
        <v>110</v>
      </c>
      <c r="B324" s="6" t="s">
        <v>499</v>
      </c>
      <c r="C324" s="10" t="s">
        <v>500</v>
      </c>
      <c r="D324" s="6" t="s">
        <v>113</v>
      </c>
      <c r="E324" s="6" t="s">
        <v>447</v>
      </c>
      <c r="F324" s="7">
        <v>120.2433</v>
      </c>
      <c r="G324" s="7">
        <v>22.808031</v>
      </c>
      <c r="H324" s="6" t="s">
        <v>33</v>
      </c>
      <c r="I324" s="2">
        <v>9</v>
      </c>
      <c r="J324" s="41">
        <v>60</v>
      </c>
      <c r="K324" s="2">
        <v>1</v>
      </c>
      <c r="L324" s="2">
        <v>2</v>
      </c>
      <c r="M324" s="2">
        <v>10</v>
      </c>
      <c r="N324" s="2">
        <v>0</v>
      </c>
      <c r="Q324" s="6" t="s">
        <v>31</v>
      </c>
      <c r="R324"/>
    </row>
    <row r="325" spans="1:18">
      <c r="A325" s="6" t="s">
        <v>25</v>
      </c>
      <c r="B325" s="6" t="s">
        <v>470</v>
      </c>
      <c r="C325" s="10" t="s">
        <v>501</v>
      </c>
      <c r="D325" s="6" t="s">
        <v>28</v>
      </c>
      <c r="E325" s="6" t="s">
        <v>410</v>
      </c>
      <c r="F325" s="7">
        <v>120.506744</v>
      </c>
      <c r="G325" s="7">
        <v>22.816883000000001</v>
      </c>
      <c r="H325" s="6" t="s">
        <v>30</v>
      </c>
      <c r="I325" s="2">
        <f>IF([1]NPA_TD1_20211209!I339,[1]NPA_TD1_20211209!I339,IF([1]Bofry!I339,[1]Bofry!I339,LOOKUP(2,1/('[1]1223'!$C$3:$C$1651=[1]Combine!G339)/('[1]1223'!$D$3:$D$1651=[1]Combine!H339),'[1]1223'!$E$3:$E$1651)))</f>
        <v>9</v>
      </c>
      <c r="J325" s="41">
        <v>50</v>
      </c>
      <c r="K325" s="2">
        <v>1</v>
      </c>
      <c r="L325" s="2">
        <v>2</v>
      </c>
      <c r="M325" s="2">
        <v>10</v>
      </c>
      <c r="N325" s="2">
        <v>0</v>
      </c>
      <c r="Q325" s="6" t="s">
        <v>31</v>
      </c>
      <c r="R325"/>
    </row>
    <row r="326" spans="1:18">
      <c r="A326" s="6" t="s">
        <v>110</v>
      </c>
      <c r="B326" s="6" t="s">
        <v>484</v>
      </c>
      <c r="C326" s="10" t="s">
        <v>502</v>
      </c>
      <c r="D326" s="6" t="s">
        <v>113</v>
      </c>
      <c r="E326" s="6" t="s">
        <v>447</v>
      </c>
      <c r="F326" s="7">
        <v>120.27358</v>
      </c>
      <c r="G326" s="7">
        <v>22.817284000000001</v>
      </c>
      <c r="H326" s="6" t="s">
        <v>36</v>
      </c>
      <c r="I326" s="2">
        <f>IF([1]NPA_TD1_20211209!I340,[1]NPA_TD1_20211209!I340,IF([1]Bofry!I340,[1]Bofry!I340,LOOKUP(2,1/('[1]1223'!$C$3:$C$1651=[1]Combine!G340)/('[1]1223'!$D$3:$D$1651=[1]Combine!H340),'[1]1223'!$E$3:$E$1651)))</f>
        <v>9</v>
      </c>
      <c r="J326" s="41">
        <v>60</v>
      </c>
      <c r="K326" s="2">
        <v>1</v>
      </c>
      <c r="L326" s="2">
        <v>2</v>
      </c>
      <c r="M326" s="2">
        <v>10</v>
      </c>
      <c r="N326" s="2">
        <v>0</v>
      </c>
      <c r="Q326" s="6" t="s">
        <v>31</v>
      </c>
      <c r="R326"/>
    </row>
    <row r="327" spans="1:18">
      <c r="A327" s="6" t="s">
        <v>110</v>
      </c>
      <c r="B327" s="6" t="s">
        <v>499</v>
      </c>
      <c r="C327" s="10" t="s">
        <v>503</v>
      </c>
      <c r="D327" s="6" t="s">
        <v>113</v>
      </c>
      <c r="E327" s="6" t="s">
        <v>447</v>
      </c>
      <c r="F327" s="7">
        <v>120.24047</v>
      </c>
      <c r="G327" s="7">
        <v>22.818577000000001</v>
      </c>
      <c r="H327" s="6" t="s">
        <v>323</v>
      </c>
      <c r="I327" s="2">
        <f>IF([1]NPA_TD1_20211209!I341,[1]NPA_TD1_20211209!I341,IF([1]Bofry!I341,[1]Bofry!I341,LOOKUP(2,1/('[1]1223'!$C$3:$C$1651=[1]Combine!G341)/('[1]1223'!$D$3:$D$1651=[1]Combine!H341),'[1]1223'!$E$3:$E$1651)))</f>
        <v>9</v>
      </c>
      <c r="J327" s="41">
        <v>70</v>
      </c>
      <c r="K327" s="2">
        <v>1</v>
      </c>
      <c r="L327" s="2">
        <v>2</v>
      </c>
      <c r="M327" s="2">
        <v>10</v>
      </c>
      <c r="N327" s="2">
        <v>0</v>
      </c>
      <c r="Q327" s="6" t="s">
        <v>31</v>
      </c>
      <c r="R327"/>
    </row>
    <row r="328" spans="1:18">
      <c r="A328" s="6" t="s">
        <v>117</v>
      </c>
      <c r="C328" s="10" t="s">
        <v>504</v>
      </c>
      <c r="D328" s="6" t="s">
        <v>119</v>
      </c>
      <c r="E328" s="6" t="s">
        <v>120</v>
      </c>
      <c r="F328" s="7">
        <v>120.41965999999999</v>
      </c>
      <c r="G328" s="7">
        <v>22.820844999999998</v>
      </c>
      <c r="H328" s="6" t="s">
        <v>125</v>
      </c>
      <c r="I328" s="2">
        <v>4</v>
      </c>
      <c r="J328" s="41">
        <v>110</v>
      </c>
      <c r="K328" s="2">
        <v>1</v>
      </c>
      <c r="L328" s="2">
        <v>2</v>
      </c>
      <c r="M328" s="2">
        <v>10</v>
      </c>
      <c r="N328" s="2">
        <v>0</v>
      </c>
      <c r="Q328" s="6" t="s">
        <v>31</v>
      </c>
      <c r="R328"/>
    </row>
    <row r="329" spans="1:18">
      <c r="A329" s="6" t="s">
        <v>62</v>
      </c>
      <c r="B329" s="6" t="s">
        <v>479</v>
      </c>
      <c r="C329" s="10" t="s">
        <v>505</v>
      </c>
      <c r="D329" s="6" t="s">
        <v>65</v>
      </c>
      <c r="E329" s="6" t="s">
        <v>414</v>
      </c>
      <c r="F329" s="7">
        <v>121.090614</v>
      </c>
      <c r="G329" s="7">
        <v>22.82124</v>
      </c>
      <c r="H329" s="6" t="s">
        <v>30</v>
      </c>
      <c r="I329" s="2">
        <f>IF([1]NPA_TD1_20211209!I343,[1]NPA_TD1_20211209!I343,IF([1]Bofry!I343,[1]Bofry!I343,LOOKUP(2,1/('[1]1223'!$C$3:$C$1651=[1]Combine!G343)/('[1]1223'!$D$3:$D$1651=[1]Combine!H343),'[1]1223'!$E$3:$E$1651)))</f>
        <v>9</v>
      </c>
      <c r="J329" s="41">
        <v>60</v>
      </c>
      <c r="K329" s="2">
        <v>1</v>
      </c>
      <c r="L329" s="2">
        <v>2</v>
      </c>
      <c r="M329" s="2">
        <v>10</v>
      </c>
      <c r="N329" s="2">
        <v>0</v>
      </c>
      <c r="Q329" s="6" t="s">
        <v>31</v>
      </c>
      <c r="R329"/>
    </row>
    <row r="330" spans="1:18">
      <c r="A330" s="6" t="s">
        <v>62</v>
      </c>
      <c r="B330" s="6" t="s">
        <v>506</v>
      </c>
      <c r="C330" s="10" t="s">
        <v>507</v>
      </c>
      <c r="D330" s="6" t="s">
        <v>65</v>
      </c>
      <c r="E330" s="6" t="s">
        <v>414</v>
      </c>
      <c r="F330" s="7">
        <v>121.1889</v>
      </c>
      <c r="G330" s="7">
        <v>22.821446999999999</v>
      </c>
      <c r="H330" s="6" t="s">
        <v>30</v>
      </c>
      <c r="I330" s="2">
        <f>IF([1]NPA_TD1_20211209!I344,[1]NPA_TD1_20211209!I344,IF([1]Bofry!I344,[1]Bofry!I344,LOOKUP(2,1/('[1]1223'!$C$3:$C$1651=[1]Combine!G344)/('[1]1223'!$D$3:$D$1651=[1]Combine!H344),'[1]1223'!$E$3:$E$1651)))</f>
        <v>9</v>
      </c>
      <c r="J330" s="41">
        <v>50</v>
      </c>
      <c r="K330" s="2">
        <v>1</v>
      </c>
      <c r="L330" s="2">
        <v>2</v>
      </c>
      <c r="M330" s="2">
        <v>10</v>
      </c>
      <c r="N330" s="2">
        <v>0</v>
      </c>
      <c r="Q330" s="6" t="s">
        <v>31</v>
      </c>
      <c r="R330"/>
    </row>
    <row r="331" spans="1:18">
      <c r="A331" s="6" t="s">
        <v>110</v>
      </c>
      <c r="B331" s="6" t="s">
        <v>508</v>
      </c>
      <c r="C331" s="10" t="s">
        <v>509</v>
      </c>
      <c r="D331" s="6" t="s">
        <v>113</v>
      </c>
      <c r="E331" s="6" t="s">
        <v>510</v>
      </c>
      <c r="F331" s="7">
        <v>120.266075</v>
      </c>
      <c r="G331" s="7">
        <v>22.829267999999999</v>
      </c>
      <c r="H331" s="6" t="s">
        <v>33</v>
      </c>
      <c r="I331" s="2">
        <v>9</v>
      </c>
      <c r="J331" s="41">
        <v>60</v>
      </c>
      <c r="K331" s="2">
        <v>1</v>
      </c>
      <c r="L331" s="2">
        <v>2</v>
      </c>
      <c r="M331" s="2">
        <v>10</v>
      </c>
      <c r="N331" s="2">
        <v>0</v>
      </c>
      <c r="Q331" s="6" t="s">
        <v>312</v>
      </c>
      <c r="R331"/>
    </row>
    <row r="332" spans="1:18">
      <c r="A332" s="6" t="s">
        <v>110</v>
      </c>
      <c r="B332" s="6" t="s">
        <v>508</v>
      </c>
      <c r="C332" s="10" t="s">
        <v>511</v>
      </c>
      <c r="D332" s="6" t="s">
        <v>113</v>
      </c>
      <c r="E332" s="6" t="s">
        <v>510</v>
      </c>
      <c r="F332" s="7">
        <v>120.28646000000001</v>
      </c>
      <c r="G332" s="7">
        <v>22.831896</v>
      </c>
      <c r="H332" s="6" t="s">
        <v>33</v>
      </c>
      <c r="I332" s="2">
        <v>9</v>
      </c>
      <c r="J332" s="41">
        <v>50</v>
      </c>
      <c r="K332" s="2">
        <v>1</v>
      </c>
      <c r="L332" s="2">
        <v>2</v>
      </c>
      <c r="M332" s="2">
        <v>10</v>
      </c>
      <c r="N332" s="2">
        <v>0</v>
      </c>
      <c r="Q332" s="6" t="s">
        <v>312</v>
      </c>
      <c r="R332"/>
    </row>
    <row r="333" spans="1:18">
      <c r="A333" s="6" t="s">
        <v>110</v>
      </c>
      <c r="B333" s="6" t="s">
        <v>484</v>
      </c>
      <c r="C333" s="10" t="s">
        <v>512</v>
      </c>
      <c r="D333" s="6" t="s">
        <v>113</v>
      </c>
      <c r="E333" s="6" t="s">
        <v>447</v>
      </c>
      <c r="F333" s="7">
        <v>120.31547500000001</v>
      </c>
      <c r="G333" s="7">
        <v>22.832905</v>
      </c>
      <c r="H333" s="6" t="s">
        <v>36</v>
      </c>
      <c r="I333" s="2">
        <v>9</v>
      </c>
      <c r="J333" s="41">
        <v>50</v>
      </c>
      <c r="K333" s="2">
        <v>1</v>
      </c>
      <c r="L333" s="2">
        <v>2</v>
      </c>
      <c r="M333" s="2">
        <v>10</v>
      </c>
      <c r="N333" s="2">
        <v>0</v>
      </c>
      <c r="Q333" s="6" t="s">
        <v>349</v>
      </c>
      <c r="R333"/>
    </row>
    <row r="334" spans="1:18">
      <c r="A334" s="6" t="s">
        <v>110</v>
      </c>
      <c r="B334" s="6" t="s">
        <v>494</v>
      </c>
      <c r="C334" s="10" t="s">
        <v>517</v>
      </c>
      <c r="D334" s="6" t="s">
        <v>113</v>
      </c>
      <c r="E334" s="6" t="s">
        <v>496</v>
      </c>
      <c r="F334" s="7">
        <v>120.462395</v>
      </c>
      <c r="G334" s="7">
        <v>22.836103000000001</v>
      </c>
      <c r="H334" s="6" t="s">
        <v>36</v>
      </c>
      <c r="I334" s="2">
        <v>9</v>
      </c>
      <c r="J334" s="41">
        <v>50</v>
      </c>
      <c r="K334" s="2">
        <v>1</v>
      </c>
      <c r="L334" s="2">
        <v>2</v>
      </c>
      <c r="M334" s="2">
        <v>10</v>
      </c>
      <c r="N334" s="2">
        <v>0</v>
      </c>
      <c r="Q334" s="6" t="s">
        <v>318</v>
      </c>
      <c r="R334"/>
    </row>
    <row r="335" spans="1:18">
      <c r="A335" s="6" t="s">
        <v>110</v>
      </c>
      <c r="B335" s="6" t="s">
        <v>519</v>
      </c>
      <c r="C335" s="10" t="s">
        <v>520</v>
      </c>
      <c r="D335" s="6" t="s">
        <v>113</v>
      </c>
      <c r="E335" s="6" t="s">
        <v>510</v>
      </c>
      <c r="F335" s="7">
        <v>120.32285</v>
      </c>
      <c r="G335" s="7">
        <v>22.84498</v>
      </c>
      <c r="H335" s="6" t="s">
        <v>33</v>
      </c>
      <c r="I335" s="2">
        <v>9</v>
      </c>
      <c r="J335" s="41">
        <v>60</v>
      </c>
      <c r="K335" s="2">
        <v>1</v>
      </c>
      <c r="L335" s="2">
        <v>2</v>
      </c>
      <c r="M335" s="2">
        <v>10</v>
      </c>
      <c r="N335" s="2">
        <v>0</v>
      </c>
      <c r="Q335" s="6" t="s">
        <v>31</v>
      </c>
      <c r="R335"/>
    </row>
    <row r="336" spans="1:18">
      <c r="A336" s="6" t="s">
        <v>117</v>
      </c>
      <c r="C336" s="10" t="s">
        <v>521</v>
      </c>
      <c r="D336" s="6" t="s">
        <v>119</v>
      </c>
      <c r="E336" s="6" t="s">
        <v>120</v>
      </c>
      <c r="F336" s="7">
        <v>120.38294</v>
      </c>
      <c r="G336" s="7">
        <v>22.849309999999999</v>
      </c>
      <c r="H336" s="6" t="s">
        <v>121</v>
      </c>
      <c r="I336" s="2">
        <f>IF([1]NPA_TD1_20211209!I352,[1]NPA_TD1_20211209!I352,IF([1]Bofry!I352,[1]Bofry!I352,LOOKUP(2,1/('[1]1223'!$C$3:$C$1651=[1]Combine!G352)/('[1]1223'!$D$3:$D$1651=[1]Combine!H352),'[1]1223'!$E$3:$E$1651)))</f>
        <v>8</v>
      </c>
      <c r="J336" s="41">
        <v>110</v>
      </c>
      <c r="K336" s="2">
        <v>1</v>
      </c>
      <c r="L336" s="2">
        <v>2</v>
      </c>
      <c r="M336" s="2">
        <v>10</v>
      </c>
      <c r="N336" s="2">
        <v>0</v>
      </c>
      <c r="Q336" s="6" t="s">
        <v>31</v>
      </c>
      <c r="R336"/>
    </row>
    <row r="337" spans="1:18">
      <c r="A337" s="6" t="s">
        <v>110</v>
      </c>
      <c r="B337" s="6" t="s">
        <v>508</v>
      </c>
      <c r="C337" s="10" t="s">
        <v>522</v>
      </c>
      <c r="D337" s="6" t="s">
        <v>113</v>
      </c>
      <c r="E337" s="6" t="s">
        <v>510</v>
      </c>
      <c r="F337" s="7">
        <v>120.261246</v>
      </c>
      <c r="G337" s="7">
        <v>22.854364</v>
      </c>
      <c r="H337" s="6" t="s">
        <v>36</v>
      </c>
      <c r="I337" s="2">
        <v>9</v>
      </c>
      <c r="J337" s="41">
        <v>70</v>
      </c>
      <c r="K337" s="2">
        <v>1</v>
      </c>
      <c r="L337" s="2">
        <v>2</v>
      </c>
      <c r="M337" s="2">
        <v>10</v>
      </c>
      <c r="N337" s="2">
        <v>0</v>
      </c>
      <c r="Q337" s="6" t="s">
        <v>31</v>
      </c>
      <c r="R337"/>
    </row>
    <row r="338" spans="1:18">
      <c r="A338" s="6" t="s">
        <v>117</v>
      </c>
      <c r="C338" s="10" t="s">
        <v>523</v>
      </c>
      <c r="D338" s="6" t="s">
        <v>119</v>
      </c>
      <c r="E338" s="6" t="s">
        <v>120</v>
      </c>
      <c r="F338" s="7">
        <v>120.36923</v>
      </c>
      <c r="G338" s="7">
        <v>22.862396</v>
      </c>
      <c r="H338" s="6" t="s">
        <v>125</v>
      </c>
      <c r="I338" s="2">
        <f>IF([1]NPA_TD1_20211209!I354,[1]NPA_TD1_20211209!I354,IF([1]Bofry!I354,[1]Bofry!I354,LOOKUP(2,1/('[1]1223'!$C$3:$C$1651=[1]Combine!G354)/('[1]1223'!$D$3:$D$1651=[1]Combine!H354),'[1]1223'!$E$3:$E$1651)))</f>
        <v>4</v>
      </c>
      <c r="J338" s="41">
        <v>110</v>
      </c>
      <c r="K338" s="2">
        <v>1</v>
      </c>
      <c r="L338" s="2">
        <v>2</v>
      </c>
      <c r="M338" s="2">
        <v>10</v>
      </c>
      <c r="N338" s="2">
        <v>0</v>
      </c>
      <c r="Q338" s="6" t="s">
        <v>31</v>
      </c>
      <c r="R338"/>
    </row>
    <row r="339" spans="1:18">
      <c r="A339" s="6" t="s">
        <v>200</v>
      </c>
      <c r="C339" s="10" t="s">
        <v>524</v>
      </c>
      <c r="D339" s="6" t="s">
        <v>119</v>
      </c>
      <c r="E339" s="6" t="s">
        <v>120</v>
      </c>
      <c r="F339" s="7">
        <v>120.28467999999999</v>
      </c>
      <c r="G339" s="7">
        <v>22.867977</v>
      </c>
      <c r="H339" s="6" t="s">
        <v>125</v>
      </c>
      <c r="I339" s="2">
        <f>IF([1]NPA_TD1_20211209!I355,[1]NPA_TD1_20211209!I355,IF([1]Bofry!I355,[1]Bofry!I355,LOOKUP(2,1/('[1]1223'!$C$3:$C$1651=[1]Combine!G355)/('[1]1223'!$D$3:$D$1651=[1]Combine!H355),'[1]1223'!$E$3:$E$1651)))</f>
        <v>4</v>
      </c>
      <c r="J339" s="41">
        <v>110</v>
      </c>
      <c r="K339" s="2">
        <v>1</v>
      </c>
      <c r="L339" s="2">
        <v>2</v>
      </c>
      <c r="M339" s="2">
        <v>10</v>
      </c>
      <c r="N339" s="2">
        <v>0</v>
      </c>
      <c r="Q339" s="6" t="s">
        <v>31</v>
      </c>
      <c r="R339"/>
    </row>
    <row r="340" spans="1:18">
      <c r="A340" s="6" t="s">
        <v>200</v>
      </c>
      <c r="C340" s="6" t="s">
        <v>524</v>
      </c>
      <c r="D340" s="6" t="s">
        <v>119</v>
      </c>
      <c r="E340" s="6" t="s">
        <v>120</v>
      </c>
      <c r="F340" s="7">
        <v>120.28467999999999</v>
      </c>
      <c r="G340" s="7">
        <v>22.867977</v>
      </c>
      <c r="H340" s="6" t="s">
        <v>125</v>
      </c>
      <c r="I340" s="2">
        <v>8</v>
      </c>
      <c r="J340" s="41">
        <v>110</v>
      </c>
      <c r="K340" s="2">
        <v>1</v>
      </c>
      <c r="L340" s="2">
        <v>2</v>
      </c>
      <c r="M340" s="2">
        <v>10</v>
      </c>
      <c r="N340" s="2">
        <v>0</v>
      </c>
      <c r="R340"/>
    </row>
    <row r="341" spans="1:18">
      <c r="A341" s="6" t="s">
        <v>110</v>
      </c>
      <c r="B341" s="6" t="s">
        <v>525</v>
      </c>
      <c r="C341" s="10" t="s">
        <v>526</v>
      </c>
      <c r="D341" s="6" t="s">
        <v>113</v>
      </c>
      <c r="E341" s="6" t="s">
        <v>496</v>
      </c>
      <c r="F341" s="7">
        <v>120.5492</v>
      </c>
      <c r="G341" s="7">
        <v>22.870377000000001</v>
      </c>
      <c r="H341" s="6" t="s">
        <v>36</v>
      </c>
      <c r="I341" s="2">
        <v>9</v>
      </c>
      <c r="J341" s="41">
        <v>50</v>
      </c>
      <c r="K341" s="2">
        <v>1</v>
      </c>
      <c r="L341" s="2">
        <v>2</v>
      </c>
      <c r="M341" s="2">
        <v>10</v>
      </c>
      <c r="N341" s="2">
        <v>0</v>
      </c>
      <c r="Q341" s="6" t="s">
        <v>31</v>
      </c>
      <c r="R341"/>
    </row>
    <row r="342" spans="1:18">
      <c r="A342" s="6" t="s">
        <v>25</v>
      </c>
      <c r="B342" s="6" t="s">
        <v>527</v>
      </c>
      <c r="C342" s="10" t="s">
        <v>528</v>
      </c>
      <c r="D342" s="6" t="s">
        <v>28</v>
      </c>
      <c r="E342" s="6" t="s">
        <v>410</v>
      </c>
      <c r="F342" s="7">
        <v>120.64389</v>
      </c>
      <c r="G342" s="7">
        <v>22.871248000000001</v>
      </c>
      <c r="H342" s="6" t="s">
        <v>30</v>
      </c>
      <c r="I342" s="2">
        <f>IF([1]NPA_TD1_20211209!I357,[1]NPA_TD1_20211209!I357,IF([1]Bofry!I357,[1]Bofry!I357,LOOKUP(2,1/('[1]1223'!$C$3:$C$1651=[1]Combine!G357)/('[1]1223'!$D$3:$D$1651=[1]Combine!H357),'[1]1223'!$E$3:$E$1651)))</f>
        <v>9</v>
      </c>
      <c r="J342" s="41">
        <v>50</v>
      </c>
      <c r="K342" s="2">
        <v>1</v>
      </c>
      <c r="L342" s="2">
        <v>2</v>
      </c>
      <c r="M342" s="2">
        <v>10</v>
      </c>
      <c r="N342" s="2">
        <v>0</v>
      </c>
      <c r="Q342" s="6" t="s">
        <v>31</v>
      </c>
      <c r="R342"/>
    </row>
    <row r="343" spans="1:18">
      <c r="A343" s="6" t="s">
        <v>110</v>
      </c>
      <c r="B343" s="6" t="s">
        <v>525</v>
      </c>
      <c r="C343" s="10" t="s">
        <v>529</v>
      </c>
      <c r="D343" s="6" t="s">
        <v>113</v>
      </c>
      <c r="E343" s="6" t="s">
        <v>496</v>
      </c>
      <c r="F343" s="7">
        <v>120.57328</v>
      </c>
      <c r="G343" s="7">
        <v>22.875541999999999</v>
      </c>
      <c r="H343" s="6" t="s">
        <v>108</v>
      </c>
      <c r="I343" s="2">
        <v>9</v>
      </c>
      <c r="J343" s="41">
        <v>60</v>
      </c>
      <c r="K343" s="2">
        <v>1</v>
      </c>
      <c r="L343" s="2">
        <v>2</v>
      </c>
      <c r="M343" s="2">
        <v>10</v>
      </c>
      <c r="N343" s="2">
        <v>0</v>
      </c>
      <c r="Q343" s="6" t="s">
        <v>31</v>
      </c>
    </row>
    <row r="344" spans="1:18">
      <c r="A344" s="6" t="s">
        <v>110</v>
      </c>
      <c r="B344" s="6" t="s">
        <v>530</v>
      </c>
      <c r="C344" s="10" t="s">
        <v>531</v>
      </c>
      <c r="D344" s="6" t="s">
        <v>113</v>
      </c>
      <c r="E344" s="6" t="s">
        <v>510</v>
      </c>
      <c r="F344" s="7">
        <v>120.21088399999999</v>
      </c>
      <c r="G344" s="7">
        <v>22.876348</v>
      </c>
      <c r="H344" s="6" t="s">
        <v>53</v>
      </c>
      <c r="I344" s="2">
        <f>IF([1]NPA_TD1_20211209!I359,[1]NPA_TD1_20211209!I359,IF([1]Bofry!I359,[1]Bofry!I359,LOOKUP(2,1/('[1]1223'!$C$3:$C$1651=[1]Combine!G359)/('[1]1223'!$D$3:$D$1651=[1]Combine!H359),'[1]1223'!$E$3:$E$1651)))</f>
        <v>6</v>
      </c>
      <c r="J344" s="41">
        <v>60</v>
      </c>
      <c r="K344" s="2">
        <v>1</v>
      </c>
      <c r="L344" s="2">
        <v>2</v>
      </c>
      <c r="M344" s="2">
        <v>10</v>
      </c>
      <c r="N344" s="2">
        <v>0</v>
      </c>
      <c r="Q344" s="6" t="s">
        <v>532</v>
      </c>
      <c r="R344" s="6" t="s">
        <v>533</v>
      </c>
    </row>
    <row r="345" spans="1:18">
      <c r="A345" s="6" t="s">
        <v>110</v>
      </c>
      <c r="B345" s="6" t="s">
        <v>534</v>
      </c>
      <c r="C345" s="10" t="s">
        <v>535</v>
      </c>
      <c r="D345" s="6" t="s">
        <v>113</v>
      </c>
      <c r="E345" s="6" t="s">
        <v>510</v>
      </c>
      <c r="F345" s="7">
        <v>120.22501</v>
      </c>
      <c r="G345" s="7">
        <v>22.876429000000002</v>
      </c>
      <c r="H345" s="6" t="s">
        <v>33</v>
      </c>
      <c r="I345" s="2">
        <v>9</v>
      </c>
      <c r="J345" s="41">
        <v>60</v>
      </c>
      <c r="K345" s="2">
        <v>1</v>
      </c>
      <c r="L345" s="2">
        <v>2</v>
      </c>
      <c r="M345" s="2">
        <v>10</v>
      </c>
      <c r="N345" s="2">
        <v>0</v>
      </c>
      <c r="Q345" s="6" t="s">
        <v>31</v>
      </c>
    </row>
    <row r="346" spans="1:18">
      <c r="A346" s="6" t="s">
        <v>110</v>
      </c>
      <c r="B346" s="6" t="s">
        <v>525</v>
      </c>
      <c r="C346" s="10" t="s">
        <v>536</v>
      </c>
      <c r="D346" s="6" t="s">
        <v>113</v>
      </c>
      <c r="E346" s="6" t="s">
        <v>496</v>
      </c>
      <c r="F346" s="7">
        <v>120.57057</v>
      </c>
      <c r="G346" s="7">
        <v>22.878001999999999</v>
      </c>
      <c r="H346" s="6" t="s">
        <v>53</v>
      </c>
      <c r="I346" s="2">
        <v>9</v>
      </c>
      <c r="J346" s="41">
        <v>60</v>
      </c>
      <c r="K346" s="2">
        <v>1</v>
      </c>
      <c r="L346" s="2">
        <v>2</v>
      </c>
      <c r="M346" s="2">
        <v>10</v>
      </c>
      <c r="N346" s="2">
        <v>0</v>
      </c>
      <c r="Q346" s="6" t="s">
        <v>31</v>
      </c>
    </row>
    <row r="347" spans="1:18">
      <c r="A347" s="6" t="s">
        <v>110</v>
      </c>
      <c r="B347" s="6" t="s">
        <v>508</v>
      </c>
      <c r="C347" s="10" t="s">
        <v>537</v>
      </c>
      <c r="D347" s="6" t="s">
        <v>113</v>
      </c>
      <c r="E347" s="6" t="s">
        <v>510</v>
      </c>
      <c r="F347" s="7">
        <v>120.29253</v>
      </c>
      <c r="G347" s="7">
        <v>22.878793999999999</v>
      </c>
      <c r="H347" s="6" t="s">
        <v>53</v>
      </c>
      <c r="I347" s="2">
        <v>9</v>
      </c>
      <c r="J347" s="41">
        <v>50</v>
      </c>
      <c r="K347" s="2">
        <v>1</v>
      </c>
      <c r="L347" s="2">
        <v>2</v>
      </c>
      <c r="M347" s="2">
        <v>10</v>
      </c>
      <c r="N347" s="2">
        <v>0</v>
      </c>
      <c r="Q347" s="6" t="s">
        <v>31</v>
      </c>
    </row>
    <row r="348" spans="1:18">
      <c r="A348" s="6" t="s">
        <v>110</v>
      </c>
      <c r="B348" s="6" t="s">
        <v>508</v>
      </c>
      <c r="C348" s="10" t="s">
        <v>538</v>
      </c>
      <c r="D348" s="6" t="s">
        <v>113</v>
      </c>
      <c r="E348" s="6" t="s">
        <v>510</v>
      </c>
      <c r="F348" s="7">
        <v>120.26040999999999</v>
      </c>
      <c r="G348" s="7">
        <v>22.880973999999998</v>
      </c>
      <c r="H348" s="6" t="s">
        <v>108</v>
      </c>
      <c r="I348" s="2">
        <v>9</v>
      </c>
      <c r="J348" s="41">
        <v>60</v>
      </c>
      <c r="K348" s="2">
        <v>1</v>
      </c>
      <c r="L348" s="2">
        <v>2</v>
      </c>
      <c r="M348" s="2">
        <v>10</v>
      </c>
      <c r="N348" s="2">
        <v>0</v>
      </c>
      <c r="Q348" s="6" t="s">
        <v>31</v>
      </c>
    </row>
    <row r="349" spans="1:18">
      <c r="A349" s="6" t="s">
        <v>110</v>
      </c>
      <c r="B349" s="6" t="s">
        <v>494</v>
      </c>
      <c r="C349" s="10" t="s">
        <v>539</v>
      </c>
      <c r="D349" s="6" t="s">
        <v>113</v>
      </c>
      <c r="E349" s="6" t="s">
        <v>496</v>
      </c>
      <c r="F349" s="7">
        <v>120.47320000000001</v>
      </c>
      <c r="G349" s="7">
        <v>22.883623</v>
      </c>
      <c r="H349" s="6" t="s">
        <v>108</v>
      </c>
      <c r="I349" s="2">
        <v>9</v>
      </c>
      <c r="J349" s="41">
        <v>50</v>
      </c>
      <c r="K349" s="2">
        <v>1</v>
      </c>
      <c r="L349" s="2">
        <v>2</v>
      </c>
      <c r="M349" s="2">
        <v>10</v>
      </c>
      <c r="N349" s="2">
        <v>0</v>
      </c>
      <c r="Q349" s="6" t="s">
        <v>31</v>
      </c>
    </row>
    <row r="350" spans="1:18">
      <c r="A350" s="6" t="s">
        <v>110</v>
      </c>
      <c r="B350" s="6" t="s">
        <v>534</v>
      </c>
      <c r="C350" s="10" t="s">
        <v>540</v>
      </c>
      <c r="D350" s="6" t="s">
        <v>113</v>
      </c>
      <c r="E350" s="6" t="s">
        <v>510</v>
      </c>
      <c r="F350" s="7">
        <v>120.244675</v>
      </c>
      <c r="G350" s="7">
        <v>22.886343</v>
      </c>
      <c r="H350" s="6" t="s">
        <v>33</v>
      </c>
      <c r="I350" s="2">
        <v>9</v>
      </c>
      <c r="J350" s="41">
        <v>60</v>
      </c>
      <c r="K350" s="2">
        <v>1</v>
      </c>
      <c r="L350" s="2">
        <v>2</v>
      </c>
      <c r="M350" s="2">
        <v>10</v>
      </c>
      <c r="N350" s="2">
        <v>0</v>
      </c>
      <c r="Q350" s="6" t="s">
        <v>31</v>
      </c>
    </row>
    <row r="351" spans="1:18">
      <c r="A351" s="6" t="s">
        <v>110</v>
      </c>
      <c r="B351" s="6" t="s">
        <v>541</v>
      </c>
      <c r="C351" s="10" t="s">
        <v>542</v>
      </c>
      <c r="D351" s="6" t="s">
        <v>113</v>
      </c>
      <c r="E351" s="6" t="s">
        <v>510</v>
      </c>
      <c r="F351" s="7">
        <v>120.42328000000001</v>
      </c>
      <c r="G351" s="7">
        <v>22.887613000000002</v>
      </c>
      <c r="H351" s="6" t="s">
        <v>108</v>
      </c>
      <c r="I351" s="2">
        <v>9</v>
      </c>
      <c r="J351" s="41">
        <v>50</v>
      </c>
      <c r="K351" s="2">
        <v>1</v>
      </c>
      <c r="L351" s="2">
        <v>2</v>
      </c>
      <c r="M351" s="2">
        <v>10</v>
      </c>
      <c r="N351" s="2">
        <v>0</v>
      </c>
      <c r="Q351" s="6" t="s">
        <v>31</v>
      </c>
    </row>
    <row r="352" spans="1:18">
      <c r="A352" s="6" t="s">
        <v>110</v>
      </c>
      <c r="B352" s="6" t="s">
        <v>494</v>
      </c>
      <c r="C352" s="10" t="s">
        <v>543</v>
      </c>
      <c r="D352" s="6" t="s">
        <v>113</v>
      </c>
      <c r="E352" s="6" t="s">
        <v>496</v>
      </c>
      <c r="F352" s="7">
        <v>120.4855</v>
      </c>
      <c r="G352" s="7">
        <v>22.887808</v>
      </c>
      <c r="H352" s="6" t="s">
        <v>108</v>
      </c>
      <c r="I352" s="2">
        <v>9</v>
      </c>
      <c r="J352" s="41">
        <v>50</v>
      </c>
      <c r="K352" s="2">
        <v>1</v>
      </c>
      <c r="L352" s="2">
        <v>2</v>
      </c>
      <c r="M352" s="2">
        <v>10</v>
      </c>
      <c r="N352" s="2">
        <v>0</v>
      </c>
      <c r="Q352" s="6" t="s">
        <v>31</v>
      </c>
    </row>
    <row r="353" spans="1:18">
      <c r="A353" s="6" t="s">
        <v>110</v>
      </c>
      <c r="B353" s="6" t="s">
        <v>544</v>
      </c>
      <c r="C353" s="10" t="s">
        <v>545</v>
      </c>
      <c r="D353" s="6" t="s">
        <v>113</v>
      </c>
      <c r="E353" s="6" t="s">
        <v>546</v>
      </c>
      <c r="F353" s="7">
        <v>120.62428</v>
      </c>
      <c r="G353" s="7">
        <v>22.88964</v>
      </c>
      <c r="H353" s="6" t="s">
        <v>36</v>
      </c>
      <c r="I353" s="2">
        <v>9</v>
      </c>
      <c r="J353" s="41">
        <v>50</v>
      </c>
      <c r="K353" s="2">
        <v>1</v>
      </c>
      <c r="L353" s="2">
        <v>2</v>
      </c>
      <c r="M353" s="2">
        <v>10</v>
      </c>
      <c r="N353" s="2">
        <v>0</v>
      </c>
      <c r="Q353" s="6" t="s">
        <v>31</v>
      </c>
    </row>
    <row r="354" spans="1:18">
      <c r="A354" s="6" t="s">
        <v>62</v>
      </c>
      <c r="B354" s="6" t="s">
        <v>506</v>
      </c>
      <c r="C354" s="10" t="s">
        <v>547</v>
      </c>
      <c r="D354" s="6" t="s">
        <v>65</v>
      </c>
      <c r="E354" s="6" t="s">
        <v>548</v>
      </c>
      <c r="F354" s="7">
        <v>121.09514</v>
      </c>
      <c r="G354" s="7">
        <v>22.893962999999999</v>
      </c>
      <c r="H354" s="6" t="s">
        <v>30</v>
      </c>
      <c r="I354" s="2">
        <f>IF([1]NPA_TD1_20211209!I369,[1]NPA_TD1_20211209!I369,IF([1]Bofry!I369,[1]Bofry!I369,LOOKUP(2,1/('[1]1223'!$C$3:$C$1651=[1]Combine!G369)/('[1]1223'!$D$3:$D$1651=[1]Combine!H369),'[1]1223'!$E$3:$E$1651)))</f>
        <v>9</v>
      </c>
      <c r="J354" s="41">
        <v>60</v>
      </c>
      <c r="K354" s="2">
        <v>1</v>
      </c>
      <c r="L354" s="2">
        <v>2</v>
      </c>
      <c r="M354" s="2">
        <v>10</v>
      </c>
      <c r="N354" s="2">
        <v>0</v>
      </c>
      <c r="Q354" s="6" t="s">
        <v>31</v>
      </c>
    </row>
    <row r="355" spans="1:18">
      <c r="A355" s="6" t="s">
        <v>62</v>
      </c>
      <c r="B355" s="6" t="s">
        <v>549</v>
      </c>
      <c r="C355" s="10" t="s">
        <v>550</v>
      </c>
      <c r="D355" s="6" t="s">
        <v>65</v>
      </c>
      <c r="E355" s="6" t="s">
        <v>551</v>
      </c>
      <c r="F355" s="7">
        <v>121.2478</v>
      </c>
      <c r="G355" s="7">
        <v>22.895143999999998</v>
      </c>
      <c r="H355" s="6" t="s">
        <v>30</v>
      </c>
      <c r="I355" s="2">
        <f>IF([1]NPA_TD1_20211209!I370,[1]NPA_TD1_20211209!I370,IF([1]Bofry!I370,[1]Bofry!I370,LOOKUP(2,1/('[1]1223'!$C$3:$C$1651=[1]Combine!G370)/('[1]1223'!$D$3:$D$1651=[1]Combine!H370),'[1]1223'!$E$3:$E$1651)))</f>
        <v>9</v>
      </c>
      <c r="J355" s="41">
        <v>50</v>
      </c>
      <c r="K355" s="2">
        <v>1</v>
      </c>
      <c r="L355" s="2">
        <v>2</v>
      </c>
      <c r="M355" s="2">
        <v>10</v>
      </c>
      <c r="N355" s="2">
        <v>0</v>
      </c>
      <c r="Q355" s="6" t="s">
        <v>31</v>
      </c>
    </row>
    <row r="356" spans="1:18">
      <c r="A356" s="6" t="s">
        <v>200</v>
      </c>
      <c r="C356" s="10" t="s">
        <v>552</v>
      </c>
      <c r="D356" s="6" t="s">
        <v>119</v>
      </c>
      <c r="E356" s="6" t="s">
        <v>553</v>
      </c>
      <c r="F356" s="7">
        <v>120.27043</v>
      </c>
      <c r="G356" s="7">
        <v>22.896294000000001</v>
      </c>
      <c r="H356" s="6" t="s">
        <v>121</v>
      </c>
      <c r="I356" s="2">
        <f>IF([1]NPA_TD1_20211209!I371,[1]NPA_TD1_20211209!I371,IF([1]Bofry!I371,[1]Bofry!I371,LOOKUP(2,1/('[1]1223'!$C$3:$C$1651=[1]Combine!G371)/('[1]1223'!$D$3:$D$1651=[1]Combine!H371),'[1]1223'!$E$3:$E$1651)))</f>
        <v>8</v>
      </c>
      <c r="J356" s="41">
        <v>110</v>
      </c>
      <c r="K356" s="2">
        <v>1</v>
      </c>
      <c r="L356" s="2">
        <v>2</v>
      </c>
      <c r="M356" s="2">
        <v>10</v>
      </c>
      <c r="N356" s="2">
        <v>0</v>
      </c>
      <c r="Q356" s="6" t="s">
        <v>31</v>
      </c>
    </row>
    <row r="357" spans="1:18">
      <c r="A357" s="6" t="s">
        <v>110</v>
      </c>
      <c r="B357" s="6" t="s">
        <v>525</v>
      </c>
      <c r="C357" s="10" t="s">
        <v>554</v>
      </c>
      <c r="D357" s="6" t="s">
        <v>113</v>
      </c>
      <c r="E357" s="6" t="s">
        <v>496</v>
      </c>
      <c r="F357" s="7">
        <v>120.51985000000001</v>
      </c>
      <c r="G357" s="7">
        <v>22.896792999999999</v>
      </c>
      <c r="H357" s="6" t="s">
        <v>33</v>
      </c>
      <c r="I357" s="2">
        <v>9</v>
      </c>
      <c r="J357" s="41">
        <v>60</v>
      </c>
      <c r="K357" s="2">
        <v>1</v>
      </c>
      <c r="L357" s="2">
        <v>2</v>
      </c>
      <c r="M357" s="2">
        <v>10</v>
      </c>
      <c r="N357" s="2">
        <v>0</v>
      </c>
      <c r="Q357" s="6" t="s">
        <v>31</v>
      </c>
    </row>
    <row r="358" spans="1:18">
      <c r="A358" s="6" t="s">
        <v>110</v>
      </c>
      <c r="B358" s="6" t="s">
        <v>544</v>
      </c>
      <c r="C358" s="10" t="s">
        <v>555</v>
      </c>
      <c r="D358" s="6" t="s">
        <v>113</v>
      </c>
      <c r="E358" s="6" t="s">
        <v>546</v>
      </c>
      <c r="F358" s="7">
        <v>120.62667999999999</v>
      </c>
      <c r="G358" s="7">
        <v>22.897558</v>
      </c>
      <c r="H358" s="6" t="s">
        <v>108</v>
      </c>
      <c r="I358" s="2">
        <v>9</v>
      </c>
      <c r="J358" s="41">
        <v>60</v>
      </c>
      <c r="K358" s="2">
        <v>1</v>
      </c>
      <c r="L358" s="2">
        <v>2</v>
      </c>
      <c r="M358" s="2">
        <v>10</v>
      </c>
      <c r="N358" s="2">
        <v>0</v>
      </c>
      <c r="Q358" s="6" t="s">
        <v>31</v>
      </c>
    </row>
    <row r="359" spans="1:18">
      <c r="A359" s="6" t="s">
        <v>62</v>
      </c>
      <c r="B359" s="6" t="s">
        <v>506</v>
      </c>
      <c r="C359" s="10" t="s">
        <v>556</v>
      </c>
      <c r="D359" s="6" t="s">
        <v>65</v>
      </c>
      <c r="E359" s="6" t="s">
        <v>548</v>
      </c>
      <c r="F359" s="7">
        <v>121.09650000000001</v>
      </c>
      <c r="G359" s="7">
        <v>22.898181999999998</v>
      </c>
      <c r="H359" s="6" t="s">
        <v>30</v>
      </c>
      <c r="I359" s="2">
        <f>IF([1]NPA_TD1_20211209!I374,[1]NPA_TD1_20211209!I374,IF([1]Bofry!I374,[1]Bofry!I374,LOOKUP(2,1/('[1]1223'!$C$3:$C$1651=[1]Combine!G374)/('[1]1223'!$D$3:$D$1651=[1]Combine!H374),'[1]1223'!$E$3:$E$1651)))</f>
        <v>9</v>
      </c>
      <c r="J359" s="41">
        <v>60</v>
      </c>
      <c r="K359" s="2">
        <v>1</v>
      </c>
      <c r="L359" s="2">
        <v>2</v>
      </c>
      <c r="M359" s="2">
        <v>10</v>
      </c>
      <c r="N359" s="2">
        <v>0</v>
      </c>
      <c r="Q359" s="6" t="s">
        <v>31</v>
      </c>
      <c r="R359"/>
    </row>
    <row r="360" spans="1:18">
      <c r="A360" s="6" t="s">
        <v>110</v>
      </c>
      <c r="B360" s="6" t="s">
        <v>494</v>
      </c>
      <c r="C360" s="10" t="s">
        <v>557</v>
      </c>
      <c r="D360" s="6" t="s">
        <v>113</v>
      </c>
      <c r="E360" s="6" t="s">
        <v>496</v>
      </c>
      <c r="F360" s="7">
        <v>120.48112999999999</v>
      </c>
      <c r="G360" s="7">
        <v>22.898966000000001</v>
      </c>
      <c r="H360" s="6" t="s">
        <v>36</v>
      </c>
      <c r="I360" s="2">
        <v>9</v>
      </c>
      <c r="J360" s="41">
        <v>60</v>
      </c>
      <c r="K360" s="2">
        <v>1</v>
      </c>
      <c r="L360" s="2">
        <v>2</v>
      </c>
      <c r="M360" s="2">
        <v>10</v>
      </c>
      <c r="N360" s="2">
        <v>0</v>
      </c>
      <c r="Q360" s="6" t="s">
        <v>31</v>
      </c>
      <c r="R360"/>
    </row>
    <row r="361" spans="1:18">
      <c r="A361" s="6" t="s">
        <v>110</v>
      </c>
      <c r="B361" s="6" t="s">
        <v>558</v>
      </c>
      <c r="C361" s="10" t="s">
        <v>559</v>
      </c>
      <c r="D361" s="6" t="s">
        <v>113</v>
      </c>
      <c r="E361" s="6" t="s">
        <v>496</v>
      </c>
      <c r="F361" s="7">
        <v>120.46642</v>
      </c>
      <c r="G361" s="7">
        <v>22.910599999999999</v>
      </c>
      <c r="H361" s="6" t="s">
        <v>36</v>
      </c>
      <c r="I361" s="2">
        <f>IF([1]NPA_TD1_20211209!I376,[1]NPA_TD1_20211209!I376,IF([1]Bofry!I376,[1]Bofry!I376,LOOKUP(2,1/('[1]1223'!$C$3:$C$1651=[1]Combine!G376)/('[1]1223'!$D$3:$D$1651=[1]Combine!H376),'[1]1223'!$E$3:$E$1651)))</f>
        <v>4</v>
      </c>
      <c r="J361" s="41">
        <v>60</v>
      </c>
      <c r="K361" s="2">
        <v>1</v>
      </c>
      <c r="L361" s="2">
        <v>2</v>
      </c>
      <c r="M361" s="2">
        <v>10</v>
      </c>
      <c r="N361" s="2">
        <v>0</v>
      </c>
      <c r="Q361" s="6" t="s">
        <v>31</v>
      </c>
      <c r="R361"/>
    </row>
    <row r="362" spans="1:18">
      <c r="A362" s="6" t="s">
        <v>110</v>
      </c>
      <c r="B362" s="6" t="s">
        <v>525</v>
      </c>
      <c r="C362" s="10" t="s">
        <v>560</v>
      </c>
      <c r="D362" s="6" t="s">
        <v>113</v>
      </c>
      <c r="E362" s="6" t="s">
        <v>496</v>
      </c>
      <c r="F362" s="7">
        <v>120.53655000000001</v>
      </c>
      <c r="G362" s="7">
        <v>22.912996</v>
      </c>
      <c r="H362" s="6" t="s">
        <v>33</v>
      </c>
      <c r="I362" s="2">
        <v>9</v>
      </c>
      <c r="J362" s="41">
        <v>50</v>
      </c>
      <c r="K362" s="2">
        <v>1</v>
      </c>
      <c r="L362" s="2">
        <v>2</v>
      </c>
      <c r="M362" s="2">
        <v>10</v>
      </c>
      <c r="N362" s="2">
        <v>0</v>
      </c>
      <c r="Q362" s="6" t="s">
        <v>31</v>
      </c>
      <c r="R362"/>
    </row>
    <row r="363" spans="1:18">
      <c r="A363" s="6" t="s">
        <v>110</v>
      </c>
      <c r="B363" s="6" t="s">
        <v>494</v>
      </c>
      <c r="C363" s="10" t="s">
        <v>561</v>
      </c>
      <c r="D363" s="6" t="s">
        <v>113</v>
      </c>
      <c r="E363" s="6" t="s">
        <v>496</v>
      </c>
      <c r="F363" s="7">
        <v>120.49339999999999</v>
      </c>
      <c r="G363" s="7">
        <v>22.91339</v>
      </c>
      <c r="H363" s="6" t="s">
        <v>36</v>
      </c>
      <c r="I363" s="2">
        <v>9</v>
      </c>
      <c r="J363" s="41">
        <v>60</v>
      </c>
      <c r="K363" s="2">
        <v>1</v>
      </c>
      <c r="L363" s="2">
        <v>2</v>
      </c>
      <c r="M363" s="2">
        <v>10</v>
      </c>
      <c r="N363" s="2">
        <v>0</v>
      </c>
      <c r="Q363" s="6" t="s">
        <v>31</v>
      </c>
      <c r="R363"/>
    </row>
    <row r="364" spans="1:18">
      <c r="A364" s="6" t="s">
        <v>62</v>
      </c>
      <c r="B364" s="6" t="s">
        <v>506</v>
      </c>
      <c r="C364" s="10" t="s">
        <v>562</v>
      </c>
      <c r="D364" s="6" t="s">
        <v>65</v>
      </c>
      <c r="E364" s="6" t="s">
        <v>548</v>
      </c>
      <c r="F364" s="7">
        <v>121.13658</v>
      </c>
      <c r="G364" s="7">
        <v>22.914584999999999</v>
      </c>
      <c r="H364" s="6" t="s">
        <v>30</v>
      </c>
      <c r="I364" s="2">
        <v>9</v>
      </c>
      <c r="J364" s="41">
        <v>50</v>
      </c>
      <c r="K364" s="2">
        <v>1</v>
      </c>
      <c r="L364" s="2">
        <v>2</v>
      </c>
      <c r="M364" s="2">
        <v>10</v>
      </c>
      <c r="N364" s="2">
        <v>0</v>
      </c>
      <c r="Q364" s="6" t="s">
        <v>31</v>
      </c>
      <c r="R364"/>
    </row>
    <row r="365" spans="1:18">
      <c r="A365" s="6" t="s">
        <v>200</v>
      </c>
      <c r="C365" s="10" t="s">
        <v>563</v>
      </c>
      <c r="D365" s="6" t="s">
        <v>119</v>
      </c>
      <c r="E365" s="6" t="s">
        <v>553</v>
      </c>
      <c r="F365" s="33">
        <v>120.2617626</v>
      </c>
      <c r="G365" s="33">
        <v>22.915014299999999</v>
      </c>
      <c r="H365" s="6" t="s">
        <v>121</v>
      </c>
      <c r="I365" s="2">
        <v>8</v>
      </c>
      <c r="J365" s="41">
        <v>110</v>
      </c>
      <c r="K365" s="2">
        <v>1</v>
      </c>
      <c r="L365" s="2">
        <v>2</v>
      </c>
      <c r="M365" s="2">
        <v>10</v>
      </c>
      <c r="N365" s="2">
        <v>0</v>
      </c>
      <c r="Q365" s="6" t="s">
        <v>564</v>
      </c>
      <c r="R365"/>
    </row>
    <row r="366" spans="1:18">
      <c r="A366" s="6" t="s">
        <v>565</v>
      </c>
      <c r="B366" s="6" t="s">
        <v>566</v>
      </c>
      <c r="C366" s="10" t="s">
        <v>567</v>
      </c>
      <c r="D366" s="6" t="s">
        <v>568</v>
      </c>
      <c r="E366" s="6" t="s">
        <v>569</v>
      </c>
      <c r="F366" s="7">
        <v>120.225494</v>
      </c>
      <c r="G366" s="7">
        <v>22.920003999999999</v>
      </c>
      <c r="H366" s="6" t="s">
        <v>44</v>
      </c>
      <c r="I366" s="2">
        <v>9</v>
      </c>
      <c r="J366" s="41">
        <v>50</v>
      </c>
      <c r="K366" s="2">
        <v>1</v>
      </c>
      <c r="L366" s="2">
        <v>2</v>
      </c>
      <c r="M366" s="2">
        <v>10</v>
      </c>
      <c r="N366" s="2">
        <v>0</v>
      </c>
      <c r="Q366" s="6" t="s">
        <v>31</v>
      </c>
      <c r="R366"/>
    </row>
    <row r="367" spans="1:18">
      <c r="A367" s="6" t="s">
        <v>565</v>
      </c>
      <c r="B367" s="6" t="s">
        <v>570</v>
      </c>
      <c r="C367" s="10" t="s">
        <v>571</v>
      </c>
      <c r="D367" s="6" t="s">
        <v>568</v>
      </c>
      <c r="E367" s="6" t="s">
        <v>572</v>
      </c>
      <c r="F367" s="7">
        <v>120.18476</v>
      </c>
      <c r="G367" s="7">
        <v>22.923483000000001</v>
      </c>
      <c r="H367" s="6" t="s">
        <v>45</v>
      </c>
      <c r="I367" s="2">
        <v>9</v>
      </c>
      <c r="J367" s="41">
        <v>50</v>
      </c>
      <c r="K367" s="2">
        <v>1</v>
      </c>
      <c r="L367" s="2">
        <v>2</v>
      </c>
      <c r="M367" s="2">
        <v>10</v>
      </c>
      <c r="N367" s="2">
        <v>0</v>
      </c>
      <c r="Q367" s="6" t="s">
        <v>31</v>
      </c>
      <c r="R367"/>
    </row>
    <row r="368" spans="1:18">
      <c r="A368" s="6" t="s">
        <v>110</v>
      </c>
      <c r="B368" s="6" t="s">
        <v>558</v>
      </c>
      <c r="C368" s="10" t="s">
        <v>573</v>
      </c>
      <c r="D368" s="6" t="s">
        <v>113</v>
      </c>
      <c r="E368" s="6" t="s">
        <v>496</v>
      </c>
      <c r="F368" s="7">
        <v>120.421616</v>
      </c>
      <c r="G368" s="7">
        <v>22.924803000000001</v>
      </c>
      <c r="H368" s="6" t="s">
        <v>108</v>
      </c>
      <c r="I368" s="2">
        <v>9</v>
      </c>
      <c r="J368" s="41">
        <v>50</v>
      </c>
      <c r="K368" s="2">
        <v>1</v>
      </c>
      <c r="L368" s="2">
        <v>2</v>
      </c>
      <c r="M368" s="2">
        <v>10</v>
      </c>
      <c r="N368" s="2">
        <v>0</v>
      </c>
      <c r="R368"/>
    </row>
    <row r="369" spans="1:18">
      <c r="A369" s="6" t="s">
        <v>62</v>
      </c>
      <c r="B369" s="6" t="s">
        <v>549</v>
      </c>
      <c r="C369" s="10" t="s">
        <v>574</v>
      </c>
      <c r="D369" s="6" t="s">
        <v>65</v>
      </c>
      <c r="E369" s="6" t="s">
        <v>551</v>
      </c>
      <c r="F369" s="7">
        <v>121.26778400000001</v>
      </c>
      <c r="G369" s="7">
        <v>22.925764000000001</v>
      </c>
      <c r="H369" s="6" t="s">
        <v>30</v>
      </c>
      <c r="I369" s="2">
        <f>IF([1]NPA_TD1_20211209!I385,[1]NPA_TD1_20211209!I385,IF([1]Bofry!I385,[1]Bofry!I385,LOOKUP(2,1/('[1]1223'!$C$3:$C$1651=[1]Combine!G385)/('[1]1223'!$D$3:$D$1651=[1]Combine!H385),'[1]1223'!$E$3:$E$1651)))</f>
        <v>9</v>
      </c>
      <c r="J369" s="41">
        <v>50</v>
      </c>
      <c r="K369" s="2">
        <v>1</v>
      </c>
      <c r="L369" s="2">
        <v>2</v>
      </c>
      <c r="M369" s="2">
        <v>10</v>
      </c>
      <c r="N369" s="2">
        <v>0</v>
      </c>
      <c r="Q369" s="6" t="s">
        <v>31</v>
      </c>
      <c r="R369"/>
    </row>
    <row r="370" spans="1:18">
      <c r="A370" s="6" t="s">
        <v>565</v>
      </c>
      <c r="B370" s="6" t="s">
        <v>566</v>
      </c>
      <c r="C370" s="10" t="s">
        <v>575</v>
      </c>
      <c r="D370" s="6" t="s">
        <v>568</v>
      </c>
      <c r="E370" s="6" t="s">
        <v>569</v>
      </c>
      <c r="F370" s="33">
        <v>120.2116867</v>
      </c>
      <c r="G370" s="33">
        <v>22.927279800000001</v>
      </c>
      <c r="H370" s="6" t="s">
        <v>576</v>
      </c>
      <c r="I370" s="49">
        <v>6</v>
      </c>
      <c r="J370" s="41">
        <v>90</v>
      </c>
      <c r="K370" s="2">
        <v>1</v>
      </c>
      <c r="L370" s="2">
        <v>2</v>
      </c>
      <c r="M370" s="2">
        <v>10</v>
      </c>
      <c r="N370" s="2">
        <v>0</v>
      </c>
      <c r="Q370" s="6" t="s">
        <v>577</v>
      </c>
      <c r="R370"/>
    </row>
    <row r="371" spans="1:18">
      <c r="A371" s="6" t="s">
        <v>565</v>
      </c>
      <c r="B371" s="6" t="s">
        <v>578</v>
      </c>
      <c r="C371" s="10" t="s">
        <v>579</v>
      </c>
      <c r="D371" s="6" t="s">
        <v>568</v>
      </c>
      <c r="E371" s="6" t="s">
        <v>569</v>
      </c>
      <c r="F371" s="33">
        <v>120.4206597</v>
      </c>
      <c r="G371" s="33">
        <v>22.929710199999999</v>
      </c>
      <c r="H371" s="6" t="s">
        <v>44</v>
      </c>
      <c r="I371" s="49">
        <v>9</v>
      </c>
      <c r="J371" s="41">
        <v>50</v>
      </c>
      <c r="K371" s="2">
        <v>1</v>
      </c>
      <c r="L371" s="2">
        <v>2</v>
      </c>
      <c r="M371" s="2">
        <v>10</v>
      </c>
      <c r="N371" s="2">
        <v>0</v>
      </c>
      <c r="Q371" s="6" t="s">
        <v>580</v>
      </c>
      <c r="R371"/>
    </row>
    <row r="372" spans="1:18">
      <c r="A372" s="6" t="s">
        <v>565</v>
      </c>
      <c r="B372" s="6" t="s">
        <v>570</v>
      </c>
      <c r="C372" s="10" t="s">
        <v>581</v>
      </c>
      <c r="D372" s="6" t="s">
        <v>568</v>
      </c>
      <c r="E372" s="6" t="s">
        <v>572</v>
      </c>
      <c r="F372" s="7">
        <v>120.17664000000001</v>
      </c>
      <c r="G372" s="7">
        <v>22.930405</v>
      </c>
      <c r="H372" s="6" t="s">
        <v>86</v>
      </c>
      <c r="I372" s="2">
        <f>IF([1]NPA_TD1_20211209!I388,[1]NPA_TD1_20211209!I388,IF([1]Bofry!I388,[1]Bofry!I388,LOOKUP(2,1/('[1]1223'!$C$3:$C$1651=[1]Combine!G388)/('[1]1223'!$D$3:$D$1651=[1]Combine!H388),'[1]1223'!$E$3:$E$1651)))</f>
        <v>9</v>
      </c>
      <c r="J372" s="41">
        <v>70</v>
      </c>
      <c r="K372" s="2">
        <v>1</v>
      </c>
      <c r="L372" s="2">
        <v>2</v>
      </c>
      <c r="M372" s="2">
        <v>10</v>
      </c>
      <c r="N372" s="2">
        <v>0</v>
      </c>
      <c r="Q372" s="6" t="s">
        <v>31</v>
      </c>
      <c r="R372"/>
    </row>
    <row r="373" spans="1:18">
      <c r="A373" s="6" t="s">
        <v>565</v>
      </c>
      <c r="B373" s="6" t="s">
        <v>566</v>
      </c>
      <c r="C373" s="10" t="s">
        <v>582</v>
      </c>
      <c r="D373" s="6" t="s">
        <v>568</v>
      </c>
      <c r="E373" s="6" t="s">
        <v>569</v>
      </c>
      <c r="F373" s="7">
        <v>120.22093</v>
      </c>
      <c r="G373" s="7">
        <v>22.931923000000001</v>
      </c>
      <c r="H373" s="6" t="s">
        <v>45</v>
      </c>
      <c r="I373" s="2">
        <v>9</v>
      </c>
      <c r="J373" s="41">
        <v>70</v>
      </c>
      <c r="K373" s="2">
        <v>1</v>
      </c>
      <c r="L373" s="2">
        <v>2</v>
      </c>
      <c r="M373" s="2">
        <v>10</v>
      </c>
      <c r="N373" s="2">
        <v>0</v>
      </c>
      <c r="Q373" s="6" t="s">
        <v>31</v>
      </c>
      <c r="R373"/>
    </row>
    <row r="374" spans="1:18">
      <c r="A374" s="6" t="s">
        <v>565</v>
      </c>
      <c r="B374" s="6" t="s">
        <v>570</v>
      </c>
      <c r="C374" s="10" t="s">
        <v>583</v>
      </c>
      <c r="D374" s="6" t="s">
        <v>568</v>
      </c>
      <c r="E374" s="6" t="s">
        <v>572</v>
      </c>
      <c r="F374" s="7">
        <v>120.176</v>
      </c>
      <c r="G374" s="7">
        <v>22.937895000000001</v>
      </c>
      <c r="H374" s="6" t="s">
        <v>45</v>
      </c>
      <c r="I374" s="2">
        <f>IF([1]NPA_TD1_20211209!I390,[1]NPA_TD1_20211209!I390,IF([1]Bofry!I390,[1]Bofry!I390,LOOKUP(2,1/('[1]1223'!$C$3:$C$1651=[1]Combine!G390)/('[1]1223'!$D$3:$D$1651=[1]Combine!H390),'[1]1223'!$E$3:$E$1651)))</f>
        <v>4</v>
      </c>
      <c r="J374" s="41">
        <v>50</v>
      </c>
      <c r="K374" s="2">
        <v>1</v>
      </c>
      <c r="L374" s="2">
        <v>2</v>
      </c>
      <c r="M374" s="2">
        <v>10</v>
      </c>
      <c r="N374" s="2">
        <v>0</v>
      </c>
      <c r="Q374" s="6" t="s">
        <v>31</v>
      </c>
      <c r="R374"/>
    </row>
    <row r="375" spans="1:18">
      <c r="A375" s="6" t="s">
        <v>62</v>
      </c>
      <c r="B375" s="6" t="s">
        <v>506</v>
      </c>
      <c r="C375" s="10" t="s">
        <v>584</v>
      </c>
      <c r="D375" s="6" t="s">
        <v>65</v>
      </c>
      <c r="E375" s="6" t="s">
        <v>548</v>
      </c>
      <c r="F375" s="7">
        <v>121.14304</v>
      </c>
      <c r="G375" s="7">
        <v>22.938217000000002</v>
      </c>
      <c r="H375" s="6" t="s">
        <v>30</v>
      </c>
      <c r="I375" s="2">
        <f>IF([1]NPA_TD1_20211209!I391,[1]NPA_TD1_20211209!I391,IF([1]Bofry!I391,[1]Bofry!I391,LOOKUP(2,1/('[1]1223'!$C$3:$C$1651=[1]Combine!G391)/('[1]1223'!$D$3:$D$1651=[1]Combine!H391),'[1]1223'!$E$3:$E$1651)))</f>
        <v>9</v>
      </c>
      <c r="J375" s="41">
        <v>60</v>
      </c>
      <c r="K375" s="2">
        <v>1</v>
      </c>
      <c r="L375" s="2">
        <v>2</v>
      </c>
      <c r="M375" s="2">
        <v>10</v>
      </c>
      <c r="N375" s="2">
        <v>0</v>
      </c>
      <c r="Q375" s="6" t="s">
        <v>31</v>
      </c>
      <c r="R375"/>
    </row>
    <row r="376" spans="1:18">
      <c r="A376" s="6" t="s">
        <v>565</v>
      </c>
      <c r="B376" s="6" t="s">
        <v>566</v>
      </c>
      <c r="C376" s="10" t="s">
        <v>585</v>
      </c>
      <c r="D376" s="6" t="s">
        <v>568</v>
      </c>
      <c r="E376" s="6" t="s">
        <v>569</v>
      </c>
      <c r="F376" s="7">
        <v>120.2212</v>
      </c>
      <c r="G376" s="7">
        <v>22.939862999999999</v>
      </c>
      <c r="H376" s="6" t="s">
        <v>86</v>
      </c>
      <c r="I376" s="2">
        <f>IF([1]NPA_TD1_20211209!I392,[1]NPA_TD1_20211209!I392,IF([1]Bofry!I392,[1]Bofry!I392,LOOKUP(2,1/('[1]1223'!$C$3:$C$1651=[1]Combine!G392)/('[1]1223'!$D$3:$D$1651=[1]Combine!H392),'[1]1223'!$E$3:$E$1651)))</f>
        <v>9</v>
      </c>
      <c r="J376" s="41">
        <v>70</v>
      </c>
      <c r="K376" s="2">
        <v>1</v>
      </c>
      <c r="L376" s="2">
        <v>2</v>
      </c>
      <c r="M376" s="2">
        <v>10</v>
      </c>
      <c r="N376" s="2">
        <v>0</v>
      </c>
      <c r="Q376" s="6" t="s">
        <v>31</v>
      </c>
      <c r="R376"/>
    </row>
    <row r="377" spans="1:18">
      <c r="A377" s="6" t="s">
        <v>565</v>
      </c>
      <c r="B377" s="6" t="s">
        <v>570</v>
      </c>
      <c r="C377" s="10" t="s">
        <v>586</v>
      </c>
      <c r="D377" s="6" t="s">
        <v>568</v>
      </c>
      <c r="E377" s="6" t="s">
        <v>572</v>
      </c>
      <c r="F377" s="7">
        <v>120.19549000000001</v>
      </c>
      <c r="G377" s="7">
        <v>22.945978</v>
      </c>
      <c r="H377" s="6" t="s">
        <v>86</v>
      </c>
      <c r="I377" s="2">
        <f>IF([1]NPA_TD1_20211209!I393,[1]NPA_TD1_20211209!I393,IF([1]Bofry!I393,[1]Bofry!I393,LOOKUP(2,1/('[1]1223'!$C$3:$C$1651=[1]Combine!G393)/('[1]1223'!$D$3:$D$1651=[1]Combine!H393),'[1]1223'!$E$3:$E$1651)))</f>
        <v>9</v>
      </c>
      <c r="J377" s="41">
        <v>60</v>
      </c>
      <c r="K377" s="2">
        <v>1</v>
      </c>
      <c r="L377" s="2">
        <v>2</v>
      </c>
      <c r="M377" s="2">
        <v>10</v>
      </c>
      <c r="N377" s="2">
        <v>0</v>
      </c>
      <c r="Q377" s="6" t="s">
        <v>31</v>
      </c>
      <c r="R377"/>
    </row>
    <row r="378" spans="1:18">
      <c r="A378" s="6" t="s">
        <v>565</v>
      </c>
      <c r="B378" s="6" t="s">
        <v>570</v>
      </c>
      <c r="C378" s="10" t="s">
        <v>587</v>
      </c>
      <c r="D378" s="6" t="s">
        <v>568</v>
      </c>
      <c r="E378" s="6" t="s">
        <v>572</v>
      </c>
      <c r="F378" s="7">
        <v>120.1741</v>
      </c>
      <c r="G378" s="7">
        <v>22.947441000000001</v>
      </c>
      <c r="H378" s="6" t="s">
        <v>44</v>
      </c>
      <c r="I378" s="2">
        <v>9</v>
      </c>
      <c r="J378" s="41">
        <v>60</v>
      </c>
      <c r="K378" s="2">
        <v>1</v>
      </c>
      <c r="L378" s="2">
        <v>2</v>
      </c>
      <c r="M378" s="2">
        <v>10</v>
      </c>
      <c r="N378" s="2">
        <v>0</v>
      </c>
      <c r="Q378" s="6" t="s">
        <v>31</v>
      </c>
      <c r="R378"/>
    </row>
    <row r="379" spans="1:18">
      <c r="A379" s="6" t="s">
        <v>565</v>
      </c>
      <c r="B379" s="6" t="s">
        <v>588</v>
      </c>
      <c r="C379" s="10" t="s">
        <v>589</v>
      </c>
      <c r="D379" s="6" t="s">
        <v>568</v>
      </c>
      <c r="E379" s="6" t="s">
        <v>569</v>
      </c>
      <c r="F379" s="7">
        <v>120.27526</v>
      </c>
      <c r="G379" s="7">
        <v>22.947569999999999</v>
      </c>
      <c r="H379" s="6" t="s">
        <v>44</v>
      </c>
      <c r="I379" s="2">
        <f>IF([1]NPA_TD1_20211209!I395,[1]NPA_TD1_20211209!I395,IF([1]Bofry!I395,[1]Bofry!I395,LOOKUP(2,1/('[1]1223'!$C$3:$C$1651=[1]Combine!G395)/('[1]1223'!$D$3:$D$1651=[1]Combine!H395),'[1]1223'!$E$3:$E$1651)))</f>
        <v>8</v>
      </c>
      <c r="J379" s="41">
        <v>70</v>
      </c>
      <c r="K379" s="2">
        <v>1</v>
      </c>
      <c r="L379" s="2">
        <v>2</v>
      </c>
      <c r="M379" s="2">
        <v>10</v>
      </c>
      <c r="N379" s="2">
        <v>0</v>
      </c>
      <c r="Q379" s="6" t="s">
        <v>31</v>
      </c>
      <c r="R379"/>
    </row>
    <row r="380" spans="1:18">
      <c r="A380" s="6" t="s">
        <v>565</v>
      </c>
      <c r="B380" s="6" t="s">
        <v>570</v>
      </c>
      <c r="C380" s="10" t="s">
        <v>592</v>
      </c>
      <c r="D380" s="6" t="s">
        <v>568</v>
      </c>
      <c r="E380" s="6" t="s">
        <v>572</v>
      </c>
      <c r="F380" s="7">
        <v>120.169586</v>
      </c>
      <c r="G380" s="7">
        <v>22.958732999999999</v>
      </c>
      <c r="H380" s="6" t="s">
        <v>86</v>
      </c>
      <c r="I380" s="2">
        <f>IF([1]NPA_TD1_20211209!I397,[1]NPA_TD1_20211209!I397,IF([1]Bofry!I397,[1]Bofry!I397,LOOKUP(2,1/('[1]1223'!$C$3:$C$1651=[1]Combine!G397)/('[1]1223'!$D$3:$D$1651=[1]Combine!H397),'[1]1223'!$E$3:$E$1651)))</f>
        <v>9</v>
      </c>
      <c r="J380" s="41">
        <v>50</v>
      </c>
      <c r="K380" s="2">
        <v>1</v>
      </c>
      <c r="L380" s="2">
        <v>2</v>
      </c>
      <c r="M380" s="2">
        <v>10</v>
      </c>
      <c r="N380" s="2">
        <v>0</v>
      </c>
      <c r="Q380" s="6" t="s">
        <v>31</v>
      </c>
      <c r="R380"/>
    </row>
    <row r="381" spans="1:18">
      <c r="A381" s="6" t="s">
        <v>565</v>
      </c>
      <c r="B381" s="6" t="s">
        <v>570</v>
      </c>
      <c r="C381" s="10" t="s">
        <v>593</v>
      </c>
      <c r="D381" s="6" t="s">
        <v>568</v>
      </c>
      <c r="E381" s="6" t="s">
        <v>572</v>
      </c>
      <c r="F381" s="7">
        <v>120.183876</v>
      </c>
      <c r="G381" s="7">
        <v>22.9588</v>
      </c>
      <c r="H381" s="6" t="s">
        <v>44</v>
      </c>
      <c r="I381" s="2">
        <v>9</v>
      </c>
      <c r="J381" s="41">
        <v>60</v>
      </c>
      <c r="K381" s="2">
        <v>1</v>
      </c>
      <c r="L381" s="2">
        <v>2</v>
      </c>
      <c r="M381" s="2">
        <v>10</v>
      </c>
      <c r="N381" s="2">
        <v>0</v>
      </c>
      <c r="Q381" s="6" t="s">
        <v>31</v>
      </c>
      <c r="R381"/>
    </row>
    <row r="382" spans="1:18">
      <c r="A382" s="6" t="s">
        <v>565</v>
      </c>
      <c r="B382" s="6" t="s">
        <v>570</v>
      </c>
      <c r="C382" s="10" t="s">
        <v>594</v>
      </c>
      <c r="D382" s="6" t="s">
        <v>568</v>
      </c>
      <c r="E382" s="6" t="s">
        <v>572</v>
      </c>
      <c r="F382" s="7">
        <v>120.189156</v>
      </c>
      <c r="G382" s="7">
        <v>22.961212</v>
      </c>
      <c r="H382" s="6" t="s">
        <v>595</v>
      </c>
      <c r="I382" s="2">
        <v>9</v>
      </c>
      <c r="J382" s="41">
        <v>50</v>
      </c>
      <c r="K382" s="2">
        <v>1</v>
      </c>
      <c r="L382" s="2">
        <v>2</v>
      </c>
      <c r="M382" s="2">
        <v>10</v>
      </c>
      <c r="N382" s="2">
        <v>0</v>
      </c>
      <c r="Q382" s="6" t="s">
        <v>31</v>
      </c>
      <c r="R382"/>
    </row>
    <row r="383" spans="1:18">
      <c r="A383" s="6" t="s">
        <v>565</v>
      </c>
      <c r="B383" s="6" t="s">
        <v>570</v>
      </c>
      <c r="C383" s="10" t="s">
        <v>596</v>
      </c>
      <c r="D383" s="6" t="s">
        <v>568</v>
      </c>
      <c r="E383" s="6" t="s">
        <v>572</v>
      </c>
      <c r="F383" s="7">
        <v>120.19253</v>
      </c>
      <c r="G383" s="7">
        <v>22.961939999999998</v>
      </c>
      <c r="H383" s="6" t="s">
        <v>576</v>
      </c>
      <c r="I383" s="2">
        <v>9</v>
      </c>
      <c r="J383" s="41">
        <v>60</v>
      </c>
      <c r="K383" s="2">
        <v>1</v>
      </c>
      <c r="L383" s="2">
        <v>2</v>
      </c>
      <c r="M383" s="2">
        <v>10</v>
      </c>
      <c r="N383" s="2">
        <v>0</v>
      </c>
      <c r="Q383" s="6" t="s">
        <v>31</v>
      </c>
      <c r="R383"/>
    </row>
    <row r="384" spans="1:18">
      <c r="A384" s="6" t="s">
        <v>565</v>
      </c>
      <c r="B384" s="6" t="s">
        <v>597</v>
      </c>
      <c r="C384" s="10" t="s">
        <v>598</v>
      </c>
      <c r="D384" s="6" t="s">
        <v>568</v>
      </c>
      <c r="E384" s="6" t="s">
        <v>599</v>
      </c>
      <c r="F384" s="7">
        <v>120.23616</v>
      </c>
      <c r="G384" s="7">
        <v>22.962046000000001</v>
      </c>
      <c r="H384" s="6" t="s">
        <v>45</v>
      </c>
      <c r="I384" s="2">
        <v>9</v>
      </c>
      <c r="J384" s="41">
        <v>40</v>
      </c>
      <c r="K384" s="2">
        <v>1</v>
      </c>
      <c r="L384" s="2">
        <v>2</v>
      </c>
      <c r="M384" s="2">
        <v>10</v>
      </c>
      <c r="N384" s="2">
        <v>0</v>
      </c>
      <c r="Q384" s="6" t="s">
        <v>31</v>
      </c>
      <c r="R384"/>
    </row>
    <row r="385" spans="1:18">
      <c r="A385" s="6" t="s">
        <v>62</v>
      </c>
      <c r="B385" s="6" t="s">
        <v>549</v>
      </c>
      <c r="C385" s="10" t="s">
        <v>600</v>
      </c>
      <c r="D385" s="6" t="s">
        <v>65</v>
      </c>
      <c r="E385" s="6" t="s">
        <v>551</v>
      </c>
      <c r="F385" s="7">
        <v>121.29628</v>
      </c>
      <c r="G385" s="7">
        <v>22.962713000000001</v>
      </c>
      <c r="H385" s="6" t="s">
        <v>30</v>
      </c>
      <c r="I385" s="2">
        <v>9</v>
      </c>
      <c r="J385" s="41">
        <v>50</v>
      </c>
      <c r="K385" s="2">
        <v>1</v>
      </c>
      <c r="L385" s="2">
        <v>2</v>
      </c>
      <c r="M385" s="2">
        <v>10</v>
      </c>
      <c r="N385" s="2">
        <v>0</v>
      </c>
      <c r="Q385" s="6" t="s">
        <v>31</v>
      </c>
      <c r="R385"/>
    </row>
    <row r="386" spans="1:18">
      <c r="A386" s="6" t="s">
        <v>565</v>
      </c>
      <c r="B386" s="6" t="s">
        <v>570</v>
      </c>
      <c r="C386" s="10" t="s">
        <v>601</v>
      </c>
      <c r="D386" s="6" t="s">
        <v>568</v>
      </c>
      <c r="E386" s="6" t="s">
        <v>572</v>
      </c>
      <c r="F386" s="7">
        <v>120.17872</v>
      </c>
      <c r="G386" s="7">
        <v>22.964375</v>
      </c>
      <c r="H386" s="6" t="s">
        <v>86</v>
      </c>
      <c r="I386" s="2">
        <f>IF([1]NPA_TD1_20211209!I403,[1]NPA_TD1_20211209!I403,IF([1]Bofry!I403,[1]Bofry!I403,LOOKUP(2,1/('[1]1223'!$C$3:$C$1651=[1]Combine!G403)/('[1]1223'!$D$3:$D$1651=[1]Combine!H403),'[1]1223'!$E$3:$E$1651)))</f>
        <v>9</v>
      </c>
      <c r="J386" s="41">
        <v>60</v>
      </c>
      <c r="K386" s="2">
        <v>1</v>
      </c>
      <c r="L386" s="2">
        <v>2</v>
      </c>
      <c r="M386" s="2">
        <v>10</v>
      </c>
      <c r="N386" s="2">
        <v>0</v>
      </c>
      <c r="Q386" s="6" t="s">
        <v>31</v>
      </c>
      <c r="R386"/>
    </row>
    <row r="387" spans="1:18">
      <c r="A387" s="6" t="s">
        <v>565</v>
      </c>
      <c r="B387" s="6" t="s">
        <v>570</v>
      </c>
      <c r="C387" s="10" t="s">
        <v>602</v>
      </c>
      <c r="D387" s="6" t="s">
        <v>568</v>
      </c>
      <c r="E387" s="6" t="s">
        <v>572</v>
      </c>
      <c r="F387" s="7">
        <v>120.20016</v>
      </c>
      <c r="G387" s="7">
        <v>22.964825000000001</v>
      </c>
      <c r="H387" s="6" t="s">
        <v>86</v>
      </c>
      <c r="I387" s="2">
        <f>IF([1]NPA_TD1_20211209!I404,[1]NPA_TD1_20211209!I404,IF([1]Bofry!I404,[1]Bofry!I404,LOOKUP(2,1/('[1]1223'!$C$3:$C$1651=[1]Combine!G404)/('[1]1223'!$D$3:$D$1651=[1]Combine!H404),'[1]1223'!$E$3:$E$1651)))</f>
        <v>9</v>
      </c>
      <c r="J387" s="41">
        <v>60</v>
      </c>
      <c r="K387" s="2">
        <v>1</v>
      </c>
      <c r="L387" s="2">
        <v>2</v>
      </c>
      <c r="M387" s="2">
        <v>10</v>
      </c>
      <c r="N387" s="2">
        <v>0</v>
      </c>
      <c r="Q387" s="6" t="s">
        <v>31</v>
      </c>
      <c r="R387"/>
    </row>
    <row r="388" spans="1:18">
      <c r="A388" s="6" t="s">
        <v>565</v>
      </c>
      <c r="B388" s="6" t="s">
        <v>588</v>
      </c>
      <c r="C388" s="10" t="s">
        <v>603</v>
      </c>
      <c r="D388" s="6" t="s">
        <v>568</v>
      </c>
      <c r="E388" s="6" t="s">
        <v>569</v>
      </c>
      <c r="F388" s="7">
        <v>120.303055</v>
      </c>
      <c r="G388" s="7">
        <v>22.965596999999999</v>
      </c>
      <c r="H388" s="6" t="s">
        <v>576</v>
      </c>
      <c r="I388" s="2">
        <v>9</v>
      </c>
      <c r="J388" s="41">
        <v>50</v>
      </c>
      <c r="K388" s="2">
        <v>1</v>
      </c>
      <c r="L388" s="2">
        <v>2</v>
      </c>
      <c r="M388" s="2">
        <v>10</v>
      </c>
      <c r="N388" s="2">
        <v>0</v>
      </c>
      <c r="Q388" s="6" t="s">
        <v>31</v>
      </c>
      <c r="R388"/>
    </row>
    <row r="389" spans="1:18">
      <c r="A389" s="6" t="s">
        <v>565</v>
      </c>
      <c r="B389" s="6" t="s">
        <v>570</v>
      </c>
      <c r="C389" s="10" t="s">
        <v>604</v>
      </c>
      <c r="D389" s="6" t="s">
        <v>568</v>
      </c>
      <c r="E389" s="6" t="s">
        <v>572</v>
      </c>
      <c r="F389" s="7">
        <v>120.18389000000001</v>
      </c>
      <c r="G389" s="7">
        <v>22.967248999999999</v>
      </c>
      <c r="H389" s="6" t="s">
        <v>44</v>
      </c>
      <c r="I389" s="2">
        <f>IF([1]NPA_TD1_20211209!I406,[1]NPA_TD1_20211209!I406,IF([1]Bofry!I406,[1]Bofry!I406,LOOKUP(2,1/('[1]1223'!$C$3:$C$1651=[1]Combine!G406)/('[1]1223'!$D$3:$D$1651=[1]Combine!H406),'[1]1223'!$E$3:$E$1651)))</f>
        <v>8</v>
      </c>
      <c r="J389" s="41">
        <v>60</v>
      </c>
      <c r="K389" s="2">
        <v>1</v>
      </c>
      <c r="L389" s="2">
        <v>2</v>
      </c>
      <c r="M389" s="2">
        <v>10</v>
      </c>
      <c r="N389" s="2">
        <v>0</v>
      </c>
      <c r="Q389" s="6" t="s">
        <v>31</v>
      </c>
      <c r="R389"/>
    </row>
    <row r="390" spans="1:18">
      <c r="A390" s="6" t="s">
        <v>565</v>
      </c>
      <c r="B390" s="6" t="s">
        <v>578</v>
      </c>
      <c r="C390" s="10" t="s">
        <v>605</v>
      </c>
      <c r="D390" s="6" t="s">
        <v>568</v>
      </c>
      <c r="E390" s="6" t="s">
        <v>569</v>
      </c>
      <c r="F390" s="7">
        <v>120.35717</v>
      </c>
      <c r="G390" s="7">
        <v>22.967939999999999</v>
      </c>
      <c r="H390" s="6" t="s">
        <v>576</v>
      </c>
      <c r="I390" s="2">
        <v>9</v>
      </c>
      <c r="J390" s="41">
        <v>50</v>
      </c>
      <c r="K390" s="2">
        <v>1</v>
      </c>
      <c r="L390" s="2">
        <v>2</v>
      </c>
      <c r="M390" s="2">
        <v>10</v>
      </c>
      <c r="N390" s="2">
        <v>0</v>
      </c>
      <c r="Q390" s="6" t="s">
        <v>31</v>
      </c>
      <c r="R390"/>
    </row>
    <row r="391" spans="1:18">
      <c r="A391" s="6" t="s">
        <v>565</v>
      </c>
      <c r="B391" s="6" t="s">
        <v>570</v>
      </c>
      <c r="C391" s="10" t="s">
        <v>606</v>
      </c>
      <c r="D391" s="6" t="s">
        <v>568</v>
      </c>
      <c r="E391" s="6" t="s">
        <v>572</v>
      </c>
      <c r="F391" s="7">
        <v>120.209946</v>
      </c>
      <c r="G391" s="7">
        <v>22.968900000000001</v>
      </c>
      <c r="H391" s="6" t="s">
        <v>45</v>
      </c>
      <c r="I391" s="2">
        <v>9</v>
      </c>
      <c r="J391" s="41">
        <v>50</v>
      </c>
      <c r="K391" s="2">
        <v>1</v>
      </c>
      <c r="L391" s="2">
        <v>2</v>
      </c>
      <c r="M391" s="2">
        <v>10</v>
      </c>
      <c r="N391" s="2">
        <v>0</v>
      </c>
      <c r="Q391" s="6" t="s">
        <v>31</v>
      </c>
      <c r="R391"/>
    </row>
    <row r="392" spans="1:18">
      <c r="A392" s="6" t="s">
        <v>117</v>
      </c>
      <c r="C392" s="10" t="s">
        <v>607</v>
      </c>
      <c r="D392" s="6" t="s">
        <v>119</v>
      </c>
      <c r="E392" s="6" t="s">
        <v>608</v>
      </c>
      <c r="F392" s="7">
        <v>120.33847</v>
      </c>
      <c r="G392" s="7">
        <v>22.970580000000002</v>
      </c>
      <c r="H392" s="6" t="s">
        <v>125</v>
      </c>
      <c r="I392" s="2">
        <v>9</v>
      </c>
      <c r="J392" s="41">
        <v>110</v>
      </c>
      <c r="K392" s="2">
        <v>1</v>
      </c>
      <c r="L392" s="2">
        <v>2</v>
      </c>
      <c r="M392" s="2">
        <v>10</v>
      </c>
      <c r="N392" s="2">
        <v>0</v>
      </c>
      <c r="Q392" s="6" t="s">
        <v>31</v>
      </c>
      <c r="R392"/>
    </row>
    <row r="393" spans="1:18">
      <c r="A393" s="6" t="s">
        <v>565</v>
      </c>
      <c r="B393" s="6" t="s">
        <v>609</v>
      </c>
      <c r="C393" s="10" t="s">
        <v>610</v>
      </c>
      <c r="D393" s="6" t="s">
        <v>568</v>
      </c>
      <c r="E393" s="6" t="s">
        <v>569</v>
      </c>
      <c r="F393" s="7">
        <v>120.31323999999999</v>
      </c>
      <c r="G393" s="7">
        <v>22.97128</v>
      </c>
      <c r="H393" s="6" t="s">
        <v>86</v>
      </c>
      <c r="I393" s="2">
        <f>IF([1]NPA_TD1_20211209!I410,[1]NPA_TD1_20211209!I410,IF([1]Bofry!I410,[1]Bofry!I410,LOOKUP(2,1/('[1]1223'!$C$3:$C$1651=[1]Combine!G410)/('[1]1223'!$D$3:$D$1651=[1]Combine!H410),'[1]1223'!$E$3:$E$1651)))</f>
        <v>9</v>
      </c>
      <c r="J393" s="41">
        <v>70</v>
      </c>
      <c r="K393" s="2">
        <v>1</v>
      </c>
      <c r="L393" s="2">
        <v>2</v>
      </c>
      <c r="M393" s="2">
        <v>10</v>
      </c>
      <c r="N393" s="2">
        <v>0</v>
      </c>
      <c r="Q393" s="6" t="s">
        <v>31</v>
      </c>
      <c r="R393"/>
    </row>
    <row r="394" spans="1:18">
      <c r="A394" s="6" t="s">
        <v>565</v>
      </c>
      <c r="B394" s="6" t="s">
        <v>566</v>
      </c>
      <c r="C394" s="10" t="s">
        <v>611</v>
      </c>
      <c r="D394" s="6" t="s">
        <v>568</v>
      </c>
      <c r="E394" s="6" t="s">
        <v>569</v>
      </c>
      <c r="F394" s="7">
        <v>120.24821</v>
      </c>
      <c r="G394" s="7">
        <v>22.972763</v>
      </c>
      <c r="H394" s="6" t="s">
        <v>86</v>
      </c>
      <c r="I394" s="2">
        <f>IF([1]NPA_TD1_20211209!I411,[1]NPA_TD1_20211209!I411,IF([1]Bofry!I411,[1]Bofry!I411,LOOKUP(2,1/('[1]1223'!$C$3:$C$1651=[1]Combine!G411)/('[1]1223'!$D$3:$D$1651=[1]Combine!H411),'[1]1223'!$E$3:$E$1651)))</f>
        <v>9</v>
      </c>
      <c r="J394" s="41">
        <v>50</v>
      </c>
      <c r="K394" s="2">
        <v>1</v>
      </c>
      <c r="L394" s="2">
        <v>2</v>
      </c>
      <c r="M394" s="2">
        <v>10</v>
      </c>
      <c r="N394" s="2">
        <v>0</v>
      </c>
      <c r="Q394" s="6" t="s">
        <v>31</v>
      </c>
      <c r="R394"/>
    </row>
    <row r="395" spans="1:18">
      <c r="A395" s="6" t="s">
        <v>565</v>
      </c>
      <c r="B395" s="6" t="s">
        <v>570</v>
      </c>
      <c r="C395" s="10" t="s">
        <v>612</v>
      </c>
      <c r="D395" s="6" t="s">
        <v>568</v>
      </c>
      <c r="E395" s="6" t="s">
        <v>572</v>
      </c>
      <c r="F395" s="7">
        <v>120.18413</v>
      </c>
      <c r="G395" s="7">
        <v>22.975245999999999</v>
      </c>
      <c r="H395" s="6" t="s">
        <v>45</v>
      </c>
      <c r="I395" s="2">
        <f>IF([1]NPA_TD1_20211209!I412,[1]NPA_TD1_20211209!I412,IF([1]Bofry!I412,[1]Bofry!I412,LOOKUP(2,1/('[1]1223'!$C$3:$C$1651=[1]Combine!G412)/('[1]1223'!$D$3:$D$1651=[1]Combine!H412),'[1]1223'!$E$3:$E$1651)))</f>
        <v>4</v>
      </c>
      <c r="J395" s="41">
        <v>60</v>
      </c>
      <c r="K395" s="2">
        <v>1</v>
      </c>
      <c r="L395" s="2">
        <v>2</v>
      </c>
      <c r="M395" s="2">
        <v>10</v>
      </c>
      <c r="N395" s="2">
        <v>0</v>
      </c>
      <c r="Q395" s="6" t="s">
        <v>31</v>
      </c>
      <c r="R395"/>
    </row>
    <row r="396" spans="1:18">
      <c r="A396" s="6" t="s">
        <v>565</v>
      </c>
      <c r="B396" s="6" t="s">
        <v>597</v>
      </c>
      <c r="C396" s="10" t="s">
        <v>613</v>
      </c>
      <c r="D396" s="6" t="s">
        <v>568</v>
      </c>
      <c r="E396" s="6" t="s">
        <v>599</v>
      </c>
      <c r="F396" s="7">
        <v>120.21229599999999</v>
      </c>
      <c r="G396" s="7">
        <v>22.980795000000001</v>
      </c>
      <c r="H396" s="6" t="s">
        <v>576</v>
      </c>
      <c r="I396" s="2">
        <f>IF([1]NPA_TD1_20211209!I413,[1]NPA_TD1_20211209!I413,IF([1]Bofry!I413,[1]Bofry!I413,LOOKUP(2,1/('[1]1223'!$C$3:$C$1651=[1]Combine!G413)/('[1]1223'!$D$3:$D$1651=[1]Combine!H413),'[1]1223'!$E$3:$E$1651)))</f>
        <v>6</v>
      </c>
      <c r="J396" s="41">
        <v>50</v>
      </c>
      <c r="K396" s="2">
        <v>1</v>
      </c>
      <c r="L396" s="2">
        <v>2</v>
      </c>
      <c r="M396" s="2">
        <v>10</v>
      </c>
      <c r="N396" s="2">
        <v>0</v>
      </c>
      <c r="Q396" s="6" t="s">
        <v>31</v>
      </c>
      <c r="R396"/>
    </row>
    <row r="397" spans="1:18">
      <c r="A397" s="6" t="s">
        <v>565</v>
      </c>
      <c r="B397" s="6" t="s">
        <v>597</v>
      </c>
      <c r="C397" s="10" t="s">
        <v>614</v>
      </c>
      <c r="D397" s="6" t="s">
        <v>568</v>
      </c>
      <c r="E397" s="6" t="s">
        <v>599</v>
      </c>
      <c r="F397" s="7">
        <v>120.229164</v>
      </c>
      <c r="G397" s="7">
        <v>22.980799999999999</v>
      </c>
      <c r="H397" s="6" t="s">
        <v>44</v>
      </c>
      <c r="I397" s="2">
        <v>9</v>
      </c>
      <c r="J397" s="41">
        <v>60</v>
      </c>
      <c r="K397" s="2">
        <v>1</v>
      </c>
      <c r="L397" s="2">
        <v>2</v>
      </c>
      <c r="M397" s="2">
        <v>10</v>
      </c>
      <c r="N397" s="2">
        <v>0</v>
      </c>
      <c r="Q397" s="6" t="s">
        <v>31</v>
      </c>
      <c r="R397"/>
    </row>
    <row r="398" spans="1:18">
      <c r="A398" s="6" t="s">
        <v>565</v>
      </c>
      <c r="B398" s="6" t="s">
        <v>615</v>
      </c>
      <c r="C398" s="10" t="s">
        <v>616</v>
      </c>
      <c r="D398" s="6" t="s">
        <v>568</v>
      </c>
      <c r="E398" s="6" t="s">
        <v>617</v>
      </c>
      <c r="F398" s="7">
        <v>120.17719</v>
      </c>
      <c r="G398" s="7">
        <v>22.983108999999999</v>
      </c>
      <c r="H398" s="6" t="s">
        <v>595</v>
      </c>
      <c r="I398" s="2">
        <v>9</v>
      </c>
      <c r="J398" s="41">
        <v>50</v>
      </c>
      <c r="K398" s="2">
        <v>1</v>
      </c>
      <c r="L398" s="2">
        <v>2</v>
      </c>
      <c r="M398" s="2">
        <v>10</v>
      </c>
      <c r="N398" s="2">
        <v>0</v>
      </c>
      <c r="Q398" s="6" t="s">
        <v>31</v>
      </c>
      <c r="R398"/>
    </row>
    <row r="399" spans="1:18">
      <c r="A399" s="6" t="s">
        <v>62</v>
      </c>
      <c r="B399" s="6" t="s">
        <v>618</v>
      </c>
      <c r="C399" s="10" t="s">
        <v>619</v>
      </c>
      <c r="D399" s="6" t="s">
        <v>65</v>
      </c>
      <c r="E399" s="6" t="s">
        <v>548</v>
      </c>
      <c r="F399" s="7">
        <v>121.14093</v>
      </c>
      <c r="G399" s="7">
        <v>22.987513</v>
      </c>
      <c r="H399" s="6" t="s">
        <v>30</v>
      </c>
      <c r="I399" s="2">
        <f>IF([1]NPA_TD1_20211209!I416,[1]NPA_TD1_20211209!I416,IF([1]Bofry!I416,[1]Bofry!I416,LOOKUP(2,1/('[1]1223'!$C$3:$C$1651=[1]Combine!G416)/('[1]1223'!$D$3:$D$1651=[1]Combine!H416),'[1]1223'!$E$3:$E$1651)))</f>
        <v>9</v>
      </c>
      <c r="J399" s="41">
        <v>60</v>
      </c>
      <c r="K399" s="2">
        <v>1</v>
      </c>
      <c r="L399" s="2">
        <v>2</v>
      </c>
      <c r="M399" s="2">
        <v>10</v>
      </c>
      <c r="N399" s="2">
        <v>0</v>
      </c>
      <c r="Q399" s="6" t="s">
        <v>31</v>
      </c>
      <c r="R399"/>
    </row>
    <row r="400" spans="1:18">
      <c r="A400" s="6" t="s">
        <v>565</v>
      </c>
      <c r="B400" s="6" t="s">
        <v>570</v>
      </c>
      <c r="C400" s="10" t="s">
        <v>620</v>
      </c>
      <c r="D400" s="6" t="s">
        <v>568</v>
      </c>
      <c r="E400" s="6" t="s">
        <v>572</v>
      </c>
      <c r="F400" s="7">
        <v>120.19208500000001</v>
      </c>
      <c r="G400" s="7">
        <v>22.987970000000001</v>
      </c>
      <c r="H400" s="6" t="s">
        <v>44</v>
      </c>
      <c r="I400" s="2">
        <v>9</v>
      </c>
      <c r="J400" s="41">
        <v>50</v>
      </c>
      <c r="K400" s="2">
        <v>1</v>
      </c>
      <c r="L400" s="2">
        <v>2</v>
      </c>
      <c r="M400" s="2">
        <v>10</v>
      </c>
      <c r="N400" s="2">
        <v>0</v>
      </c>
      <c r="Q400" s="6" t="s">
        <v>31</v>
      </c>
      <c r="R400"/>
    </row>
    <row r="401" spans="1:18">
      <c r="A401" s="6" t="s">
        <v>565</v>
      </c>
      <c r="B401" s="6" t="s">
        <v>609</v>
      </c>
      <c r="C401" s="10" t="s">
        <v>621</v>
      </c>
      <c r="D401" s="6" t="s">
        <v>568</v>
      </c>
      <c r="E401" s="6" t="s">
        <v>569</v>
      </c>
      <c r="F401" s="7">
        <v>120.30967</v>
      </c>
      <c r="G401" s="7">
        <v>22.988716</v>
      </c>
      <c r="H401" s="6" t="s">
        <v>86</v>
      </c>
      <c r="I401" s="2">
        <f>IF([1]NPA_TD1_20211209!I418,[1]NPA_TD1_20211209!I418,IF([1]Bofry!I418,[1]Bofry!I418,LOOKUP(2,1/('[1]1223'!$C$3:$C$1651=[1]Combine!G418)/('[1]1223'!$D$3:$D$1651=[1]Combine!H418),'[1]1223'!$E$3:$E$1651)))</f>
        <v>9</v>
      </c>
      <c r="J401" s="41">
        <v>60</v>
      </c>
      <c r="K401" s="2">
        <v>1</v>
      </c>
      <c r="L401" s="2">
        <v>2</v>
      </c>
      <c r="M401" s="2">
        <v>10</v>
      </c>
      <c r="N401" s="2">
        <v>0</v>
      </c>
      <c r="Q401" s="6" t="s">
        <v>31</v>
      </c>
      <c r="R401"/>
    </row>
    <row r="402" spans="1:18">
      <c r="A402" s="6" t="s">
        <v>565</v>
      </c>
      <c r="B402" s="6" t="s">
        <v>625</v>
      </c>
      <c r="C402" s="10" t="s">
        <v>626</v>
      </c>
      <c r="D402" s="6" t="s">
        <v>568</v>
      </c>
      <c r="E402" s="6" t="s">
        <v>627</v>
      </c>
      <c r="F402" s="7">
        <v>120.18687</v>
      </c>
      <c r="G402" s="7">
        <v>22.992329999999999</v>
      </c>
      <c r="H402" s="6" t="s">
        <v>44</v>
      </c>
      <c r="I402" s="2">
        <v>9</v>
      </c>
      <c r="J402" s="41">
        <v>60</v>
      </c>
      <c r="K402" s="2">
        <v>1</v>
      </c>
      <c r="L402" s="2">
        <v>2</v>
      </c>
      <c r="M402" s="2">
        <v>10</v>
      </c>
      <c r="N402" s="2">
        <v>0</v>
      </c>
      <c r="Q402" s="6" t="s">
        <v>31</v>
      </c>
      <c r="R402"/>
    </row>
    <row r="403" spans="1:18">
      <c r="A403" s="6" t="s">
        <v>565</v>
      </c>
      <c r="B403" s="6" t="s">
        <v>622</v>
      </c>
      <c r="C403" s="10" t="s">
        <v>623</v>
      </c>
      <c r="D403" s="6" t="s">
        <v>568</v>
      </c>
      <c r="E403" s="6" t="s">
        <v>599</v>
      </c>
      <c r="F403" s="7">
        <v>120.23408000000001</v>
      </c>
      <c r="G403" s="7">
        <v>22.992664000000001</v>
      </c>
      <c r="H403" s="6" t="s">
        <v>624</v>
      </c>
      <c r="I403" s="2">
        <f>IF([1]NPA_TD1_20211209!I420,[1]NPA_TD1_20211209!I420,IF([1]Bofry!I420,[1]Bofry!I420,LOOKUP(2,1/('[1]1223'!$C$3:$C$1651=[1]Combine!G420)/('[1]1223'!$D$3:$D$1651=[1]Combine!H420),'[1]1223'!$E$3:$E$1651)))</f>
        <v>9</v>
      </c>
      <c r="J403" s="41">
        <v>60</v>
      </c>
      <c r="K403" s="2">
        <v>1</v>
      </c>
      <c r="L403" s="2">
        <v>2</v>
      </c>
      <c r="M403" s="2">
        <v>10</v>
      </c>
      <c r="N403" s="2">
        <v>0</v>
      </c>
      <c r="R403"/>
    </row>
    <row r="404" spans="1:18">
      <c r="A404" s="6" t="s">
        <v>565</v>
      </c>
      <c r="B404" s="6" t="s">
        <v>597</v>
      </c>
      <c r="C404" s="10" t="s">
        <v>628</v>
      </c>
      <c r="D404" s="6" t="s">
        <v>568</v>
      </c>
      <c r="E404" s="6" t="s">
        <v>599</v>
      </c>
      <c r="F404" s="7">
        <v>120.23424</v>
      </c>
      <c r="G404" s="7">
        <v>22.994543</v>
      </c>
      <c r="H404" s="6" t="s">
        <v>44</v>
      </c>
      <c r="I404" s="2">
        <v>9</v>
      </c>
      <c r="J404" s="41">
        <v>60</v>
      </c>
      <c r="K404" s="2">
        <v>1</v>
      </c>
      <c r="L404" s="2">
        <v>2</v>
      </c>
      <c r="M404" s="2">
        <v>10</v>
      </c>
      <c r="N404" s="2">
        <v>0</v>
      </c>
      <c r="Q404" s="6" t="s">
        <v>31</v>
      </c>
      <c r="R404"/>
    </row>
    <row r="405" spans="1:18">
      <c r="A405" s="6" t="s">
        <v>62</v>
      </c>
      <c r="B405" s="6" t="s">
        <v>630</v>
      </c>
      <c r="C405" s="10" t="s">
        <v>631</v>
      </c>
      <c r="D405" s="6" t="s">
        <v>65</v>
      </c>
      <c r="E405" s="6" t="s">
        <v>551</v>
      </c>
      <c r="F405" s="7">
        <v>121.31564</v>
      </c>
      <c r="G405" s="7">
        <v>22.996919999999999</v>
      </c>
      <c r="H405" s="6" t="s">
        <v>30</v>
      </c>
      <c r="I405" s="2">
        <f>IF([1]NPA_TD1_20211209!I424,[1]NPA_TD1_20211209!I424,IF([1]Bofry!I424,[1]Bofry!I424,LOOKUP(2,1/('[1]1223'!$C$3:$C$1651=[1]Combine!G424)/('[1]1223'!$D$3:$D$1651=[1]Combine!H424),'[1]1223'!$E$3:$E$1651)))</f>
        <v>9</v>
      </c>
      <c r="J405" s="41">
        <v>60</v>
      </c>
      <c r="K405" s="2">
        <v>1</v>
      </c>
      <c r="L405" s="2">
        <v>2</v>
      </c>
      <c r="M405" s="2">
        <v>10</v>
      </c>
      <c r="N405" s="2">
        <v>0</v>
      </c>
      <c r="Q405" s="6" t="s">
        <v>31</v>
      </c>
      <c r="R405"/>
    </row>
    <row r="406" spans="1:18">
      <c r="A406" s="6" t="s">
        <v>565</v>
      </c>
      <c r="B406" s="6" t="s">
        <v>632</v>
      </c>
      <c r="C406" s="10" t="s">
        <v>633</v>
      </c>
      <c r="D406" s="6" t="s">
        <v>568</v>
      </c>
      <c r="E406" s="6" t="s">
        <v>627</v>
      </c>
      <c r="F406" s="7">
        <v>120.21107000000001</v>
      </c>
      <c r="G406" s="7">
        <v>22.99729</v>
      </c>
      <c r="H406" s="6" t="s">
        <v>595</v>
      </c>
      <c r="I406" s="2">
        <v>9</v>
      </c>
      <c r="J406" s="41">
        <v>40</v>
      </c>
      <c r="K406" s="2">
        <v>1</v>
      </c>
      <c r="L406" s="2">
        <v>2</v>
      </c>
      <c r="M406" s="2">
        <v>10</v>
      </c>
      <c r="N406" s="2">
        <v>0</v>
      </c>
      <c r="Q406" s="6" t="s">
        <v>31</v>
      </c>
      <c r="R406"/>
    </row>
    <row r="407" spans="1:18">
      <c r="A407" s="6" t="s">
        <v>565</v>
      </c>
      <c r="B407" s="6" t="s">
        <v>632</v>
      </c>
      <c r="C407" s="10" t="s">
        <v>634</v>
      </c>
      <c r="D407" s="6" t="s">
        <v>568</v>
      </c>
      <c r="E407" s="6" t="s">
        <v>627</v>
      </c>
      <c r="F407" s="7">
        <v>120.20013400000001</v>
      </c>
      <c r="G407" s="7">
        <v>22.997572000000002</v>
      </c>
      <c r="H407" s="6" t="s">
        <v>45</v>
      </c>
      <c r="I407" s="2">
        <v>9</v>
      </c>
      <c r="J407" s="41">
        <v>50</v>
      </c>
      <c r="K407" s="2">
        <v>1</v>
      </c>
      <c r="L407" s="2">
        <v>2</v>
      </c>
      <c r="M407" s="2">
        <v>10</v>
      </c>
      <c r="N407" s="2">
        <v>0</v>
      </c>
      <c r="Q407" s="6" t="s">
        <v>31</v>
      </c>
      <c r="R407"/>
    </row>
    <row r="408" spans="1:18">
      <c r="A408" s="6" t="s">
        <v>565</v>
      </c>
      <c r="B408" s="6" t="s">
        <v>597</v>
      </c>
      <c r="C408" s="10" t="s">
        <v>635</v>
      </c>
      <c r="D408" s="6" t="s">
        <v>568</v>
      </c>
      <c r="E408" s="6" t="s">
        <v>599</v>
      </c>
      <c r="F408" s="7">
        <v>120.22441999999999</v>
      </c>
      <c r="G408" s="7">
        <v>22.998149999999999</v>
      </c>
      <c r="H408" s="6" t="s">
        <v>45</v>
      </c>
      <c r="I408" s="2">
        <v>9</v>
      </c>
      <c r="J408" s="41">
        <v>50</v>
      </c>
      <c r="K408" s="2">
        <v>1</v>
      </c>
      <c r="L408" s="2">
        <v>2</v>
      </c>
      <c r="M408" s="2">
        <v>10</v>
      </c>
      <c r="N408" s="2">
        <v>0</v>
      </c>
      <c r="Q408" s="6" t="s">
        <v>31</v>
      </c>
      <c r="R408"/>
    </row>
    <row r="409" spans="1:18">
      <c r="A409" s="6" t="s">
        <v>565</v>
      </c>
      <c r="B409" s="6" t="s">
        <v>636</v>
      </c>
      <c r="C409" s="10" t="s">
        <v>637</v>
      </c>
      <c r="D409" s="6" t="s">
        <v>568</v>
      </c>
      <c r="E409" s="6" t="s">
        <v>638</v>
      </c>
      <c r="F409" s="7">
        <v>120.24956</v>
      </c>
      <c r="G409" s="7">
        <v>22.998642</v>
      </c>
      <c r="H409" s="6" t="s">
        <v>45</v>
      </c>
      <c r="I409" s="2">
        <v>9</v>
      </c>
      <c r="J409" s="41">
        <v>50</v>
      </c>
      <c r="K409" s="2">
        <v>1</v>
      </c>
      <c r="L409" s="2">
        <v>2</v>
      </c>
      <c r="M409" s="2">
        <v>10</v>
      </c>
      <c r="N409" s="2">
        <v>0</v>
      </c>
      <c r="Q409" s="6" t="s">
        <v>31</v>
      </c>
      <c r="R409"/>
    </row>
    <row r="410" spans="1:18">
      <c r="A410" s="6" t="s">
        <v>565</v>
      </c>
      <c r="B410" s="6" t="s">
        <v>597</v>
      </c>
      <c r="C410" s="10" t="s">
        <v>640</v>
      </c>
      <c r="D410" s="6" t="s">
        <v>568</v>
      </c>
      <c r="E410" s="6" t="s">
        <v>599</v>
      </c>
      <c r="F410" s="7">
        <v>120.220146</v>
      </c>
      <c r="G410" s="7">
        <v>23.000834999999999</v>
      </c>
      <c r="H410" s="6" t="s">
        <v>595</v>
      </c>
      <c r="I410" s="2">
        <v>9</v>
      </c>
      <c r="J410" s="41">
        <v>60</v>
      </c>
      <c r="K410" s="2">
        <v>1</v>
      </c>
      <c r="L410" s="2">
        <v>2</v>
      </c>
      <c r="M410" s="2">
        <v>10</v>
      </c>
      <c r="N410" s="2">
        <v>0</v>
      </c>
      <c r="Q410" s="6" t="s">
        <v>31</v>
      </c>
      <c r="R410"/>
    </row>
    <row r="411" spans="1:18">
      <c r="A411" s="6" t="s">
        <v>565</v>
      </c>
      <c r="B411" s="6" t="s">
        <v>641</v>
      </c>
      <c r="C411" s="10" t="s">
        <v>642</v>
      </c>
      <c r="D411" s="6" t="s">
        <v>568</v>
      </c>
      <c r="E411" s="6" t="s">
        <v>643</v>
      </c>
      <c r="F411" s="7">
        <v>120.21294399999999</v>
      </c>
      <c r="G411" s="7">
        <v>23.001533999999999</v>
      </c>
      <c r="H411" s="6" t="s">
        <v>45</v>
      </c>
      <c r="I411" s="2">
        <v>9</v>
      </c>
      <c r="J411" s="41">
        <v>50</v>
      </c>
      <c r="K411" s="2">
        <v>1</v>
      </c>
      <c r="L411" s="2">
        <v>2</v>
      </c>
      <c r="M411" s="2">
        <v>10</v>
      </c>
      <c r="N411" s="2">
        <v>0</v>
      </c>
      <c r="Q411" s="6" t="s">
        <v>31</v>
      </c>
      <c r="R411"/>
    </row>
    <row r="412" spans="1:18">
      <c r="A412" s="6" t="s">
        <v>565</v>
      </c>
      <c r="B412" s="6" t="s">
        <v>641</v>
      </c>
      <c r="C412" s="10" t="s">
        <v>644</v>
      </c>
      <c r="D412" s="6" t="s">
        <v>568</v>
      </c>
      <c r="E412" s="6" t="s">
        <v>643</v>
      </c>
      <c r="F412" s="7">
        <v>120.20929</v>
      </c>
      <c r="G412" s="7">
        <v>23.002089000000002</v>
      </c>
      <c r="H412" s="6" t="s">
        <v>86</v>
      </c>
      <c r="I412" s="2">
        <v>9</v>
      </c>
      <c r="J412" s="41">
        <v>50</v>
      </c>
      <c r="K412" s="2">
        <v>1</v>
      </c>
      <c r="L412" s="2">
        <v>2</v>
      </c>
      <c r="M412" s="2">
        <v>10</v>
      </c>
      <c r="N412" s="2">
        <v>0</v>
      </c>
      <c r="Q412" s="6" t="s">
        <v>31</v>
      </c>
      <c r="R412"/>
    </row>
    <row r="413" spans="1:18">
      <c r="A413" s="6" t="s">
        <v>565</v>
      </c>
      <c r="B413" s="6" t="s">
        <v>641</v>
      </c>
      <c r="C413" s="10" t="s">
        <v>645</v>
      </c>
      <c r="D413" s="6" t="s">
        <v>568</v>
      </c>
      <c r="E413" s="6" t="s">
        <v>643</v>
      </c>
      <c r="F413" s="7">
        <v>120.22468600000001</v>
      </c>
      <c r="G413" s="7">
        <v>23.002414999999999</v>
      </c>
      <c r="H413" s="6" t="s">
        <v>624</v>
      </c>
      <c r="I413" s="2">
        <v>9</v>
      </c>
      <c r="J413" s="41">
        <v>50</v>
      </c>
      <c r="K413" s="2">
        <v>1</v>
      </c>
      <c r="L413" s="2">
        <v>2</v>
      </c>
      <c r="M413" s="2">
        <v>10</v>
      </c>
      <c r="N413" s="2">
        <v>0</v>
      </c>
      <c r="Q413" s="6" t="s">
        <v>31</v>
      </c>
      <c r="R413"/>
    </row>
    <row r="414" spans="1:18">
      <c r="A414" s="6" t="s">
        <v>565</v>
      </c>
      <c r="B414" s="6" t="s">
        <v>641</v>
      </c>
      <c r="C414" s="10" t="s">
        <v>646</v>
      </c>
      <c r="D414" s="6" t="s">
        <v>568</v>
      </c>
      <c r="E414" s="6" t="s">
        <v>643</v>
      </c>
      <c r="F414" s="7">
        <v>120.22248</v>
      </c>
      <c r="G414" s="7">
        <v>23.002623</v>
      </c>
      <c r="H414" s="6" t="s">
        <v>576</v>
      </c>
      <c r="I414" s="2">
        <v>7</v>
      </c>
      <c r="J414" s="41">
        <v>50</v>
      </c>
      <c r="K414" s="2">
        <v>1</v>
      </c>
      <c r="L414" s="2">
        <v>2</v>
      </c>
      <c r="M414" s="2">
        <v>10</v>
      </c>
      <c r="N414" s="2">
        <v>0</v>
      </c>
      <c r="Q414" s="6" t="s">
        <v>31</v>
      </c>
      <c r="R414"/>
    </row>
    <row r="415" spans="1:18">
      <c r="A415" s="6" t="s">
        <v>565</v>
      </c>
      <c r="B415" s="6" t="s">
        <v>807</v>
      </c>
      <c r="C415" s="10" t="s">
        <v>810</v>
      </c>
      <c r="D415" s="6" t="s">
        <v>568</v>
      </c>
      <c r="E415" s="6" t="s">
        <v>801</v>
      </c>
      <c r="F415" s="33">
        <v>120.2227413</v>
      </c>
      <c r="G415" s="33">
        <v>23.0028121</v>
      </c>
      <c r="H415" s="6" t="s">
        <v>86</v>
      </c>
      <c r="I415" s="2">
        <v>9</v>
      </c>
      <c r="J415" s="41">
        <v>60</v>
      </c>
      <c r="K415" s="2">
        <v>1</v>
      </c>
      <c r="L415" s="2">
        <v>2</v>
      </c>
      <c r="M415" s="2">
        <v>10</v>
      </c>
      <c r="N415" s="2">
        <v>0</v>
      </c>
      <c r="Q415" s="19" t="s">
        <v>811</v>
      </c>
      <c r="R415"/>
    </row>
    <row r="416" spans="1:18">
      <c r="A416" s="6" t="s">
        <v>565</v>
      </c>
      <c r="B416" s="6" t="s">
        <v>636</v>
      </c>
      <c r="C416" s="10" t="s">
        <v>647</v>
      </c>
      <c r="D416" s="6" t="s">
        <v>568</v>
      </c>
      <c r="E416" s="6" t="s">
        <v>638</v>
      </c>
      <c r="F416" s="7">
        <v>120.235275</v>
      </c>
      <c r="G416" s="7">
        <v>23.004256999999999</v>
      </c>
      <c r="H416" s="6" t="s">
        <v>86</v>
      </c>
      <c r="I416" s="2">
        <v>9</v>
      </c>
      <c r="J416" s="41">
        <v>50</v>
      </c>
      <c r="K416" s="2">
        <v>1</v>
      </c>
      <c r="L416" s="2">
        <v>2</v>
      </c>
      <c r="M416" s="2">
        <v>10</v>
      </c>
      <c r="N416" s="2">
        <v>0</v>
      </c>
      <c r="Q416" s="6" t="s">
        <v>31</v>
      </c>
      <c r="R416"/>
    </row>
    <row r="417" spans="1:18">
      <c r="A417" s="6" t="s">
        <v>565</v>
      </c>
      <c r="B417" s="6" t="s">
        <v>636</v>
      </c>
      <c r="C417" s="10" t="s">
        <v>648</v>
      </c>
      <c r="D417" s="6" t="s">
        <v>568</v>
      </c>
      <c r="E417" s="6" t="s">
        <v>638</v>
      </c>
      <c r="F417" s="7">
        <v>120.23383</v>
      </c>
      <c r="G417" s="7">
        <v>23.008517999999999</v>
      </c>
      <c r="H417" s="6" t="s">
        <v>45</v>
      </c>
      <c r="I417" s="2">
        <v>9</v>
      </c>
      <c r="J417" s="41">
        <v>50</v>
      </c>
      <c r="K417" s="2">
        <v>1</v>
      </c>
      <c r="L417" s="2">
        <v>2</v>
      </c>
      <c r="M417" s="2">
        <v>10</v>
      </c>
      <c r="N417" s="2">
        <v>0</v>
      </c>
      <c r="Q417" s="6" t="s">
        <v>31</v>
      </c>
      <c r="R417"/>
    </row>
    <row r="418" spans="1:18">
      <c r="A418" s="6" t="s">
        <v>565</v>
      </c>
      <c r="B418" s="6" t="s">
        <v>588</v>
      </c>
      <c r="C418" s="10" t="s">
        <v>649</v>
      </c>
      <c r="D418" s="6" t="s">
        <v>568</v>
      </c>
      <c r="E418" s="6" t="s">
        <v>569</v>
      </c>
      <c r="F418" s="7">
        <v>120.28728</v>
      </c>
      <c r="G418" s="7">
        <v>23.011648000000001</v>
      </c>
      <c r="H418" s="6" t="s">
        <v>45</v>
      </c>
      <c r="I418" s="2">
        <f>IF([1]NPA_TD1_20211209!I437,[1]NPA_TD1_20211209!I437,IF([1]Bofry!I437,[1]Bofry!I437,LOOKUP(2,1/('[1]1223'!$C$3:$C$1651=[1]Combine!G437)/('[1]1223'!$D$3:$D$1651=[1]Combine!H437),'[1]1223'!$E$3:$E$1651)))</f>
        <v>5</v>
      </c>
      <c r="J418" s="41">
        <v>70</v>
      </c>
      <c r="K418" s="2">
        <v>1</v>
      </c>
      <c r="L418" s="2">
        <v>2</v>
      </c>
      <c r="M418" s="2">
        <v>10</v>
      </c>
      <c r="N418" s="2">
        <v>0</v>
      </c>
      <c r="Q418" s="6" t="s">
        <v>31</v>
      </c>
      <c r="R418"/>
    </row>
    <row r="419" spans="1:18">
      <c r="A419" s="6" t="s">
        <v>200</v>
      </c>
      <c r="C419" s="10" t="s">
        <v>650</v>
      </c>
      <c r="D419" s="6" t="s">
        <v>119</v>
      </c>
      <c r="E419" s="6" t="s">
        <v>553</v>
      </c>
      <c r="F419" s="7">
        <v>120.249374</v>
      </c>
      <c r="G419" s="7">
        <v>23.011911000000001</v>
      </c>
      <c r="H419" s="6" t="s">
        <v>121</v>
      </c>
      <c r="I419" s="2">
        <f>IF([1]NPA_TD1_20211209!I438,[1]NPA_TD1_20211209!I438,IF([1]Bofry!I438,[1]Bofry!I438,LOOKUP(2,1/('[1]1223'!$C$3:$C$1651=[1]Combine!G438)/('[1]1223'!$D$3:$D$1651=[1]Combine!H438),'[1]1223'!$E$3:$E$1651)))</f>
        <v>8</v>
      </c>
      <c r="J419" s="41">
        <v>110</v>
      </c>
      <c r="K419" s="2">
        <v>1</v>
      </c>
      <c r="L419" s="2">
        <v>2</v>
      </c>
      <c r="M419" s="2">
        <v>10</v>
      </c>
      <c r="N419" s="2">
        <v>0</v>
      </c>
      <c r="Q419" s="6" t="s">
        <v>31</v>
      </c>
      <c r="R419"/>
    </row>
    <row r="420" spans="1:18">
      <c r="A420" s="6" t="s">
        <v>565</v>
      </c>
      <c r="B420" s="6" t="s">
        <v>641</v>
      </c>
      <c r="C420" s="10" t="s">
        <v>651</v>
      </c>
      <c r="D420" s="6" t="s">
        <v>568</v>
      </c>
      <c r="E420" s="6" t="s">
        <v>643</v>
      </c>
      <c r="F420" s="7">
        <v>120.20038599999999</v>
      </c>
      <c r="G420" s="7">
        <v>23.012684</v>
      </c>
      <c r="H420" s="6" t="s">
        <v>45</v>
      </c>
      <c r="I420" s="2">
        <f>IF([1]NPA_TD1_20211209!I439,[1]NPA_TD1_20211209!I439,IF([1]Bofry!I439,[1]Bofry!I439,LOOKUP(2,1/('[1]1223'!$C$3:$C$1651=[1]Combine!G439)/('[1]1223'!$D$3:$D$1651=[1]Combine!H439),'[1]1223'!$E$3:$E$1651)))</f>
        <v>4</v>
      </c>
      <c r="J420" s="41">
        <v>50</v>
      </c>
      <c r="K420" s="2">
        <v>1</v>
      </c>
      <c r="L420" s="2">
        <v>2</v>
      </c>
      <c r="M420" s="2">
        <v>10</v>
      </c>
      <c r="N420" s="2">
        <v>0</v>
      </c>
      <c r="Q420" s="6" t="s">
        <v>31</v>
      </c>
    </row>
    <row r="421" spans="1:18">
      <c r="A421" s="6" t="s">
        <v>565</v>
      </c>
      <c r="B421" s="6" t="s">
        <v>652</v>
      </c>
      <c r="C421" s="10" t="s">
        <v>653</v>
      </c>
      <c r="D421" s="6" t="s">
        <v>568</v>
      </c>
      <c r="E421" s="6" t="s">
        <v>654</v>
      </c>
      <c r="F421" s="7">
        <v>120.47022</v>
      </c>
      <c r="G421" s="7">
        <v>23.013083000000002</v>
      </c>
      <c r="H421" s="6" t="s">
        <v>86</v>
      </c>
      <c r="I421" s="2">
        <v>9</v>
      </c>
      <c r="J421" s="41">
        <v>60</v>
      </c>
      <c r="K421" s="2">
        <v>1</v>
      </c>
      <c r="L421" s="2">
        <v>2</v>
      </c>
      <c r="M421" s="2">
        <v>10</v>
      </c>
      <c r="N421" s="2">
        <v>0</v>
      </c>
      <c r="Q421" s="6" t="s">
        <v>31</v>
      </c>
    </row>
    <row r="422" spans="1:18">
      <c r="A422" s="6" t="s">
        <v>565</v>
      </c>
      <c r="B422" s="6" t="s">
        <v>655</v>
      </c>
      <c r="C422" s="10" t="s">
        <v>656</v>
      </c>
      <c r="D422" s="6" t="s">
        <v>568</v>
      </c>
      <c r="E422" s="6" t="s">
        <v>638</v>
      </c>
      <c r="F422" s="7">
        <v>120.23084</v>
      </c>
      <c r="G422" s="7">
        <v>23.013449999999999</v>
      </c>
      <c r="H422" s="6" t="s">
        <v>44</v>
      </c>
      <c r="I422" s="2">
        <v>9</v>
      </c>
      <c r="J422" s="41">
        <v>50</v>
      </c>
      <c r="K422" s="2">
        <v>1</v>
      </c>
      <c r="L422" s="2">
        <v>2</v>
      </c>
      <c r="M422" s="2">
        <v>10</v>
      </c>
      <c r="N422" s="2">
        <v>0</v>
      </c>
      <c r="Q422" s="6" t="s">
        <v>31</v>
      </c>
    </row>
    <row r="423" spans="1:18">
      <c r="A423" s="6" t="s">
        <v>565</v>
      </c>
      <c r="B423" s="6" t="s">
        <v>641</v>
      </c>
      <c r="C423" s="10" t="s">
        <v>657</v>
      </c>
      <c r="D423" s="6" t="s">
        <v>568</v>
      </c>
      <c r="E423" s="6" t="s">
        <v>643</v>
      </c>
      <c r="F423" s="7">
        <v>120.21203</v>
      </c>
      <c r="G423" s="7">
        <v>23.013504000000001</v>
      </c>
      <c r="H423" s="6" t="s">
        <v>45</v>
      </c>
      <c r="I423" s="2">
        <v>9</v>
      </c>
      <c r="J423" s="41">
        <v>40</v>
      </c>
      <c r="K423" s="2">
        <v>1</v>
      </c>
      <c r="L423" s="2">
        <v>2</v>
      </c>
      <c r="M423" s="2">
        <v>10</v>
      </c>
      <c r="N423" s="2">
        <v>0</v>
      </c>
      <c r="Q423" s="6" t="s">
        <v>31</v>
      </c>
    </row>
    <row r="424" spans="1:18">
      <c r="A424" s="6" t="s">
        <v>565</v>
      </c>
      <c r="B424" s="6" t="s">
        <v>658</v>
      </c>
      <c r="C424" s="10" t="s">
        <v>659</v>
      </c>
      <c r="D424" s="6" t="s">
        <v>568</v>
      </c>
      <c r="E424" s="6" t="s">
        <v>660</v>
      </c>
      <c r="F424" s="7">
        <v>120.17903</v>
      </c>
      <c r="G424" s="7">
        <v>23.017672999999998</v>
      </c>
      <c r="H424" s="6" t="s">
        <v>86</v>
      </c>
      <c r="I424" s="2">
        <f>IF([1]NPA_TD1_20211209!I443,[1]NPA_TD1_20211209!I443,IF([1]Bofry!I443,[1]Bofry!I443,LOOKUP(2,1/('[1]1223'!$C$3:$C$1651=[1]Combine!G443)/('[1]1223'!$D$3:$D$1651=[1]Combine!H443),'[1]1223'!$E$3:$E$1651)))</f>
        <v>9</v>
      </c>
      <c r="J424" s="41">
        <v>70</v>
      </c>
      <c r="K424" s="2">
        <v>1</v>
      </c>
      <c r="L424" s="2">
        <v>2</v>
      </c>
      <c r="M424" s="2">
        <v>10</v>
      </c>
      <c r="N424" s="2">
        <v>0</v>
      </c>
      <c r="Q424" s="6" t="s">
        <v>31</v>
      </c>
      <c r="R424" s="6" t="s">
        <v>661</v>
      </c>
    </row>
    <row r="425" spans="1:18">
      <c r="A425" s="6" t="s">
        <v>565</v>
      </c>
      <c r="B425" s="6" t="s">
        <v>658</v>
      </c>
      <c r="C425" s="10" t="s">
        <v>662</v>
      </c>
      <c r="D425" s="6" t="s">
        <v>568</v>
      </c>
      <c r="E425" s="6" t="s">
        <v>660</v>
      </c>
      <c r="F425" s="7">
        <v>120.13247</v>
      </c>
      <c r="G425" s="7">
        <v>23.018547000000002</v>
      </c>
      <c r="H425" s="6" t="s">
        <v>45</v>
      </c>
      <c r="I425" s="2">
        <f>IF([1]NPA_TD1_20211209!I444,[1]NPA_TD1_20211209!I444,IF([1]Bofry!I444,[1]Bofry!I444,LOOKUP(2,1/('[1]1223'!$C$3:$C$1651=[1]Combine!G444)/('[1]1223'!$D$3:$D$1651=[1]Combine!H444),'[1]1223'!$E$3:$E$1651)))</f>
        <v>4</v>
      </c>
      <c r="J425" s="41">
        <v>70</v>
      </c>
      <c r="K425" s="2">
        <v>1</v>
      </c>
      <c r="L425" s="2">
        <v>2</v>
      </c>
      <c r="M425" s="2">
        <v>10</v>
      </c>
      <c r="N425" s="2">
        <v>0</v>
      </c>
      <c r="Q425" s="6" t="s">
        <v>31</v>
      </c>
    </row>
    <row r="426" spans="1:18">
      <c r="A426" s="6" t="s">
        <v>565</v>
      </c>
      <c r="B426" s="6" t="s">
        <v>641</v>
      </c>
      <c r="C426" s="10" t="s">
        <v>663</v>
      </c>
      <c r="D426" s="6" t="s">
        <v>568</v>
      </c>
      <c r="E426" s="6" t="s">
        <v>643</v>
      </c>
      <c r="F426" s="7">
        <v>120.19698</v>
      </c>
      <c r="G426" s="7">
        <v>23.019335000000002</v>
      </c>
      <c r="H426" s="6" t="s">
        <v>86</v>
      </c>
      <c r="I426" s="2">
        <f>IF([1]NPA_TD1_20211209!I445,[1]NPA_TD1_20211209!I445,IF([1]Bofry!I445,[1]Bofry!I445,LOOKUP(2,1/('[1]1223'!$C$3:$C$1651=[1]Combine!G445)/('[1]1223'!$D$3:$D$1651=[1]Combine!H445),'[1]1223'!$E$3:$E$1651)))</f>
        <v>9</v>
      </c>
      <c r="J426" s="41">
        <v>60</v>
      </c>
      <c r="K426" s="2">
        <v>1</v>
      </c>
      <c r="L426" s="2">
        <v>2</v>
      </c>
      <c r="M426" s="2">
        <v>10</v>
      </c>
      <c r="N426" s="2">
        <v>0</v>
      </c>
      <c r="Q426" s="6" t="s">
        <v>31</v>
      </c>
    </row>
    <row r="427" spans="1:18">
      <c r="A427" s="6" t="s">
        <v>565</v>
      </c>
      <c r="B427" s="6" t="s">
        <v>641</v>
      </c>
      <c r="C427" s="10" t="s">
        <v>664</v>
      </c>
      <c r="D427" s="6" t="s">
        <v>568</v>
      </c>
      <c r="E427" s="6" t="s">
        <v>643</v>
      </c>
      <c r="F427" s="7">
        <v>120.20602</v>
      </c>
      <c r="G427" s="7">
        <v>23.021850000000001</v>
      </c>
      <c r="H427" s="6" t="s">
        <v>576</v>
      </c>
      <c r="I427" s="2">
        <v>9</v>
      </c>
      <c r="J427" s="41">
        <v>60</v>
      </c>
      <c r="K427" s="2">
        <v>1</v>
      </c>
      <c r="L427" s="2">
        <v>2</v>
      </c>
      <c r="M427" s="2">
        <v>10</v>
      </c>
      <c r="N427" s="2">
        <v>0</v>
      </c>
      <c r="Q427" s="6" t="s">
        <v>31</v>
      </c>
    </row>
    <row r="428" spans="1:18">
      <c r="A428" s="6" t="s">
        <v>200</v>
      </c>
      <c r="C428" s="6" t="s">
        <v>666</v>
      </c>
      <c r="D428" s="6" t="s">
        <v>119</v>
      </c>
      <c r="E428" s="6" t="s">
        <v>553</v>
      </c>
      <c r="F428" s="7">
        <v>120.24979279999999</v>
      </c>
      <c r="G428" s="7">
        <v>23.022601699999999</v>
      </c>
      <c r="H428" s="6" t="s">
        <v>125</v>
      </c>
      <c r="I428" s="2">
        <v>4</v>
      </c>
      <c r="J428" s="41">
        <v>110</v>
      </c>
      <c r="K428" s="2">
        <v>1</v>
      </c>
      <c r="L428" s="2">
        <v>2</v>
      </c>
      <c r="M428" s="2">
        <v>10</v>
      </c>
      <c r="N428" s="2">
        <v>0</v>
      </c>
    </row>
    <row r="429" spans="1:18">
      <c r="A429" s="6" t="s">
        <v>200</v>
      </c>
      <c r="C429" s="10" t="s">
        <v>666</v>
      </c>
      <c r="D429" s="6" t="s">
        <v>119</v>
      </c>
      <c r="E429" s="6" t="s">
        <v>553</v>
      </c>
      <c r="F429" s="7">
        <v>120.24930000000001</v>
      </c>
      <c r="G429" s="7">
        <v>23.026244999999999</v>
      </c>
      <c r="H429" s="6" t="s">
        <v>125</v>
      </c>
      <c r="I429" s="2">
        <f>IF([1]NPA_TD1_20211209!I448,[1]NPA_TD1_20211209!I448,IF([1]Bofry!I448,[1]Bofry!I448,LOOKUP(2,1/('[1]1223'!$C$3:$C$1651=[1]Combine!G448)/('[1]1223'!$D$3:$D$1651=[1]Combine!H448),'[1]1223'!$E$3:$E$1651)))</f>
        <v>4</v>
      </c>
      <c r="J429" s="41">
        <v>110</v>
      </c>
      <c r="K429" s="2">
        <v>1</v>
      </c>
      <c r="L429" s="2">
        <v>2</v>
      </c>
      <c r="M429" s="2">
        <v>10</v>
      </c>
      <c r="N429" s="2">
        <v>0</v>
      </c>
      <c r="Q429" s="6" t="s">
        <v>31</v>
      </c>
    </row>
    <row r="430" spans="1:18">
      <c r="A430" s="6" t="s">
        <v>565</v>
      </c>
      <c r="B430" s="6" t="s">
        <v>636</v>
      </c>
      <c r="C430" s="10" t="s">
        <v>667</v>
      </c>
      <c r="D430" s="6" t="s">
        <v>568</v>
      </c>
      <c r="E430" s="6" t="s">
        <v>638</v>
      </c>
      <c r="F430" s="7">
        <v>120.26064</v>
      </c>
      <c r="G430" s="7">
        <v>23.027317</v>
      </c>
      <c r="H430" s="6" t="s">
        <v>44</v>
      </c>
      <c r="I430" s="2">
        <v>9</v>
      </c>
      <c r="J430" s="41">
        <v>50</v>
      </c>
      <c r="K430" s="2">
        <v>1</v>
      </c>
      <c r="L430" s="2">
        <v>2</v>
      </c>
      <c r="M430" s="2">
        <v>10</v>
      </c>
      <c r="N430" s="2">
        <v>0</v>
      </c>
      <c r="Q430" s="6" t="s">
        <v>31</v>
      </c>
    </row>
    <row r="431" spans="1:18">
      <c r="A431" s="6" t="s">
        <v>62</v>
      </c>
      <c r="B431" s="6" t="s">
        <v>630</v>
      </c>
      <c r="C431" s="10" t="s">
        <v>668</v>
      </c>
      <c r="D431" s="6" t="s">
        <v>65</v>
      </c>
      <c r="E431" s="6" t="s">
        <v>551</v>
      </c>
      <c r="F431" s="7">
        <v>121.33215</v>
      </c>
      <c r="G431" s="7">
        <v>23.027685000000002</v>
      </c>
      <c r="H431" s="6" t="s">
        <v>30</v>
      </c>
      <c r="I431" s="2">
        <f>IF([1]NPA_TD1_20211209!I450,[1]NPA_TD1_20211209!I450,IF([1]Bofry!I450,[1]Bofry!I450,LOOKUP(2,1/('[1]1223'!$C$3:$C$1651=[1]Combine!G450)/('[1]1223'!$D$3:$D$1651=[1]Combine!H450),'[1]1223'!$E$3:$E$1651)))</f>
        <v>9</v>
      </c>
      <c r="J431" s="41">
        <v>50</v>
      </c>
      <c r="K431" s="2">
        <v>1</v>
      </c>
      <c r="L431" s="2">
        <v>2</v>
      </c>
      <c r="M431" s="2">
        <v>10</v>
      </c>
      <c r="N431" s="2">
        <v>0</v>
      </c>
      <c r="Q431" s="6" t="s">
        <v>31</v>
      </c>
    </row>
    <row r="432" spans="1:18">
      <c r="A432" s="6" t="s">
        <v>565</v>
      </c>
      <c r="B432" s="6" t="s">
        <v>669</v>
      </c>
      <c r="C432" s="10" t="s">
        <v>670</v>
      </c>
      <c r="D432" s="6" t="s">
        <v>568</v>
      </c>
      <c r="E432" s="6" t="s">
        <v>671</v>
      </c>
      <c r="F432" s="7">
        <v>120.32138</v>
      </c>
      <c r="G432" s="7">
        <v>23.038274999999999</v>
      </c>
      <c r="H432" s="6" t="s">
        <v>86</v>
      </c>
      <c r="I432" s="2">
        <f>IF([1]NPA_TD1_20211209!I451,[1]NPA_TD1_20211209!I451,IF([1]Bofry!I451,[1]Bofry!I451,LOOKUP(2,1/('[1]1223'!$C$3:$C$1651=[1]Combine!G451)/('[1]1223'!$D$3:$D$1651=[1]Combine!H451),'[1]1223'!$E$3:$E$1651)))</f>
        <v>9</v>
      </c>
      <c r="J432" s="41">
        <v>50</v>
      </c>
      <c r="K432" s="2">
        <v>1</v>
      </c>
      <c r="L432" s="2">
        <v>2</v>
      </c>
      <c r="M432" s="2">
        <v>10</v>
      </c>
      <c r="N432" s="2">
        <v>0</v>
      </c>
      <c r="Q432" s="6" t="s">
        <v>31</v>
      </c>
    </row>
    <row r="433" spans="1:18">
      <c r="A433" s="6" t="s">
        <v>565</v>
      </c>
      <c r="B433" s="6" t="s">
        <v>658</v>
      </c>
      <c r="C433" s="10" t="s">
        <v>672</v>
      </c>
      <c r="D433" s="6" t="s">
        <v>568</v>
      </c>
      <c r="E433" s="6" t="s">
        <v>660</v>
      </c>
      <c r="F433" s="7">
        <v>120.1884</v>
      </c>
      <c r="G433" s="7">
        <v>23.04589</v>
      </c>
      <c r="H433" s="6" t="s">
        <v>44</v>
      </c>
      <c r="I433" s="2">
        <f>IF([1]NPA_TD1_20211209!I452,[1]NPA_TD1_20211209!I452,IF([1]Bofry!I452,[1]Bofry!I452,LOOKUP(2,1/('[1]1223'!$C$3:$C$1651=[1]Combine!G452)/('[1]1223'!$D$3:$D$1651=[1]Combine!H452),'[1]1223'!$E$3:$E$1651)))</f>
        <v>1</v>
      </c>
      <c r="J433" s="41">
        <v>60</v>
      </c>
      <c r="K433" s="2">
        <v>1</v>
      </c>
      <c r="L433" s="2">
        <v>2</v>
      </c>
      <c r="M433" s="2">
        <v>10</v>
      </c>
      <c r="N433" s="2">
        <v>0</v>
      </c>
      <c r="Q433" s="6" t="s">
        <v>31</v>
      </c>
    </row>
    <row r="434" spans="1:18">
      <c r="A434" s="6" t="s">
        <v>565</v>
      </c>
      <c r="B434" s="6" t="s">
        <v>658</v>
      </c>
      <c r="C434" s="10" t="s">
        <v>673</v>
      </c>
      <c r="D434" s="6" t="s">
        <v>568</v>
      </c>
      <c r="E434" s="6" t="s">
        <v>660</v>
      </c>
      <c r="F434" s="7">
        <v>120.20804</v>
      </c>
      <c r="G434" s="7">
        <v>23.046125</v>
      </c>
      <c r="H434" s="6" t="s">
        <v>86</v>
      </c>
      <c r="I434" s="2">
        <f>IF([1]NPA_TD1_20211209!I453,[1]NPA_TD1_20211209!I453,IF([1]Bofry!I453,[1]Bofry!I453,LOOKUP(2,1/('[1]1223'!$C$3:$C$1651=[1]Combine!G453)/('[1]1223'!$D$3:$D$1651=[1]Combine!H453),'[1]1223'!$E$3:$E$1651)))</f>
        <v>9</v>
      </c>
      <c r="J434" s="41">
        <v>60</v>
      </c>
      <c r="K434" s="2">
        <v>1</v>
      </c>
      <c r="L434" s="2">
        <v>2</v>
      </c>
      <c r="M434" s="2">
        <v>10</v>
      </c>
      <c r="N434" s="2">
        <v>0</v>
      </c>
      <c r="Q434" s="6" t="s">
        <v>31</v>
      </c>
    </row>
    <row r="435" spans="1:18">
      <c r="A435" s="6" t="s">
        <v>565</v>
      </c>
      <c r="B435" s="6" t="s">
        <v>658</v>
      </c>
      <c r="C435" s="10" t="s">
        <v>674</v>
      </c>
      <c r="D435" s="6" t="s">
        <v>568</v>
      </c>
      <c r="E435" s="6" t="s">
        <v>660</v>
      </c>
      <c r="F435" s="7">
        <v>120.145706</v>
      </c>
      <c r="G435" s="7">
        <v>23.049866000000002</v>
      </c>
      <c r="H435" s="6" t="s">
        <v>86</v>
      </c>
      <c r="I435" s="2">
        <f>IF([1]NPA_TD1_20211209!I454,[1]NPA_TD1_20211209!I454,IF([1]Bofry!I454,[1]Bofry!I454,LOOKUP(2,1/('[1]1223'!$C$3:$C$1651=[1]Combine!G454)/('[1]1223'!$D$3:$D$1651=[1]Combine!H454),'[1]1223'!$E$3:$E$1651)))</f>
        <v>9</v>
      </c>
      <c r="J435" s="41">
        <v>70</v>
      </c>
      <c r="K435" s="2">
        <v>1</v>
      </c>
      <c r="L435" s="2">
        <v>2</v>
      </c>
      <c r="M435" s="2">
        <v>10</v>
      </c>
      <c r="N435" s="2">
        <v>0</v>
      </c>
      <c r="Q435" s="6" t="s">
        <v>31</v>
      </c>
      <c r="R435"/>
    </row>
    <row r="436" spans="1:18">
      <c r="A436" s="6" t="s">
        <v>565</v>
      </c>
      <c r="B436" s="6" t="s">
        <v>658</v>
      </c>
      <c r="C436" s="10" t="s">
        <v>675</v>
      </c>
      <c r="D436" s="6" t="s">
        <v>568</v>
      </c>
      <c r="E436" s="6" t="s">
        <v>660</v>
      </c>
      <c r="F436" s="7">
        <v>120.22557</v>
      </c>
      <c r="G436" s="7">
        <v>23.051445000000001</v>
      </c>
      <c r="H436" s="6" t="s">
        <v>595</v>
      </c>
      <c r="I436" s="2">
        <v>9</v>
      </c>
      <c r="J436" s="41">
        <v>50</v>
      </c>
      <c r="K436" s="2">
        <v>1</v>
      </c>
      <c r="L436" s="2">
        <v>2</v>
      </c>
      <c r="M436" s="2">
        <v>10</v>
      </c>
      <c r="N436" s="2">
        <v>0</v>
      </c>
      <c r="Q436" s="6" t="s">
        <v>31</v>
      </c>
      <c r="R436"/>
    </row>
    <row r="437" spans="1:18">
      <c r="A437" s="6" t="s">
        <v>565</v>
      </c>
      <c r="B437" s="6" t="s">
        <v>658</v>
      </c>
      <c r="C437" s="10" t="s">
        <v>676</v>
      </c>
      <c r="D437" s="6" t="s">
        <v>568</v>
      </c>
      <c r="E437" s="6" t="s">
        <v>660</v>
      </c>
      <c r="F437" s="7">
        <v>120.18961</v>
      </c>
      <c r="G437" s="7">
        <v>23.052488</v>
      </c>
      <c r="H437" s="6" t="s">
        <v>86</v>
      </c>
      <c r="I437" s="2">
        <f>IF([1]NPA_TD1_20211209!I456,[1]NPA_TD1_20211209!I456,IF([1]Bofry!I456,[1]Bofry!I456,LOOKUP(2,1/('[1]1223'!$C$3:$C$1651=[1]Combine!G456)/('[1]1223'!$D$3:$D$1651=[1]Combine!H456),'[1]1223'!$E$3:$E$1651)))</f>
        <v>9</v>
      </c>
      <c r="J437" s="41">
        <v>60</v>
      </c>
      <c r="K437" s="2">
        <v>1</v>
      </c>
      <c r="L437" s="2">
        <v>2</v>
      </c>
      <c r="M437" s="2">
        <v>10</v>
      </c>
      <c r="N437" s="2">
        <v>0</v>
      </c>
      <c r="Q437" s="6" t="s">
        <v>31</v>
      </c>
      <c r="R437"/>
    </row>
    <row r="438" spans="1:18">
      <c r="A438" s="6" t="s">
        <v>565</v>
      </c>
      <c r="B438" s="6" t="s">
        <v>669</v>
      </c>
      <c r="C438" s="10" t="s">
        <v>677</v>
      </c>
      <c r="D438" s="6" t="s">
        <v>568</v>
      </c>
      <c r="E438" s="6" t="s">
        <v>671</v>
      </c>
      <c r="F438" s="7">
        <v>120.29864999999999</v>
      </c>
      <c r="G438" s="7">
        <v>23.055921999999999</v>
      </c>
      <c r="H438" s="6" t="s">
        <v>86</v>
      </c>
      <c r="I438" s="2">
        <f>IF([1]NPA_TD1_20211209!I457,[1]NPA_TD1_20211209!I457,IF([1]Bofry!I457,[1]Bofry!I457,LOOKUP(2,1/('[1]1223'!$C$3:$C$1651=[1]Combine!G457)/('[1]1223'!$D$3:$D$1651=[1]Combine!H457),'[1]1223'!$E$3:$E$1651)))</f>
        <v>9</v>
      </c>
      <c r="J438" s="41">
        <v>70</v>
      </c>
      <c r="K438" s="2">
        <v>1</v>
      </c>
      <c r="L438" s="2">
        <v>2</v>
      </c>
      <c r="M438" s="2">
        <v>10</v>
      </c>
      <c r="N438" s="2">
        <v>0</v>
      </c>
      <c r="Q438" s="6" t="s">
        <v>31</v>
      </c>
      <c r="R438"/>
    </row>
    <row r="439" spans="1:18">
      <c r="A439" s="6" t="s">
        <v>565</v>
      </c>
      <c r="B439" s="6" t="s">
        <v>658</v>
      </c>
      <c r="C439" s="10" t="s">
        <v>678</v>
      </c>
      <c r="D439" s="6" t="s">
        <v>568</v>
      </c>
      <c r="E439" s="6" t="s">
        <v>660</v>
      </c>
      <c r="F439" s="7">
        <v>120.23260999999999</v>
      </c>
      <c r="G439" s="7">
        <v>23.058354999999999</v>
      </c>
      <c r="H439" s="6" t="s">
        <v>44</v>
      </c>
      <c r="I439" s="2">
        <v>9</v>
      </c>
      <c r="J439" s="41">
        <v>50</v>
      </c>
      <c r="K439" s="2">
        <v>1</v>
      </c>
      <c r="L439" s="2">
        <v>2</v>
      </c>
      <c r="M439" s="2">
        <v>10</v>
      </c>
      <c r="N439" s="2">
        <v>0</v>
      </c>
      <c r="Q439" s="6" t="s">
        <v>31</v>
      </c>
      <c r="R439"/>
    </row>
    <row r="440" spans="1:18">
      <c r="A440" s="6" t="s">
        <v>565</v>
      </c>
      <c r="B440" s="6" t="s">
        <v>658</v>
      </c>
      <c r="C440" s="10" t="s">
        <v>679</v>
      </c>
      <c r="D440" s="6" t="s">
        <v>568</v>
      </c>
      <c r="E440" s="6" t="s">
        <v>660</v>
      </c>
      <c r="F440" s="7">
        <v>120.13401</v>
      </c>
      <c r="G440" s="7">
        <v>23.061039999999998</v>
      </c>
      <c r="H440" s="6" t="s">
        <v>45</v>
      </c>
      <c r="I440" s="2">
        <v>9</v>
      </c>
      <c r="J440" s="41">
        <v>70</v>
      </c>
      <c r="K440" s="2">
        <v>1</v>
      </c>
      <c r="L440" s="2">
        <v>2</v>
      </c>
      <c r="M440" s="2">
        <v>10</v>
      </c>
      <c r="N440" s="2">
        <v>0</v>
      </c>
      <c r="Q440" s="6" t="s">
        <v>31</v>
      </c>
      <c r="R440"/>
    </row>
    <row r="441" spans="1:18">
      <c r="A441" s="6" t="s">
        <v>62</v>
      </c>
      <c r="B441" s="6" t="s">
        <v>618</v>
      </c>
      <c r="C441" s="10" t="s">
        <v>680</v>
      </c>
      <c r="D441" s="6" t="s">
        <v>65</v>
      </c>
      <c r="E441" s="6" t="s">
        <v>548</v>
      </c>
      <c r="F441" s="7">
        <v>121.16925000000001</v>
      </c>
      <c r="G441" s="7">
        <v>23.061530999999999</v>
      </c>
      <c r="H441" s="6" t="s">
        <v>30</v>
      </c>
      <c r="I441" s="2">
        <f>IF([1]NPA_TD1_20211209!I460,[1]NPA_TD1_20211209!I460,IF([1]Bofry!I460,[1]Bofry!I460,LOOKUP(2,1/('[1]1223'!$C$3:$C$1651=[1]Combine!G460)/('[1]1223'!$D$3:$D$1651=[1]Combine!H460),'[1]1223'!$E$3:$E$1651)))</f>
        <v>9</v>
      </c>
      <c r="J441" s="41">
        <v>60</v>
      </c>
      <c r="K441" s="2">
        <v>1</v>
      </c>
      <c r="L441" s="2">
        <v>2</v>
      </c>
      <c r="M441" s="2">
        <v>10</v>
      </c>
      <c r="N441" s="2">
        <v>0</v>
      </c>
      <c r="Q441" s="6" t="s">
        <v>31</v>
      </c>
      <c r="R441"/>
    </row>
    <row r="442" spans="1:18">
      <c r="A442" s="6" t="s">
        <v>565</v>
      </c>
      <c r="B442" s="6" t="s">
        <v>669</v>
      </c>
      <c r="C442" s="10" t="s">
        <v>681</v>
      </c>
      <c r="D442" s="6" t="s">
        <v>568</v>
      </c>
      <c r="E442" s="6" t="s">
        <v>671</v>
      </c>
      <c r="F442" s="7">
        <v>120.33201</v>
      </c>
      <c r="G442" s="7">
        <v>23.061539</v>
      </c>
      <c r="H442" s="6" t="s">
        <v>45</v>
      </c>
      <c r="I442" s="2">
        <v>9</v>
      </c>
      <c r="J442" s="41">
        <v>60</v>
      </c>
      <c r="K442" s="2">
        <v>1</v>
      </c>
      <c r="L442" s="2">
        <v>2</v>
      </c>
      <c r="M442" s="2">
        <v>10</v>
      </c>
      <c r="N442" s="2">
        <v>0</v>
      </c>
      <c r="Q442" s="6" t="s">
        <v>31</v>
      </c>
      <c r="R442"/>
    </row>
    <row r="443" spans="1:18">
      <c r="A443" s="6" t="s">
        <v>565</v>
      </c>
      <c r="B443" s="6" t="s">
        <v>658</v>
      </c>
      <c r="C443" s="10" t="s">
        <v>682</v>
      </c>
      <c r="D443" s="6" t="s">
        <v>568</v>
      </c>
      <c r="E443" s="6" t="s">
        <v>660</v>
      </c>
      <c r="F443" s="7">
        <v>120.17001999999999</v>
      </c>
      <c r="G443" s="7">
        <v>23.061640000000001</v>
      </c>
      <c r="H443" s="6" t="s">
        <v>86</v>
      </c>
      <c r="I443" s="2">
        <f>IF([1]NPA_TD1_20211209!I462,[1]NPA_TD1_20211209!I462,IF([1]Bofry!I462,[1]Bofry!I462,LOOKUP(2,1/('[1]1223'!$C$3:$C$1651=[1]Combine!G462)/('[1]1223'!$D$3:$D$1651=[1]Combine!H462),'[1]1223'!$E$3:$E$1651)))</f>
        <v>9</v>
      </c>
      <c r="J443" s="41">
        <v>70</v>
      </c>
      <c r="K443" s="2">
        <v>1</v>
      </c>
      <c r="L443" s="2">
        <v>2</v>
      </c>
      <c r="M443" s="2">
        <v>10</v>
      </c>
      <c r="N443" s="2">
        <v>0</v>
      </c>
      <c r="Q443" s="6" t="s">
        <v>31</v>
      </c>
      <c r="R443"/>
    </row>
    <row r="444" spans="1:18">
      <c r="A444" s="6" t="s">
        <v>565</v>
      </c>
      <c r="B444" s="6" t="s">
        <v>683</v>
      </c>
      <c r="C444" s="10" t="s">
        <v>684</v>
      </c>
      <c r="D444" s="6" t="s">
        <v>568</v>
      </c>
      <c r="E444" s="6" t="s">
        <v>671</v>
      </c>
      <c r="F444" s="7">
        <v>120.38012000000001</v>
      </c>
      <c r="G444" s="7">
        <v>23.067501</v>
      </c>
      <c r="H444" s="6" t="s">
        <v>86</v>
      </c>
      <c r="I444" s="2">
        <f>IF([1]NPA_TD1_20211209!I463,[1]NPA_TD1_20211209!I463,IF([1]Bofry!I463,[1]Bofry!I463,LOOKUP(2,1/('[1]1223'!$C$3:$C$1651=[1]Combine!G463)/('[1]1223'!$D$3:$D$1651=[1]Combine!H463),'[1]1223'!$E$3:$E$1651)))</f>
        <v>9</v>
      </c>
      <c r="J444" s="41">
        <v>60</v>
      </c>
      <c r="K444" s="2">
        <v>1</v>
      </c>
      <c r="L444" s="2">
        <v>2</v>
      </c>
      <c r="M444" s="2">
        <v>10</v>
      </c>
      <c r="N444" s="2">
        <v>0</v>
      </c>
      <c r="Q444" s="6" t="s">
        <v>31</v>
      </c>
      <c r="R444"/>
    </row>
    <row r="445" spans="1:18">
      <c r="A445" s="6" t="s">
        <v>565</v>
      </c>
      <c r="B445" s="6" t="s">
        <v>658</v>
      </c>
      <c r="C445" s="10" t="s">
        <v>685</v>
      </c>
      <c r="D445" s="6" t="s">
        <v>568</v>
      </c>
      <c r="E445" s="6" t="s">
        <v>660</v>
      </c>
      <c r="F445" s="7">
        <v>120.21477</v>
      </c>
      <c r="G445" s="7">
        <v>23.067613999999999</v>
      </c>
      <c r="H445" s="6" t="s">
        <v>86</v>
      </c>
      <c r="I445" s="2">
        <f>IF([1]NPA_TD1_20211209!I464,[1]NPA_TD1_20211209!I464,IF([1]Bofry!I464,[1]Bofry!I464,LOOKUP(2,1/('[1]1223'!$C$3:$C$1651=[1]Combine!G464)/('[1]1223'!$D$3:$D$1651=[1]Combine!H464),'[1]1223'!$E$3:$E$1651)))</f>
        <v>9</v>
      </c>
      <c r="J445" s="41">
        <v>60</v>
      </c>
      <c r="K445" s="2">
        <v>1</v>
      </c>
      <c r="L445" s="2">
        <v>2</v>
      </c>
      <c r="M445" s="2">
        <v>10</v>
      </c>
      <c r="N445" s="2">
        <v>0</v>
      </c>
      <c r="Q445" s="6" t="s">
        <v>31</v>
      </c>
      <c r="R445"/>
    </row>
    <row r="446" spans="1:18">
      <c r="A446" s="6" t="s">
        <v>565</v>
      </c>
      <c r="B446" s="6" t="s">
        <v>658</v>
      </c>
      <c r="C446" s="10" t="s">
        <v>687</v>
      </c>
      <c r="D446" s="6" t="s">
        <v>568</v>
      </c>
      <c r="E446" s="6" t="s">
        <v>660</v>
      </c>
      <c r="F446" s="33">
        <v>120.19208759999999</v>
      </c>
      <c r="G446" s="33">
        <v>23.073738899999999</v>
      </c>
      <c r="H446" s="6" t="s">
        <v>44</v>
      </c>
      <c r="I446" s="2">
        <v>8</v>
      </c>
      <c r="J446" s="41">
        <v>60</v>
      </c>
      <c r="K446" s="2">
        <v>1</v>
      </c>
      <c r="L446" s="2">
        <v>2</v>
      </c>
      <c r="M446" s="2">
        <v>10</v>
      </c>
      <c r="N446" s="2">
        <v>0</v>
      </c>
      <c r="Q446" s="6" t="s">
        <v>688</v>
      </c>
      <c r="R446"/>
    </row>
    <row r="447" spans="1:18">
      <c r="A447" s="6" t="s">
        <v>565</v>
      </c>
      <c r="B447" s="6" t="s">
        <v>658</v>
      </c>
      <c r="C447" s="10" t="s">
        <v>686</v>
      </c>
      <c r="D447" s="6" t="s">
        <v>568</v>
      </c>
      <c r="E447" s="6" t="s">
        <v>660</v>
      </c>
      <c r="F447" s="7">
        <v>120.13506</v>
      </c>
      <c r="G447" s="7">
        <v>23.074214999999999</v>
      </c>
      <c r="H447" s="6" t="s">
        <v>86</v>
      </c>
      <c r="I447" s="2">
        <f>IF([1]NPA_TD1_20211209!I465,[1]NPA_TD1_20211209!I465,IF([1]Bofry!I465,[1]Bofry!I465,LOOKUP(2,1/('[1]1223'!$C$3:$C$1651=[1]Combine!G465)/('[1]1223'!$D$3:$D$1651=[1]Combine!H465),'[1]1223'!$E$3:$E$1651)))</f>
        <v>9</v>
      </c>
      <c r="J447" s="41">
        <v>70</v>
      </c>
      <c r="K447" s="2">
        <v>1</v>
      </c>
      <c r="L447" s="2">
        <v>2</v>
      </c>
      <c r="M447" s="2">
        <v>10</v>
      </c>
      <c r="N447" s="2">
        <v>0</v>
      </c>
      <c r="Q447" s="6" t="s">
        <v>31</v>
      </c>
      <c r="R447"/>
    </row>
    <row r="448" spans="1:18">
      <c r="A448" s="6" t="s">
        <v>565</v>
      </c>
      <c r="B448" s="6" t="s">
        <v>658</v>
      </c>
      <c r="C448" s="10" t="s">
        <v>689</v>
      </c>
      <c r="D448" s="6" t="s">
        <v>568</v>
      </c>
      <c r="E448" s="6" t="s">
        <v>660</v>
      </c>
      <c r="F448" s="7">
        <v>120.14962</v>
      </c>
      <c r="G448" s="7">
        <v>23.078296999999999</v>
      </c>
      <c r="H448" s="6" t="s">
        <v>86</v>
      </c>
      <c r="I448" s="2">
        <f>IF([1]NPA_TD1_20211209!I467,[1]NPA_TD1_20211209!I467,IF([1]Bofry!I467,[1]Bofry!I467,LOOKUP(2,1/('[1]1223'!$C$3:$C$1651=[1]Combine!G467)/('[1]1223'!$D$3:$D$1651=[1]Combine!H467),'[1]1223'!$E$3:$E$1651)))</f>
        <v>9</v>
      </c>
      <c r="J448" s="41">
        <v>50</v>
      </c>
      <c r="K448" s="2">
        <v>1</v>
      </c>
      <c r="L448" s="2">
        <v>2</v>
      </c>
      <c r="M448" s="2">
        <v>10</v>
      </c>
      <c r="N448" s="2">
        <v>0</v>
      </c>
      <c r="Q448" s="6" t="s">
        <v>31</v>
      </c>
      <c r="R448"/>
    </row>
    <row r="449" spans="1:18">
      <c r="A449" s="6" t="s">
        <v>690</v>
      </c>
      <c r="C449" s="10" t="s">
        <v>691</v>
      </c>
      <c r="D449" s="6" t="s">
        <v>119</v>
      </c>
      <c r="E449" s="6" t="s">
        <v>553</v>
      </c>
      <c r="F449" s="7">
        <v>120.19544</v>
      </c>
      <c r="G449" s="7">
        <v>23.080551</v>
      </c>
      <c r="H449" s="6" t="s">
        <v>692</v>
      </c>
      <c r="I449" s="2">
        <v>9</v>
      </c>
      <c r="J449" s="41">
        <v>80</v>
      </c>
      <c r="K449" s="2">
        <v>1</v>
      </c>
      <c r="L449" s="2">
        <v>2</v>
      </c>
      <c r="M449" s="2">
        <v>10</v>
      </c>
      <c r="N449" s="2">
        <v>0</v>
      </c>
      <c r="Q449" s="6" t="s">
        <v>31</v>
      </c>
      <c r="R449"/>
    </row>
    <row r="450" spans="1:18">
      <c r="A450" s="6" t="s">
        <v>690</v>
      </c>
      <c r="C450" s="10" t="s">
        <v>696</v>
      </c>
      <c r="D450" s="6" t="s">
        <v>119</v>
      </c>
      <c r="E450" s="6" t="s">
        <v>553</v>
      </c>
      <c r="F450" s="7">
        <v>120.23112500000001</v>
      </c>
      <c r="G450" s="7">
        <v>23.082522999999998</v>
      </c>
      <c r="H450" s="6" t="s">
        <v>466</v>
      </c>
      <c r="I450" s="2">
        <f>IF([1]NPA_TD1_20211209!I470,[1]NPA_TD1_20211209!I470,IF([1]Bofry!I470,[1]Bofry!I470,LOOKUP(2,1/('[1]1223'!$C$3:$C$1651=[1]Combine!G470)/('[1]1223'!$D$3:$D$1651=[1]Combine!H470),'[1]1223'!$E$3:$E$1651)))</f>
        <v>3</v>
      </c>
      <c r="J450" s="41">
        <v>100</v>
      </c>
      <c r="K450" s="2">
        <v>1</v>
      </c>
      <c r="L450" s="2">
        <v>2</v>
      </c>
      <c r="M450" s="2">
        <v>10</v>
      </c>
      <c r="N450" s="2">
        <v>0</v>
      </c>
      <c r="Q450" s="6" t="s">
        <v>31</v>
      </c>
      <c r="R450"/>
    </row>
    <row r="451" spans="1:18">
      <c r="A451" s="6" t="s">
        <v>200</v>
      </c>
      <c r="C451" s="10" t="s">
        <v>697</v>
      </c>
      <c r="D451" s="6" t="s">
        <v>119</v>
      </c>
      <c r="E451" s="6" t="s">
        <v>553</v>
      </c>
      <c r="F451" s="7">
        <v>120.25174</v>
      </c>
      <c r="G451" s="7">
        <v>23.082615000000001</v>
      </c>
      <c r="H451" s="6" t="s">
        <v>125</v>
      </c>
      <c r="I451" s="2">
        <f>IF([1]NPA_TD1_20211209!I471,[1]NPA_TD1_20211209!I471,IF([1]Bofry!I471,[1]Bofry!I471,LOOKUP(2,1/('[1]1223'!$C$3:$C$1651=[1]Combine!G471)/('[1]1223'!$D$3:$D$1651=[1]Combine!H471),'[1]1223'!$E$3:$E$1651)))</f>
        <v>4</v>
      </c>
      <c r="J451" s="41">
        <v>110</v>
      </c>
      <c r="K451" s="2">
        <v>1</v>
      </c>
      <c r="L451" s="2">
        <v>2</v>
      </c>
      <c r="M451" s="2">
        <v>10</v>
      </c>
      <c r="N451" s="2">
        <v>0</v>
      </c>
      <c r="Q451" s="6" t="s">
        <v>31</v>
      </c>
      <c r="R451"/>
    </row>
    <row r="452" spans="1:18">
      <c r="A452" s="6" t="s">
        <v>200</v>
      </c>
      <c r="C452" s="6" t="s">
        <v>698</v>
      </c>
      <c r="D452" s="6" t="s">
        <v>119</v>
      </c>
      <c r="E452" s="6" t="s">
        <v>553</v>
      </c>
      <c r="F452" s="7">
        <v>120.25174</v>
      </c>
      <c r="G452" s="7">
        <v>23.082615000000001</v>
      </c>
      <c r="H452" s="6" t="s">
        <v>125</v>
      </c>
      <c r="I452" s="2">
        <v>8</v>
      </c>
      <c r="J452" s="41">
        <v>110</v>
      </c>
      <c r="K452" s="2">
        <v>1</v>
      </c>
      <c r="L452" s="2">
        <v>2</v>
      </c>
      <c r="M452" s="2">
        <v>10</v>
      </c>
      <c r="N452" s="2">
        <v>0</v>
      </c>
      <c r="R452"/>
    </row>
    <row r="453" spans="1:18">
      <c r="A453" s="6" t="s">
        <v>117</v>
      </c>
      <c r="C453" s="10" t="s">
        <v>699</v>
      </c>
      <c r="D453" s="6" t="s">
        <v>119</v>
      </c>
      <c r="E453" s="6" t="s">
        <v>608</v>
      </c>
      <c r="F453" s="7">
        <v>120.329216</v>
      </c>
      <c r="G453" s="7">
        <v>23.083382</v>
      </c>
      <c r="H453" s="6" t="s">
        <v>121</v>
      </c>
      <c r="I453" s="2">
        <f>IF([1]NPA_TD1_20211209!I472,[1]NPA_TD1_20211209!I472,IF([1]Bofry!I472,[1]Bofry!I472,LOOKUP(2,1/('[1]1223'!$C$3:$C$1651=[1]Combine!G472)/('[1]1223'!$D$3:$D$1651=[1]Combine!H472),'[1]1223'!$E$3:$E$1651)))</f>
        <v>8</v>
      </c>
      <c r="J453" s="41">
        <v>110</v>
      </c>
      <c r="K453" s="2">
        <v>1</v>
      </c>
      <c r="L453" s="2">
        <v>2</v>
      </c>
      <c r="M453" s="2">
        <v>10</v>
      </c>
      <c r="N453" s="2">
        <v>0</v>
      </c>
      <c r="Q453" s="6" t="s">
        <v>31</v>
      </c>
      <c r="R453"/>
    </row>
    <row r="454" spans="1:18">
      <c r="A454" s="6" t="s">
        <v>565</v>
      </c>
      <c r="B454" s="6" t="s">
        <v>700</v>
      </c>
      <c r="C454" s="10" t="s">
        <v>701</v>
      </c>
      <c r="D454" s="6" t="s">
        <v>568</v>
      </c>
      <c r="E454" s="6" t="s">
        <v>702</v>
      </c>
      <c r="F454" s="7">
        <v>120.21049499999999</v>
      </c>
      <c r="G454" s="7">
        <v>23.084492000000001</v>
      </c>
      <c r="H454" s="6" t="s">
        <v>44</v>
      </c>
      <c r="I454" s="2">
        <v>9</v>
      </c>
      <c r="J454" s="41">
        <v>50</v>
      </c>
      <c r="K454" s="2">
        <v>1</v>
      </c>
      <c r="L454" s="2">
        <v>2</v>
      </c>
      <c r="M454" s="2">
        <v>10</v>
      </c>
      <c r="N454" s="2">
        <v>0</v>
      </c>
      <c r="Q454" s="6" t="s">
        <v>31</v>
      </c>
      <c r="R454"/>
    </row>
    <row r="455" spans="1:18">
      <c r="A455" s="6" t="s">
        <v>565</v>
      </c>
      <c r="B455" s="6" t="s">
        <v>652</v>
      </c>
      <c r="C455" s="10" t="s">
        <v>703</v>
      </c>
      <c r="D455" s="6" t="s">
        <v>568</v>
      </c>
      <c r="E455" s="6" t="s">
        <v>654</v>
      </c>
      <c r="F455" s="7">
        <v>120.48698400000001</v>
      </c>
      <c r="G455" s="7">
        <v>23.086583999999998</v>
      </c>
      <c r="H455" s="6" t="s">
        <v>86</v>
      </c>
      <c r="I455" s="2">
        <f>IF([1]NPA_TD1_20211209!I474,[1]NPA_TD1_20211209!I474,IF([1]Bofry!I474,[1]Bofry!I474,LOOKUP(2,1/('[1]1223'!$C$3:$C$1651=[1]Combine!G474)/('[1]1223'!$D$3:$D$1651=[1]Combine!H474),'[1]1223'!$E$3:$E$1651)))</f>
        <v>9</v>
      </c>
      <c r="J455" s="41">
        <v>60</v>
      </c>
      <c r="K455" s="2">
        <v>1</v>
      </c>
      <c r="L455" s="2">
        <v>2</v>
      </c>
      <c r="M455" s="2">
        <v>10</v>
      </c>
      <c r="N455" s="2">
        <v>0</v>
      </c>
      <c r="Q455" s="6" t="s">
        <v>31</v>
      </c>
      <c r="R455"/>
    </row>
    <row r="456" spans="1:18">
      <c r="A456" s="6" t="s">
        <v>565</v>
      </c>
      <c r="B456" s="6" t="s">
        <v>693</v>
      </c>
      <c r="C456" s="10" t="s">
        <v>704</v>
      </c>
      <c r="D456" s="6" t="s">
        <v>515</v>
      </c>
      <c r="E456" s="6" t="s">
        <v>695</v>
      </c>
      <c r="F456" s="7">
        <v>120.28282</v>
      </c>
      <c r="G456" s="7">
        <v>23.088712999999998</v>
      </c>
      <c r="H456" s="6" t="s">
        <v>44</v>
      </c>
      <c r="I456" s="2">
        <v>9</v>
      </c>
      <c r="J456" s="41">
        <v>60</v>
      </c>
      <c r="K456" s="2">
        <v>1</v>
      </c>
      <c r="L456" s="2">
        <v>2</v>
      </c>
      <c r="M456" s="2">
        <v>10</v>
      </c>
      <c r="N456" s="2">
        <v>0</v>
      </c>
      <c r="Q456" s="6" t="s">
        <v>31</v>
      </c>
      <c r="R456"/>
    </row>
    <row r="457" spans="1:18">
      <c r="A457" s="6" t="s">
        <v>565</v>
      </c>
      <c r="B457" s="6" t="s">
        <v>705</v>
      </c>
      <c r="C457" s="10" t="s">
        <v>706</v>
      </c>
      <c r="D457" s="6" t="s">
        <v>515</v>
      </c>
      <c r="E457" s="6" t="s">
        <v>695</v>
      </c>
      <c r="F457" s="7">
        <v>120.282555</v>
      </c>
      <c r="G457" s="7">
        <v>23.090630999999998</v>
      </c>
      <c r="H457" s="6" t="s">
        <v>159</v>
      </c>
      <c r="I457" s="2">
        <f>IF([1]NPA_TD1_20211209!I476,[1]NPA_TD1_20211209!I476,IF([1]Bofry!I476,[1]Bofry!I476,LOOKUP(2,1/('[1]1223'!$C$3:$C$1651=[1]Combine!G476)/('[1]1223'!$D$3:$D$1651=[1]Combine!H476),'[1]1223'!$E$3:$E$1651)))</f>
        <v>9</v>
      </c>
      <c r="J457" s="41">
        <v>50</v>
      </c>
      <c r="K457" s="2">
        <v>1</v>
      </c>
      <c r="L457" s="2">
        <v>2</v>
      </c>
      <c r="M457" s="2">
        <v>10</v>
      </c>
      <c r="N457" s="2">
        <v>0</v>
      </c>
      <c r="Q457" s="6" t="s">
        <v>31</v>
      </c>
      <c r="R457"/>
    </row>
    <row r="458" spans="1:18">
      <c r="A458" s="6" t="s">
        <v>565</v>
      </c>
      <c r="B458" s="6" t="s">
        <v>693</v>
      </c>
      <c r="C458" s="10" t="s">
        <v>707</v>
      </c>
      <c r="D458" s="6" t="s">
        <v>515</v>
      </c>
      <c r="E458" s="6" t="s">
        <v>695</v>
      </c>
      <c r="F458" s="7">
        <v>120.282524</v>
      </c>
      <c r="G458" s="7">
        <v>23.090633</v>
      </c>
      <c r="H458" s="6" t="s">
        <v>159</v>
      </c>
      <c r="I458" s="2">
        <f>IF([1]NPA_TD1_20211209!I477,[1]NPA_TD1_20211209!I477,IF([1]Bofry!I477,[1]Bofry!I477,LOOKUP(2,1/('[1]1223'!$C$3:$C$1651=[1]Combine!G477)/('[1]1223'!$D$3:$D$1651=[1]Combine!H477),'[1]1223'!$E$3:$E$1651)))</f>
        <v>9</v>
      </c>
      <c r="J458" s="41">
        <v>40</v>
      </c>
      <c r="K458" s="2">
        <v>1</v>
      </c>
      <c r="L458" s="2">
        <v>2</v>
      </c>
      <c r="M458" s="2">
        <v>10</v>
      </c>
      <c r="N458" s="2">
        <v>0</v>
      </c>
      <c r="R458"/>
    </row>
    <row r="459" spans="1:18">
      <c r="A459" s="6" t="s">
        <v>565</v>
      </c>
      <c r="B459" s="6" t="s">
        <v>693</v>
      </c>
      <c r="C459" s="10" t="s">
        <v>710</v>
      </c>
      <c r="D459" s="6" t="s">
        <v>568</v>
      </c>
      <c r="E459" s="6" t="s">
        <v>702</v>
      </c>
      <c r="F459" s="7">
        <v>120.310776</v>
      </c>
      <c r="G459" s="7">
        <v>23.093859999999999</v>
      </c>
      <c r="H459" s="6" t="s">
        <v>86</v>
      </c>
      <c r="I459" s="2">
        <v>9</v>
      </c>
      <c r="J459" s="41">
        <v>70</v>
      </c>
      <c r="K459" s="2">
        <v>1</v>
      </c>
      <c r="L459" s="2">
        <v>2</v>
      </c>
      <c r="M459" s="2">
        <v>10</v>
      </c>
      <c r="N459" s="2">
        <v>0</v>
      </c>
      <c r="Q459" s="6" t="s">
        <v>709</v>
      </c>
      <c r="R459"/>
    </row>
    <row r="460" spans="1:18">
      <c r="A460" s="6" t="s">
        <v>565</v>
      </c>
      <c r="B460" s="6" t="s">
        <v>700</v>
      </c>
      <c r="C460" s="10" t="s">
        <v>711</v>
      </c>
      <c r="D460" s="6" t="s">
        <v>568</v>
      </c>
      <c r="E460" s="6" t="s">
        <v>702</v>
      </c>
      <c r="F460" s="7">
        <v>120.22924</v>
      </c>
      <c r="G460" s="7">
        <v>23.094667000000001</v>
      </c>
      <c r="H460" s="6" t="s">
        <v>595</v>
      </c>
      <c r="I460" s="2">
        <f>IF([1]NPA_TD1_20211209!I481,[1]NPA_TD1_20211209!I481,IF([1]Bofry!I481,[1]Bofry!I481,LOOKUP(2,1/('[1]1223'!$C$3:$C$1651=[1]Combine!G481)/('[1]1223'!$D$3:$D$1651=[1]Combine!H481),'[1]1223'!$E$3:$E$1651)))</f>
        <v>2</v>
      </c>
      <c r="J460" s="41">
        <v>50</v>
      </c>
      <c r="K460" s="2">
        <v>1</v>
      </c>
      <c r="L460" s="2">
        <v>2</v>
      </c>
      <c r="M460" s="2">
        <v>10</v>
      </c>
      <c r="N460" s="2">
        <v>0</v>
      </c>
      <c r="Q460" s="6" t="s">
        <v>31</v>
      </c>
      <c r="R460"/>
    </row>
    <row r="461" spans="1:18">
      <c r="A461" s="6" t="s">
        <v>565</v>
      </c>
      <c r="B461" s="6" t="s">
        <v>693</v>
      </c>
      <c r="C461" s="10" t="s">
        <v>712</v>
      </c>
      <c r="D461" s="6" t="s">
        <v>515</v>
      </c>
      <c r="E461" s="6" t="s">
        <v>695</v>
      </c>
      <c r="F461" s="7">
        <v>120.28104</v>
      </c>
      <c r="G461" s="7">
        <v>23.098495</v>
      </c>
      <c r="H461" s="6" t="s">
        <v>159</v>
      </c>
      <c r="I461" s="2">
        <f>IF([1]NPA_TD1_20211209!I482,[1]NPA_TD1_20211209!I482,IF([1]Bofry!I482,[1]Bofry!I482,LOOKUP(2,1/('[1]1223'!$C$3:$C$1651=[1]Combine!G482)/('[1]1223'!$D$3:$D$1651=[1]Combine!H482),'[1]1223'!$E$3:$E$1651)))</f>
        <v>9</v>
      </c>
      <c r="J461" s="41">
        <v>60</v>
      </c>
      <c r="K461" s="2">
        <v>1</v>
      </c>
      <c r="L461" s="2">
        <v>2</v>
      </c>
      <c r="M461" s="2">
        <v>10</v>
      </c>
      <c r="N461" s="2">
        <v>0</v>
      </c>
      <c r="Q461" s="6" t="s">
        <v>31</v>
      </c>
      <c r="R461"/>
    </row>
    <row r="462" spans="1:18">
      <c r="A462" s="6" t="s">
        <v>565</v>
      </c>
      <c r="B462" s="6" t="s">
        <v>693</v>
      </c>
      <c r="C462" s="10" t="s">
        <v>713</v>
      </c>
      <c r="D462" s="6" t="s">
        <v>568</v>
      </c>
      <c r="E462" s="6" t="s">
        <v>702</v>
      </c>
      <c r="F462" s="7">
        <v>120.29492999999999</v>
      </c>
      <c r="G462" s="7">
        <v>23.099845999999999</v>
      </c>
      <c r="H462" s="6" t="s">
        <v>86</v>
      </c>
      <c r="I462" s="2">
        <v>9</v>
      </c>
      <c r="J462" s="41">
        <v>70</v>
      </c>
      <c r="K462" s="2">
        <v>1</v>
      </c>
      <c r="L462" s="2">
        <v>2</v>
      </c>
      <c r="M462" s="2">
        <v>10</v>
      </c>
      <c r="N462" s="2">
        <v>0</v>
      </c>
      <c r="Q462" s="6" t="s">
        <v>31</v>
      </c>
      <c r="R462"/>
    </row>
    <row r="463" spans="1:18">
      <c r="A463" s="6" t="s">
        <v>565</v>
      </c>
      <c r="B463" s="6" t="s">
        <v>693</v>
      </c>
      <c r="C463" s="10" t="s">
        <v>714</v>
      </c>
      <c r="D463" s="6" t="s">
        <v>515</v>
      </c>
      <c r="E463" s="6" t="s">
        <v>695</v>
      </c>
      <c r="F463" s="7">
        <v>120.2877</v>
      </c>
      <c r="G463" s="7">
        <v>23.101562000000001</v>
      </c>
      <c r="H463" s="6" t="s">
        <v>45</v>
      </c>
      <c r="I463" s="2">
        <v>9</v>
      </c>
      <c r="J463" s="41">
        <v>40</v>
      </c>
      <c r="K463" s="2">
        <v>1</v>
      </c>
      <c r="L463" s="2">
        <v>2</v>
      </c>
      <c r="M463" s="2">
        <v>10</v>
      </c>
      <c r="N463" s="2">
        <v>0</v>
      </c>
      <c r="Q463" s="6" t="s">
        <v>31</v>
      </c>
      <c r="R463"/>
    </row>
    <row r="464" spans="1:18">
      <c r="A464" s="6" t="s">
        <v>565</v>
      </c>
      <c r="B464" s="6" t="s">
        <v>693</v>
      </c>
      <c r="C464" s="10" t="s">
        <v>717</v>
      </c>
      <c r="D464" s="6" t="s">
        <v>515</v>
      </c>
      <c r="E464" s="6" t="s">
        <v>695</v>
      </c>
      <c r="F464" s="7">
        <v>120.284904</v>
      </c>
      <c r="G464" s="7">
        <v>23.103241000000001</v>
      </c>
      <c r="H464" s="6" t="s">
        <v>159</v>
      </c>
      <c r="I464" s="2">
        <f>IF([1]NPA_TD1_20211209!I487,[1]NPA_TD1_20211209!I487,IF([1]Bofry!I487,[1]Bofry!I487,LOOKUP(2,1/('[1]1223'!$C$3:$C$1651=[1]Combine!G487)/('[1]1223'!$D$3:$D$1651=[1]Combine!H487),'[1]1223'!$E$3:$E$1651)))</f>
        <v>6</v>
      </c>
      <c r="J464" s="41">
        <v>60</v>
      </c>
      <c r="K464" s="2">
        <v>1</v>
      </c>
      <c r="L464" s="2">
        <v>2</v>
      </c>
      <c r="M464" s="2">
        <v>10</v>
      </c>
      <c r="N464" s="2">
        <v>0</v>
      </c>
      <c r="R464"/>
    </row>
    <row r="465" spans="1:18">
      <c r="A465" s="6" t="s">
        <v>62</v>
      </c>
      <c r="B465" s="6" t="s">
        <v>630</v>
      </c>
      <c r="C465" s="10" t="s">
        <v>718</v>
      </c>
      <c r="D465" s="6" t="s">
        <v>65</v>
      </c>
      <c r="E465" s="6" t="s">
        <v>551</v>
      </c>
      <c r="F465" s="7">
        <v>121.3768</v>
      </c>
      <c r="G465" s="7">
        <v>23.103252000000001</v>
      </c>
      <c r="H465" s="6" t="s">
        <v>719</v>
      </c>
      <c r="I465" s="2">
        <f>IF([1]NPA_TD1_20211209!I489,[1]NPA_TD1_20211209!I489,IF([1]Bofry!I489,[1]Bofry!I489,LOOKUP(2,1/('[1]1223'!$C$3:$C$1651=[1]Combine!G489)/('[1]1223'!$D$3:$D$1651=[1]Combine!H489),'[1]1223'!$E$3:$E$1651)))</f>
        <v>9</v>
      </c>
      <c r="J465" s="41">
        <v>50</v>
      </c>
      <c r="K465" s="2">
        <v>1</v>
      </c>
      <c r="L465" s="2">
        <v>2</v>
      </c>
      <c r="M465" s="2">
        <v>10</v>
      </c>
      <c r="N465" s="2">
        <v>0</v>
      </c>
      <c r="Q465" s="6" t="s">
        <v>31</v>
      </c>
      <c r="R465"/>
    </row>
    <row r="466" spans="1:18">
      <c r="A466" s="6" t="s">
        <v>565</v>
      </c>
      <c r="B466" s="6" t="s">
        <v>705</v>
      </c>
      <c r="C466" s="10" t="s">
        <v>720</v>
      </c>
      <c r="D466" s="6" t="s">
        <v>515</v>
      </c>
      <c r="E466" s="6" t="s">
        <v>695</v>
      </c>
      <c r="F466" s="7">
        <v>120.29001599999999</v>
      </c>
      <c r="G466" s="7">
        <v>23.104391</v>
      </c>
      <c r="H466" s="6" t="s">
        <v>53</v>
      </c>
      <c r="I466" s="2">
        <f>IF([1]NPA_TD1_20211209!I490,[1]NPA_TD1_20211209!I490,IF([1]Bofry!I490,[1]Bofry!I490,LOOKUP(2,1/('[1]1223'!$C$3:$C$1651=[1]Combine!G490)/('[1]1223'!$D$3:$D$1651=[1]Combine!H490),'[1]1223'!$E$3:$E$1651)))</f>
        <v>6</v>
      </c>
      <c r="J466" s="41">
        <v>60</v>
      </c>
      <c r="K466" s="2">
        <v>1</v>
      </c>
      <c r="L466" s="2">
        <v>2</v>
      </c>
      <c r="M466" s="2">
        <v>10</v>
      </c>
      <c r="N466" s="2">
        <v>0</v>
      </c>
      <c r="R466"/>
    </row>
    <row r="467" spans="1:18">
      <c r="A467" s="6" t="s">
        <v>565</v>
      </c>
      <c r="B467" s="6" t="s">
        <v>721</v>
      </c>
      <c r="C467" s="10" t="s">
        <v>722</v>
      </c>
      <c r="D467" s="6" t="s">
        <v>568</v>
      </c>
      <c r="E467" s="6" t="s">
        <v>723</v>
      </c>
      <c r="F467" s="7">
        <v>120.131676</v>
      </c>
      <c r="G467" s="7">
        <v>23.104434999999999</v>
      </c>
      <c r="H467" s="6" t="s">
        <v>45</v>
      </c>
      <c r="I467" s="2">
        <f>IF([1]NPA_TD1_20211209!I491,[1]NPA_TD1_20211209!I491,IF([1]Bofry!I491,[1]Bofry!I491,LOOKUP(2,1/('[1]1223'!$C$3:$C$1651=[1]Combine!G491)/('[1]1223'!$D$3:$D$1651=[1]Combine!H491),'[1]1223'!$E$3:$E$1651)))</f>
        <v>4</v>
      </c>
      <c r="J467" s="41">
        <v>70</v>
      </c>
      <c r="K467" s="2">
        <v>1</v>
      </c>
      <c r="L467" s="2">
        <v>2</v>
      </c>
      <c r="M467" s="2">
        <v>10</v>
      </c>
      <c r="N467" s="2">
        <v>0</v>
      </c>
      <c r="Q467" s="6" t="s">
        <v>31</v>
      </c>
      <c r="R467"/>
    </row>
    <row r="468" spans="1:18">
      <c r="A468" s="6" t="s">
        <v>117</v>
      </c>
      <c r="C468" s="10" t="s">
        <v>724</v>
      </c>
      <c r="D468" s="6" t="s">
        <v>119</v>
      </c>
      <c r="E468" s="6" t="s">
        <v>608</v>
      </c>
      <c r="F468" s="7">
        <v>120.3275</v>
      </c>
      <c r="G468" s="7">
        <v>23.107119000000001</v>
      </c>
      <c r="H468" s="6" t="s">
        <v>125</v>
      </c>
      <c r="I468" s="2">
        <f>IF([1]NPA_TD1_20211209!I493,[1]NPA_TD1_20211209!I493,IF([1]Bofry!I493,[1]Bofry!I493,LOOKUP(2,1/('[1]1223'!$C$3:$C$1651=[1]Combine!G493)/('[1]1223'!$D$3:$D$1651=[1]Combine!H493),'[1]1223'!$E$3:$E$1651)))</f>
        <v>4</v>
      </c>
      <c r="J468" s="41">
        <v>110</v>
      </c>
      <c r="K468" s="2">
        <v>1</v>
      </c>
      <c r="L468" s="2">
        <v>2</v>
      </c>
      <c r="M468" s="2">
        <v>10</v>
      </c>
      <c r="N468" s="2">
        <v>0</v>
      </c>
      <c r="Q468" s="6" t="s">
        <v>31</v>
      </c>
      <c r="R468"/>
    </row>
    <row r="469" spans="1:18">
      <c r="A469" s="6" t="s">
        <v>62</v>
      </c>
      <c r="B469" s="6" t="s">
        <v>725</v>
      </c>
      <c r="C469" s="10" t="s">
        <v>726</v>
      </c>
      <c r="D469" s="6" t="s">
        <v>65</v>
      </c>
      <c r="E469" s="6" t="s">
        <v>548</v>
      </c>
      <c r="F469" s="7">
        <v>121.20283499999999</v>
      </c>
      <c r="G469" s="7">
        <v>23.107685</v>
      </c>
      <c r="H469" s="6" t="s">
        <v>30</v>
      </c>
      <c r="I469" s="2">
        <f>IF([1]NPA_TD1_20211209!I494,[1]NPA_TD1_20211209!I494,IF([1]Bofry!I494,[1]Bofry!I494,LOOKUP(2,1/('[1]1223'!$C$3:$C$1651=[1]Combine!G494)/('[1]1223'!$D$3:$D$1651=[1]Combine!H494),'[1]1223'!$E$3:$E$1651)))</f>
        <v>9</v>
      </c>
      <c r="J469" s="41">
        <v>60</v>
      </c>
      <c r="K469" s="2">
        <v>1</v>
      </c>
      <c r="L469" s="2">
        <v>2</v>
      </c>
      <c r="M469" s="2">
        <v>10</v>
      </c>
      <c r="N469" s="2">
        <v>0</v>
      </c>
      <c r="Q469" s="6" t="s">
        <v>31</v>
      </c>
      <c r="R469"/>
    </row>
    <row r="470" spans="1:18">
      <c r="A470" s="6" t="s">
        <v>62</v>
      </c>
      <c r="B470" s="6" t="s">
        <v>630</v>
      </c>
      <c r="C470" s="10" t="s">
        <v>727</v>
      </c>
      <c r="D470" s="6" t="s">
        <v>65</v>
      </c>
      <c r="E470" s="6" t="s">
        <v>551</v>
      </c>
      <c r="F470" s="7">
        <v>121.38351400000001</v>
      </c>
      <c r="G470" s="7">
        <v>23.108957</v>
      </c>
      <c r="H470" s="6" t="s">
        <v>30</v>
      </c>
      <c r="I470" s="2">
        <f>IF([1]NPA_TD1_20211209!I495,[1]NPA_TD1_20211209!I495,IF([1]Bofry!I495,[1]Bofry!I495,LOOKUP(2,1/('[1]1223'!$C$3:$C$1651=[1]Combine!G495)/('[1]1223'!$D$3:$D$1651=[1]Combine!H495),'[1]1223'!$E$3:$E$1651)))</f>
        <v>9</v>
      </c>
      <c r="J470" s="41">
        <v>50</v>
      </c>
      <c r="K470" s="2">
        <v>1</v>
      </c>
      <c r="L470" s="2">
        <v>2</v>
      </c>
      <c r="M470" s="2">
        <v>10</v>
      </c>
      <c r="N470" s="2">
        <v>0</v>
      </c>
      <c r="Q470" s="6" t="s">
        <v>31</v>
      </c>
      <c r="R470"/>
    </row>
    <row r="471" spans="1:18">
      <c r="A471" s="6" t="s">
        <v>565</v>
      </c>
      <c r="B471" s="6" t="s">
        <v>705</v>
      </c>
      <c r="C471" s="10" t="s">
        <v>731</v>
      </c>
      <c r="D471" s="6" t="s">
        <v>515</v>
      </c>
      <c r="E471" s="6" t="s">
        <v>695</v>
      </c>
      <c r="F471" s="7">
        <v>120.27491999999999</v>
      </c>
      <c r="G471" s="7">
        <v>23.114704</v>
      </c>
      <c r="H471" s="6" t="s">
        <v>45</v>
      </c>
      <c r="I471" s="2">
        <f>IF([1]NPA_TD1_20211209!I499,[1]NPA_TD1_20211209!I499,IF([1]Bofry!I499,[1]Bofry!I499,LOOKUP(2,1/('[1]1223'!$C$3:$C$1651=[1]Combine!G499)/('[1]1223'!$D$3:$D$1651=[1]Combine!H499),'[1]1223'!$E$3:$E$1651)))</f>
        <v>4</v>
      </c>
      <c r="J471" s="41">
        <v>60</v>
      </c>
      <c r="K471" s="2">
        <v>1</v>
      </c>
      <c r="L471" s="2">
        <v>2</v>
      </c>
      <c r="M471" s="2">
        <v>10</v>
      </c>
      <c r="N471" s="2">
        <v>0</v>
      </c>
      <c r="Q471" s="6" t="s">
        <v>31</v>
      </c>
      <c r="R471"/>
    </row>
    <row r="472" spans="1:18">
      <c r="A472" s="6" t="s">
        <v>565</v>
      </c>
      <c r="B472" s="6" t="s">
        <v>705</v>
      </c>
      <c r="C472" s="10" t="s">
        <v>732</v>
      </c>
      <c r="D472" s="6" t="s">
        <v>515</v>
      </c>
      <c r="E472" s="6" t="s">
        <v>695</v>
      </c>
      <c r="F472" s="7">
        <v>120.273506</v>
      </c>
      <c r="G472" s="7">
        <v>23.117811</v>
      </c>
      <c r="H472" s="6" t="s">
        <v>323</v>
      </c>
      <c r="I472" s="2">
        <f>IF([1]NPA_TD1_20211209!I501,[1]NPA_TD1_20211209!I501,IF([1]Bofry!I501,[1]Bofry!I501,LOOKUP(2,1/('[1]1223'!$C$3:$C$1651=[1]Combine!G501)/('[1]1223'!$D$3:$D$1651=[1]Combine!H501),'[1]1223'!$E$3:$E$1651)))</f>
        <v>9</v>
      </c>
      <c r="J472" s="41">
        <v>60</v>
      </c>
      <c r="K472" s="2">
        <v>1</v>
      </c>
      <c r="L472" s="2">
        <v>2</v>
      </c>
      <c r="M472" s="2">
        <v>10</v>
      </c>
      <c r="N472" s="2">
        <v>0</v>
      </c>
      <c r="R472"/>
    </row>
    <row r="473" spans="1:18">
      <c r="A473" s="6" t="s">
        <v>62</v>
      </c>
      <c r="B473" s="6" t="s">
        <v>725</v>
      </c>
      <c r="C473" s="10" t="s">
        <v>734</v>
      </c>
      <c r="D473" s="6" t="s">
        <v>65</v>
      </c>
      <c r="E473" s="6" t="s">
        <v>548</v>
      </c>
      <c r="F473" s="7">
        <v>121.21221</v>
      </c>
      <c r="G473" s="7">
        <v>23.120149999999999</v>
      </c>
      <c r="H473" s="6" t="s">
        <v>30</v>
      </c>
      <c r="I473" s="2">
        <f>IF([1]NPA_TD1_20211209!I503,[1]NPA_TD1_20211209!I503,IF([1]Bofry!I503,[1]Bofry!I503,LOOKUP(2,1/('[1]1223'!$C$3:$C$1651=[1]Combine!G503)/('[1]1223'!$D$3:$D$1651=[1]Combine!H503),'[1]1223'!$E$3:$E$1651)))</f>
        <v>9</v>
      </c>
      <c r="J473" s="41">
        <v>50</v>
      </c>
      <c r="K473" s="2">
        <v>1</v>
      </c>
      <c r="L473" s="2">
        <v>2</v>
      </c>
      <c r="M473" s="2">
        <v>10</v>
      </c>
      <c r="N473" s="2">
        <v>0</v>
      </c>
      <c r="Q473" s="6" t="s">
        <v>31</v>
      </c>
      <c r="R473"/>
    </row>
    <row r="474" spans="1:18">
      <c r="A474" s="6" t="s">
        <v>565</v>
      </c>
      <c r="B474" s="6" t="s">
        <v>735</v>
      </c>
      <c r="C474" s="10" t="s">
        <v>736</v>
      </c>
      <c r="D474" s="6" t="s">
        <v>568</v>
      </c>
      <c r="E474" s="6" t="s">
        <v>654</v>
      </c>
      <c r="F474" s="7">
        <v>120.46526</v>
      </c>
      <c r="G474" s="7">
        <v>23.120522000000001</v>
      </c>
      <c r="H474" s="6" t="s">
        <v>595</v>
      </c>
      <c r="I474" s="2">
        <v>9</v>
      </c>
      <c r="J474" s="41">
        <v>50</v>
      </c>
      <c r="K474" s="2">
        <v>1</v>
      </c>
      <c r="L474" s="2">
        <v>2</v>
      </c>
      <c r="M474" s="2">
        <v>10</v>
      </c>
      <c r="N474" s="2">
        <v>0</v>
      </c>
      <c r="Q474" s="6" t="s">
        <v>31</v>
      </c>
      <c r="R474"/>
    </row>
    <row r="475" spans="1:18">
      <c r="A475" s="6" t="s">
        <v>565</v>
      </c>
      <c r="B475" s="6" t="s">
        <v>705</v>
      </c>
      <c r="C475" s="10" t="s">
        <v>737</v>
      </c>
      <c r="D475" s="6" t="s">
        <v>515</v>
      </c>
      <c r="E475" s="6" t="s">
        <v>695</v>
      </c>
      <c r="F475" s="7">
        <v>120.272125</v>
      </c>
      <c r="G475" s="7">
        <v>23.121283999999999</v>
      </c>
      <c r="H475" s="6" t="s">
        <v>159</v>
      </c>
      <c r="I475" s="2">
        <f>IF([1]NPA_TD1_20211209!I505,[1]NPA_TD1_20211209!I505,IF([1]Bofry!I505,[1]Bofry!I505,LOOKUP(2,1/('[1]1223'!$C$3:$C$1651=[1]Combine!G505)/('[1]1223'!$D$3:$D$1651=[1]Combine!H505),'[1]1223'!$E$3:$E$1651)))</f>
        <v>9</v>
      </c>
      <c r="J475" s="41">
        <v>60</v>
      </c>
      <c r="K475" s="2">
        <v>1</v>
      </c>
      <c r="L475" s="2">
        <v>2</v>
      </c>
      <c r="M475" s="2">
        <v>10</v>
      </c>
      <c r="N475" s="2">
        <v>0</v>
      </c>
      <c r="Q475" s="6" t="s">
        <v>31</v>
      </c>
      <c r="R475"/>
    </row>
    <row r="476" spans="1:18">
      <c r="A476" s="6" t="s">
        <v>565</v>
      </c>
      <c r="B476" s="6" t="s">
        <v>735</v>
      </c>
      <c r="C476" s="10" t="s">
        <v>738</v>
      </c>
      <c r="D476" s="6" t="s">
        <v>568</v>
      </c>
      <c r="E476" s="6" t="s">
        <v>654</v>
      </c>
      <c r="F476" s="7">
        <v>120.45354</v>
      </c>
      <c r="G476" s="7">
        <v>23.122285999999999</v>
      </c>
      <c r="H476" s="6" t="s">
        <v>576</v>
      </c>
      <c r="I476" s="2">
        <v>9</v>
      </c>
      <c r="J476" s="41">
        <v>70</v>
      </c>
      <c r="K476" s="2">
        <v>1</v>
      </c>
      <c r="L476" s="2">
        <v>2</v>
      </c>
      <c r="M476" s="2">
        <v>10</v>
      </c>
      <c r="N476" s="2">
        <v>0</v>
      </c>
      <c r="Q476" s="6" t="s">
        <v>31</v>
      </c>
      <c r="R476"/>
    </row>
    <row r="477" spans="1:18">
      <c r="A477" s="6" t="s">
        <v>565</v>
      </c>
      <c r="B477" s="6" t="s">
        <v>735</v>
      </c>
      <c r="C477" s="10" t="s">
        <v>739</v>
      </c>
      <c r="D477" s="6" t="s">
        <v>568</v>
      </c>
      <c r="E477" s="6" t="s">
        <v>654</v>
      </c>
      <c r="F477" s="7">
        <v>120.45011</v>
      </c>
      <c r="G477" s="7">
        <v>23.124759999999998</v>
      </c>
      <c r="H477" s="6" t="s">
        <v>86</v>
      </c>
      <c r="I477" s="2">
        <f>IF([1]NPA_TD1_20211209!I507,[1]NPA_TD1_20211209!I507,IF([1]Bofry!I507,[1]Bofry!I507,LOOKUP(2,1/('[1]1223'!$C$3:$C$1651=[1]Combine!G507)/('[1]1223'!$D$3:$D$1651=[1]Combine!H507),'[1]1223'!$E$3:$E$1651)))</f>
        <v>9</v>
      </c>
      <c r="J477" s="41">
        <v>70</v>
      </c>
      <c r="K477" s="2">
        <v>1</v>
      </c>
      <c r="L477" s="2">
        <v>2</v>
      </c>
      <c r="M477" s="2">
        <v>10</v>
      </c>
      <c r="N477" s="2">
        <v>0</v>
      </c>
      <c r="Q477" s="6" t="s">
        <v>31</v>
      </c>
      <c r="R477"/>
    </row>
    <row r="478" spans="1:18">
      <c r="A478" s="6" t="s">
        <v>200</v>
      </c>
      <c r="C478" s="10" t="s">
        <v>740</v>
      </c>
      <c r="D478" s="6" t="s">
        <v>119</v>
      </c>
      <c r="E478" s="6" t="s">
        <v>553</v>
      </c>
      <c r="F478" s="7">
        <v>120.23468</v>
      </c>
      <c r="G478" s="7">
        <v>23.137453000000001</v>
      </c>
      <c r="H478" s="6" t="s">
        <v>121</v>
      </c>
      <c r="I478" s="2">
        <f>IF([1]NPA_TD1_20211209!I508,[1]NPA_TD1_20211209!I508,IF([1]Bofry!I508,[1]Bofry!I508,LOOKUP(2,1/('[1]1223'!$C$3:$C$1651=[1]Combine!G508)/('[1]1223'!$D$3:$D$1651=[1]Combine!H508),'[1]1223'!$E$3:$E$1651)))</f>
        <v>8</v>
      </c>
      <c r="J478" s="41">
        <v>110</v>
      </c>
      <c r="K478" s="2">
        <v>1</v>
      </c>
      <c r="L478" s="2">
        <v>2</v>
      </c>
      <c r="M478" s="2">
        <v>10</v>
      </c>
      <c r="N478" s="2">
        <v>0</v>
      </c>
      <c r="Q478" s="6" t="s">
        <v>31</v>
      </c>
      <c r="R478"/>
    </row>
    <row r="479" spans="1:18">
      <c r="A479" s="6" t="s">
        <v>565</v>
      </c>
      <c r="B479" s="6" t="s">
        <v>741</v>
      </c>
      <c r="C479" s="10" t="s">
        <v>742</v>
      </c>
      <c r="D479" s="6" t="s">
        <v>568</v>
      </c>
      <c r="E479" s="6" t="s">
        <v>702</v>
      </c>
      <c r="F479" s="7">
        <v>120.42545</v>
      </c>
      <c r="G479" s="7">
        <v>23.142551000000001</v>
      </c>
      <c r="H479" s="6" t="s">
        <v>86</v>
      </c>
      <c r="I479" s="2">
        <f>IF([1]NPA_TD1_20211209!I509,[1]NPA_TD1_20211209!I509,IF([1]Bofry!I509,[1]Bofry!I509,LOOKUP(2,1/('[1]1223'!$C$3:$C$1651=[1]Combine!G509)/('[1]1223'!$D$3:$D$1651=[1]Combine!H509),'[1]1223'!$E$3:$E$1651)))</f>
        <v>9</v>
      </c>
      <c r="J479" s="41">
        <v>90</v>
      </c>
      <c r="K479" s="2">
        <v>1</v>
      </c>
      <c r="L479" s="2">
        <v>2</v>
      </c>
      <c r="M479" s="2">
        <v>10</v>
      </c>
      <c r="N479" s="2">
        <v>0</v>
      </c>
      <c r="Q479" s="6" t="s">
        <v>31</v>
      </c>
      <c r="R479"/>
    </row>
    <row r="480" spans="1:18">
      <c r="A480" s="6" t="s">
        <v>565</v>
      </c>
      <c r="B480" s="6" t="s">
        <v>743</v>
      </c>
      <c r="C480" s="10" t="s">
        <v>744</v>
      </c>
      <c r="D480" s="6" t="s">
        <v>568</v>
      </c>
      <c r="E480" s="6" t="s">
        <v>723</v>
      </c>
      <c r="F480" s="7">
        <v>120.19251</v>
      </c>
      <c r="G480" s="7">
        <v>23.142835999999999</v>
      </c>
      <c r="H480" s="6" t="s">
        <v>44</v>
      </c>
      <c r="I480" s="2">
        <v>9</v>
      </c>
      <c r="J480" s="41">
        <v>70</v>
      </c>
      <c r="K480" s="2">
        <v>1</v>
      </c>
      <c r="L480" s="2">
        <v>2</v>
      </c>
      <c r="M480" s="2">
        <v>10</v>
      </c>
      <c r="N480" s="2">
        <v>0</v>
      </c>
      <c r="Q480" s="6" t="s">
        <v>31</v>
      </c>
      <c r="R480"/>
    </row>
    <row r="481" spans="1:18">
      <c r="A481" s="6" t="s">
        <v>565</v>
      </c>
      <c r="B481" s="6" t="s">
        <v>705</v>
      </c>
      <c r="C481" s="10" t="s">
        <v>745</v>
      </c>
      <c r="D481" s="6" t="s">
        <v>568</v>
      </c>
      <c r="E481" s="6" t="s">
        <v>702</v>
      </c>
      <c r="F481" s="7">
        <v>120.33444</v>
      </c>
      <c r="G481" s="7">
        <v>23.150946000000001</v>
      </c>
      <c r="H481" s="6" t="s">
        <v>86</v>
      </c>
      <c r="I481" s="2">
        <f>IF([1]NPA_TD1_20211209!I511,[1]NPA_TD1_20211209!I511,IF([1]Bofry!I511,[1]Bofry!I511,LOOKUP(2,1/('[1]1223'!$C$3:$C$1651=[1]Combine!G511)/('[1]1223'!$D$3:$D$1651=[1]Combine!H511),'[1]1223'!$E$3:$E$1651)))</f>
        <v>9</v>
      </c>
      <c r="J481" s="41">
        <v>70</v>
      </c>
      <c r="K481" s="2">
        <v>1</v>
      </c>
      <c r="L481" s="2">
        <v>2</v>
      </c>
      <c r="M481" s="2">
        <v>10</v>
      </c>
      <c r="N481" s="2">
        <v>0</v>
      </c>
      <c r="Q481" s="6" t="s">
        <v>31</v>
      </c>
      <c r="R481"/>
    </row>
    <row r="482" spans="1:18">
      <c r="A482" s="6" t="s">
        <v>62</v>
      </c>
      <c r="B482" s="6" t="s">
        <v>630</v>
      </c>
      <c r="C482" s="10" t="s">
        <v>746</v>
      </c>
      <c r="D482" s="6" t="s">
        <v>65</v>
      </c>
      <c r="E482" s="6" t="s">
        <v>551</v>
      </c>
      <c r="F482" s="7">
        <v>121.39859</v>
      </c>
      <c r="G482" s="7">
        <v>23.153486000000001</v>
      </c>
      <c r="H482" s="6" t="s">
        <v>30</v>
      </c>
      <c r="I482" s="2">
        <f>IF([1]NPA_TD1_20211209!I512,[1]NPA_TD1_20211209!I512,IF([1]Bofry!I512,[1]Bofry!I512,LOOKUP(2,1/('[1]1223'!$C$3:$C$1651=[1]Combine!G512)/('[1]1223'!$D$3:$D$1651=[1]Combine!H512),'[1]1223'!$E$3:$E$1651)))</f>
        <v>9</v>
      </c>
      <c r="J482" s="41">
        <v>50</v>
      </c>
      <c r="K482" s="2">
        <v>1</v>
      </c>
      <c r="L482" s="2">
        <v>2</v>
      </c>
      <c r="M482" s="2">
        <v>10</v>
      </c>
      <c r="N482" s="2">
        <v>0</v>
      </c>
      <c r="Q482" s="6" t="s">
        <v>31</v>
      </c>
      <c r="R482"/>
    </row>
    <row r="483" spans="1:18">
      <c r="A483" s="6" t="s">
        <v>565</v>
      </c>
      <c r="B483" s="6" t="s">
        <v>747</v>
      </c>
      <c r="C483" s="10" t="s">
        <v>748</v>
      </c>
      <c r="D483" s="6" t="s">
        <v>568</v>
      </c>
      <c r="E483" s="6" t="s">
        <v>654</v>
      </c>
      <c r="F483" s="7">
        <v>120.48853</v>
      </c>
      <c r="G483" s="7">
        <v>23.155445</v>
      </c>
      <c r="H483" s="6" t="s">
        <v>44</v>
      </c>
      <c r="I483" s="2">
        <v>9</v>
      </c>
      <c r="J483" s="41">
        <v>70</v>
      </c>
      <c r="K483" s="2">
        <v>1</v>
      </c>
      <c r="L483" s="2">
        <v>2</v>
      </c>
      <c r="M483" s="2">
        <v>10</v>
      </c>
      <c r="N483" s="2">
        <v>0</v>
      </c>
      <c r="Q483" s="6" t="s">
        <v>31</v>
      </c>
      <c r="R483"/>
    </row>
    <row r="484" spans="1:18">
      <c r="A484" s="6" t="s">
        <v>565</v>
      </c>
      <c r="B484" s="6" t="s">
        <v>721</v>
      </c>
      <c r="C484" s="10" t="s">
        <v>749</v>
      </c>
      <c r="D484" s="6" t="s">
        <v>568</v>
      </c>
      <c r="E484" s="6" t="s">
        <v>723</v>
      </c>
      <c r="F484" s="7">
        <v>120.13461</v>
      </c>
      <c r="G484" s="7">
        <v>23.159894999999999</v>
      </c>
      <c r="H484" s="6" t="s">
        <v>45</v>
      </c>
      <c r="I484" s="2">
        <f>IF([1]NPA_TD1_20211209!I514,[1]NPA_TD1_20211209!I514,IF([1]Bofry!I514,[1]Bofry!I514,LOOKUP(2,1/('[1]1223'!$C$3:$C$1651=[1]Combine!G514)/('[1]1223'!$D$3:$D$1651=[1]Combine!H514),'[1]1223'!$E$3:$E$1651)))</f>
        <v>4</v>
      </c>
      <c r="J484" s="41">
        <v>70</v>
      </c>
      <c r="K484" s="2">
        <v>1</v>
      </c>
      <c r="L484" s="2">
        <v>2</v>
      </c>
      <c r="M484" s="2">
        <v>10</v>
      </c>
      <c r="N484" s="2">
        <v>0</v>
      </c>
      <c r="Q484" s="6" t="s">
        <v>31</v>
      </c>
      <c r="R484"/>
    </row>
    <row r="485" spans="1:18">
      <c r="A485" s="6" t="s">
        <v>200</v>
      </c>
      <c r="C485" s="10" t="s">
        <v>750</v>
      </c>
      <c r="D485" s="6" t="s">
        <v>119</v>
      </c>
      <c r="E485" s="6" t="s">
        <v>553</v>
      </c>
      <c r="F485" s="7">
        <v>120.2315</v>
      </c>
      <c r="G485" s="7">
        <v>23.16412</v>
      </c>
      <c r="H485" s="6" t="s">
        <v>125</v>
      </c>
      <c r="I485" s="2">
        <f>IF([1]NPA_TD1_20211209!I515,[1]NPA_TD1_20211209!I515,IF([1]Bofry!I515,[1]Bofry!I515,LOOKUP(2,1/('[1]1223'!$C$3:$C$1651=[1]Combine!G515)/('[1]1223'!$D$3:$D$1651=[1]Combine!H515),'[1]1223'!$E$3:$E$1651)))</f>
        <v>4</v>
      </c>
      <c r="J485" s="41">
        <v>110</v>
      </c>
      <c r="K485" s="2">
        <v>1</v>
      </c>
      <c r="L485" s="2">
        <v>2</v>
      </c>
      <c r="M485" s="2">
        <v>10</v>
      </c>
      <c r="N485" s="2">
        <v>0</v>
      </c>
      <c r="Q485" s="6" t="s">
        <v>31</v>
      </c>
      <c r="R485"/>
    </row>
    <row r="486" spans="1:18">
      <c r="A486" s="6" t="s">
        <v>200</v>
      </c>
      <c r="C486" s="6" t="s">
        <v>750</v>
      </c>
      <c r="D486" s="6" t="s">
        <v>119</v>
      </c>
      <c r="E486" s="6" t="s">
        <v>553</v>
      </c>
      <c r="F486" s="7">
        <v>120.2315</v>
      </c>
      <c r="G486" s="7">
        <v>23.16412</v>
      </c>
      <c r="H486" s="6" t="s">
        <v>125</v>
      </c>
      <c r="I486" s="2">
        <v>8</v>
      </c>
      <c r="J486" s="41">
        <v>110</v>
      </c>
      <c r="K486" s="2">
        <v>1</v>
      </c>
      <c r="L486" s="2">
        <v>2</v>
      </c>
      <c r="M486" s="2">
        <v>10</v>
      </c>
      <c r="N486" s="2">
        <v>0</v>
      </c>
      <c r="R486"/>
    </row>
    <row r="487" spans="1:18">
      <c r="A487" s="6" t="s">
        <v>565</v>
      </c>
      <c r="B487" s="6" t="s">
        <v>721</v>
      </c>
      <c r="C487" s="10" t="s">
        <v>757</v>
      </c>
      <c r="D487" s="6" t="s">
        <v>568</v>
      </c>
      <c r="E487" s="6" t="s">
        <v>723</v>
      </c>
      <c r="F487" s="7">
        <v>120.13370500000001</v>
      </c>
      <c r="G487" s="7">
        <v>23.175343999999999</v>
      </c>
      <c r="H487" s="6" t="s">
        <v>86</v>
      </c>
      <c r="I487" s="2">
        <f>IF([1]NPA_TD1_20211209!I517,[1]NPA_TD1_20211209!I517,IF([1]Bofry!I517,[1]Bofry!I517,LOOKUP(2,1/('[1]1223'!$C$3:$C$1651=[1]Combine!G517)/('[1]1223'!$D$3:$D$1651=[1]Combine!H517),'[1]1223'!$E$3:$E$1651)))</f>
        <v>9</v>
      </c>
      <c r="J487" s="41">
        <v>70</v>
      </c>
      <c r="K487" s="2">
        <v>1</v>
      </c>
      <c r="L487" s="2">
        <v>2</v>
      </c>
      <c r="M487" s="2">
        <v>10</v>
      </c>
      <c r="N487" s="2">
        <v>0</v>
      </c>
      <c r="Q487" s="6" t="s">
        <v>31</v>
      </c>
      <c r="R487"/>
    </row>
    <row r="488" spans="1:18">
      <c r="A488" s="6" t="s">
        <v>565</v>
      </c>
      <c r="B488" s="6" t="s">
        <v>758</v>
      </c>
      <c r="C488" s="10" t="s">
        <v>759</v>
      </c>
      <c r="D488" s="6" t="s">
        <v>568</v>
      </c>
      <c r="E488" s="6" t="s">
        <v>760</v>
      </c>
      <c r="F488" s="7">
        <v>120.25403</v>
      </c>
      <c r="G488" s="7">
        <v>23.176693</v>
      </c>
      <c r="H488" s="6" t="s">
        <v>44</v>
      </c>
      <c r="I488" s="2">
        <f>IF([1]NPA_TD1_20211209!I518,[1]NPA_TD1_20211209!I518,IF([1]Bofry!I518,[1]Bofry!I518,LOOKUP(2,1/('[1]1223'!$C$3:$C$1651=[1]Combine!G518)/('[1]1223'!$D$3:$D$1651=[1]Combine!H518),'[1]1223'!$E$3:$E$1651)))</f>
        <v>8</v>
      </c>
      <c r="J488" s="41">
        <v>50</v>
      </c>
      <c r="K488" s="2">
        <v>1</v>
      </c>
      <c r="L488" s="2">
        <v>2</v>
      </c>
      <c r="M488" s="2">
        <v>10</v>
      </c>
      <c r="N488" s="2">
        <v>0</v>
      </c>
      <c r="Q488" s="6" t="s">
        <v>31</v>
      </c>
      <c r="R488"/>
    </row>
    <row r="489" spans="1:18">
      <c r="A489" s="6" t="s">
        <v>565</v>
      </c>
      <c r="B489" s="6" t="s">
        <v>758</v>
      </c>
      <c r="C489" s="10" t="s">
        <v>761</v>
      </c>
      <c r="D489" s="6" t="s">
        <v>568</v>
      </c>
      <c r="E489" s="6" t="s">
        <v>760</v>
      </c>
      <c r="F489" s="7">
        <v>120.21999</v>
      </c>
      <c r="G489" s="7">
        <v>23.176995999999999</v>
      </c>
      <c r="H489" s="6" t="s">
        <v>576</v>
      </c>
      <c r="I489" s="2">
        <f>IF([1]NPA_TD1_20211209!I519,[1]NPA_TD1_20211209!I519,IF([1]Bofry!I519,[1]Bofry!I519,LOOKUP(2,1/('[1]1223'!$C$3:$C$1651=[1]Combine!G519)/('[1]1223'!$D$3:$D$1651=[1]Combine!H519),'[1]1223'!$E$3:$E$1651)))</f>
        <v>6</v>
      </c>
      <c r="J489" s="41">
        <v>60</v>
      </c>
      <c r="K489" s="2">
        <v>1</v>
      </c>
      <c r="L489" s="2">
        <v>2</v>
      </c>
      <c r="M489" s="2">
        <v>10</v>
      </c>
      <c r="N489" s="2">
        <v>0</v>
      </c>
      <c r="Q489" s="6" t="s">
        <v>31</v>
      </c>
      <c r="R489"/>
    </row>
    <row r="490" spans="1:18">
      <c r="A490" s="6" t="s">
        <v>565</v>
      </c>
      <c r="B490" s="6" t="s">
        <v>721</v>
      </c>
      <c r="C490" s="10" t="s">
        <v>762</v>
      </c>
      <c r="D490" s="6" t="s">
        <v>568</v>
      </c>
      <c r="E490" s="6" t="s">
        <v>723</v>
      </c>
      <c r="F490" s="33">
        <v>120.1330859</v>
      </c>
      <c r="G490" s="33">
        <v>23.1873717</v>
      </c>
      <c r="H490" s="6" t="s">
        <v>44</v>
      </c>
      <c r="I490" s="49">
        <v>9</v>
      </c>
      <c r="J490" s="41">
        <v>70</v>
      </c>
      <c r="K490" s="2">
        <v>1</v>
      </c>
      <c r="L490" s="2">
        <v>2</v>
      </c>
      <c r="M490" s="2">
        <v>10</v>
      </c>
      <c r="N490" s="2">
        <v>0</v>
      </c>
      <c r="Q490" s="6" t="s">
        <v>763</v>
      </c>
      <c r="R490"/>
    </row>
    <row r="491" spans="1:18">
      <c r="A491" s="6" t="s">
        <v>200</v>
      </c>
      <c r="C491" s="6" t="s">
        <v>766</v>
      </c>
      <c r="D491" s="6" t="s">
        <v>119</v>
      </c>
      <c r="E491" s="6" t="s">
        <v>553</v>
      </c>
      <c r="F491" s="7">
        <v>120.2364412</v>
      </c>
      <c r="G491" s="7">
        <v>23.200996</v>
      </c>
      <c r="H491" s="6" t="s">
        <v>125</v>
      </c>
      <c r="I491" s="2">
        <v>5</v>
      </c>
      <c r="J491" s="41">
        <v>110</v>
      </c>
      <c r="K491" s="2">
        <v>1</v>
      </c>
      <c r="L491" s="2">
        <v>2</v>
      </c>
      <c r="M491" s="2">
        <v>10</v>
      </c>
      <c r="N491" s="2">
        <v>0</v>
      </c>
      <c r="R491"/>
    </row>
    <row r="492" spans="1:18">
      <c r="A492" s="6" t="s">
        <v>117</v>
      </c>
      <c r="C492" s="10" t="s">
        <v>765</v>
      </c>
      <c r="D492" s="6" t="s">
        <v>119</v>
      </c>
      <c r="E492" s="6" t="s">
        <v>608</v>
      </c>
      <c r="F492" s="7">
        <v>120.35549</v>
      </c>
      <c r="G492" s="7">
        <v>23.201338</v>
      </c>
      <c r="H492" s="6" t="s">
        <v>121</v>
      </c>
      <c r="I492" s="2">
        <f>IF([1]NPA_TD1_20211209!I522,[1]NPA_TD1_20211209!I522,IF([1]Bofry!I522,[1]Bofry!I522,LOOKUP(2,1/('[1]1223'!$C$3:$C$1651=[1]Combine!G522)/('[1]1223'!$D$3:$D$1651=[1]Combine!H522),'[1]1223'!$E$3:$E$1651)))</f>
        <v>8</v>
      </c>
      <c r="J492" s="41">
        <v>110</v>
      </c>
      <c r="K492" s="2">
        <v>1</v>
      </c>
      <c r="L492" s="2">
        <v>2</v>
      </c>
      <c r="M492" s="2">
        <v>10</v>
      </c>
      <c r="N492" s="2">
        <v>0</v>
      </c>
      <c r="Q492" s="6" t="s">
        <v>31</v>
      </c>
      <c r="R492"/>
    </row>
    <row r="493" spans="1:18">
      <c r="A493" s="6" t="s">
        <v>200</v>
      </c>
      <c r="C493" s="10" t="s">
        <v>766</v>
      </c>
      <c r="D493" s="6" t="s">
        <v>119</v>
      </c>
      <c r="E493" s="6" t="s">
        <v>553</v>
      </c>
      <c r="F493" s="7">
        <v>120.23653</v>
      </c>
      <c r="G493" s="7">
        <v>23.204190000000001</v>
      </c>
      <c r="H493" s="6" t="s">
        <v>125</v>
      </c>
      <c r="I493" s="2">
        <f>IF([1]NPA_TD1_20211209!I523,[1]NPA_TD1_20211209!I523,IF([1]Bofry!I523,[1]Bofry!I523,LOOKUP(2,1/('[1]1223'!$C$3:$C$1651=[1]Combine!G523)/('[1]1223'!$D$3:$D$1651=[1]Combine!H523),'[1]1223'!$E$3:$E$1651)))</f>
        <v>4</v>
      </c>
      <c r="J493" s="41">
        <v>110</v>
      </c>
      <c r="K493" s="2">
        <v>1</v>
      </c>
      <c r="L493" s="2">
        <v>2</v>
      </c>
      <c r="M493" s="2">
        <v>10</v>
      </c>
      <c r="N493" s="2">
        <v>0</v>
      </c>
      <c r="Q493" s="6" t="s">
        <v>31</v>
      </c>
      <c r="R493"/>
    </row>
    <row r="494" spans="1:18">
      <c r="A494" s="6" t="s">
        <v>200</v>
      </c>
      <c r="C494" s="10" t="s">
        <v>767</v>
      </c>
      <c r="D494" s="6" t="s">
        <v>119</v>
      </c>
      <c r="E494" s="6" t="s">
        <v>553</v>
      </c>
      <c r="F494" s="7">
        <v>120.23672000000001</v>
      </c>
      <c r="G494" s="7">
        <v>23.20487</v>
      </c>
      <c r="H494" s="6" t="s">
        <v>121</v>
      </c>
      <c r="I494" s="2">
        <f>IF([1]NPA_TD1_20211209!I524,[1]NPA_TD1_20211209!I524,IF([1]Bofry!I524,[1]Bofry!I524,LOOKUP(2,1/('[1]1223'!$C$3:$C$1651=[1]Combine!G524)/('[1]1223'!$D$3:$D$1651=[1]Combine!H524),'[1]1223'!$E$3:$E$1651)))</f>
        <v>8</v>
      </c>
      <c r="J494" s="41">
        <v>110</v>
      </c>
      <c r="K494" s="2">
        <v>1</v>
      </c>
      <c r="L494" s="2">
        <v>2</v>
      </c>
      <c r="M494" s="2">
        <v>10</v>
      </c>
      <c r="N494" s="2">
        <v>0</v>
      </c>
      <c r="Q494" s="6" t="s">
        <v>31</v>
      </c>
      <c r="R494"/>
    </row>
    <row r="495" spans="1:18">
      <c r="A495" s="6" t="s">
        <v>565</v>
      </c>
      <c r="B495" s="6" t="s">
        <v>772</v>
      </c>
      <c r="C495" s="10" t="s">
        <v>773</v>
      </c>
      <c r="D495" s="6" t="s">
        <v>568</v>
      </c>
      <c r="E495" s="6" t="s">
        <v>774</v>
      </c>
      <c r="F495" s="7">
        <v>120.18567</v>
      </c>
      <c r="G495" s="7">
        <v>23.211151000000001</v>
      </c>
      <c r="H495" s="6" t="s">
        <v>45</v>
      </c>
      <c r="I495" s="2">
        <v>9</v>
      </c>
      <c r="J495" s="41">
        <v>50</v>
      </c>
      <c r="K495" s="2">
        <v>1</v>
      </c>
      <c r="L495" s="2">
        <v>2</v>
      </c>
      <c r="M495" s="2">
        <v>10</v>
      </c>
      <c r="N495" s="2">
        <v>0</v>
      </c>
      <c r="Q495" s="6" t="s">
        <v>31</v>
      </c>
      <c r="R495"/>
    </row>
    <row r="496" spans="1:18">
      <c r="A496" s="6" t="s">
        <v>565</v>
      </c>
      <c r="B496" s="6" t="s">
        <v>775</v>
      </c>
      <c r="C496" s="10" t="s">
        <v>776</v>
      </c>
      <c r="D496" s="6" t="s">
        <v>568</v>
      </c>
      <c r="E496" s="6" t="s">
        <v>760</v>
      </c>
      <c r="F496" s="7">
        <v>120.30732</v>
      </c>
      <c r="G496" s="7">
        <v>23.214054000000001</v>
      </c>
      <c r="H496" s="6" t="s">
        <v>44</v>
      </c>
      <c r="I496" s="2">
        <f>IF([1]NPA_TD1_20211209!I527,[1]NPA_TD1_20211209!I527,IF([1]Bofry!I527,[1]Bofry!I527,LOOKUP(2,1/('[1]1223'!$C$3:$C$1651=[1]Combine!G527)/('[1]1223'!$D$3:$D$1651=[1]Combine!H527),'[1]1223'!$E$3:$E$1651)))</f>
        <v>8</v>
      </c>
      <c r="J496" s="41">
        <v>50</v>
      </c>
      <c r="K496" s="2">
        <v>1</v>
      </c>
      <c r="L496" s="2">
        <v>2</v>
      </c>
      <c r="M496" s="2">
        <v>10</v>
      </c>
      <c r="N496" s="2">
        <v>0</v>
      </c>
      <c r="Q496" s="6" t="s">
        <v>31</v>
      </c>
      <c r="R496"/>
    </row>
    <row r="497" spans="1:18">
      <c r="A497" s="6" t="s">
        <v>62</v>
      </c>
      <c r="B497" s="6" t="s">
        <v>778</v>
      </c>
      <c r="C497" s="10" t="s">
        <v>779</v>
      </c>
      <c r="D497" s="6" t="s">
        <v>65</v>
      </c>
      <c r="E497" s="6" t="s">
        <v>551</v>
      </c>
      <c r="F497" s="7">
        <v>121.41338</v>
      </c>
      <c r="G497" s="7">
        <v>23.223274</v>
      </c>
      <c r="H497" s="6" t="s">
        <v>30</v>
      </c>
      <c r="I497" s="2">
        <f>IF([1]NPA_TD1_20211209!I529,[1]NPA_TD1_20211209!I529,IF([1]Bofry!I529,[1]Bofry!I529,LOOKUP(2,1/('[1]1223'!$C$3:$C$1651=[1]Combine!G529)/('[1]1223'!$D$3:$D$1651=[1]Combine!H529),'[1]1223'!$E$3:$E$1651)))</f>
        <v>9</v>
      </c>
      <c r="J497" s="41">
        <v>50</v>
      </c>
      <c r="K497" s="2">
        <v>1</v>
      </c>
      <c r="L497" s="2">
        <v>2</v>
      </c>
      <c r="M497" s="2">
        <v>10</v>
      </c>
      <c r="N497" s="2">
        <v>0</v>
      </c>
      <c r="Q497" s="6" t="s">
        <v>31</v>
      </c>
      <c r="R497"/>
    </row>
    <row r="498" spans="1:18">
      <c r="A498" s="6" t="s">
        <v>565</v>
      </c>
      <c r="B498" s="6" t="s">
        <v>747</v>
      </c>
      <c r="C498" s="10" t="s">
        <v>780</v>
      </c>
      <c r="D498" s="6" t="s">
        <v>769</v>
      </c>
      <c r="E498" s="6" t="s">
        <v>770</v>
      </c>
      <c r="F498" s="7">
        <v>120.50452</v>
      </c>
      <c r="G498" s="7">
        <v>23.23226</v>
      </c>
      <c r="H498" s="6" t="s">
        <v>771</v>
      </c>
      <c r="I498" s="2">
        <f>IF([1]NPA_TD1_20211209!I530,[1]NPA_TD1_20211209!I530,IF([1]Bofry!I530,[1]Bofry!I530,LOOKUP(2,1/('[1]1223'!$C$3:$C$1651=[1]Combine!G530)/('[1]1223'!$D$3:$D$1651=[1]Combine!H530),'[1]1223'!$E$3:$E$1651)))</f>
        <v>9</v>
      </c>
      <c r="J498" s="41">
        <v>40</v>
      </c>
      <c r="K498" s="2">
        <v>1</v>
      </c>
      <c r="L498" s="2">
        <v>2</v>
      </c>
      <c r="M498" s="2">
        <v>10</v>
      </c>
      <c r="N498" s="2">
        <v>0</v>
      </c>
      <c r="Q498" s="6" t="s">
        <v>31</v>
      </c>
      <c r="R498"/>
    </row>
    <row r="499" spans="1:18">
      <c r="A499" s="6" t="s">
        <v>565</v>
      </c>
      <c r="B499" s="6" t="s">
        <v>747</v>
      </c>
      <c r="C499" s="10" t="s">
        <v>781</v>
      </c>
      <c r="D499" s="6" t="s">
        <v>769</v>
      </c>
      <c r="E499" s="6" t="s">
        <v>770</v>
      </c>
      <c r="F499" s="33">
        <v>120.5082905</v>
      </c>
      <c r="G499" s="33">
        <v>23.2343163</v>
      </c>
      <c r="H499" s="6" t="s">
        <v>782</v>
      </c>
      <c r="I499" s="2">
        <v>9</v>
      </c>
      <c r="J499" s="41">
        <v>40</v>
      </c>
      <c r="K499" s="2">
        <v>1</v>
      </c>
      <c r="L499" s="2">
        <v>2</v>
      </c>
      <c r="M499" s="2">
        <v>10</v>
      </c>
      <c r="N499" s="2">
        <v>0</v>
      </c>
      <c r="Q499" s="6" t="s">
        <v>783</v>
      </c>
      <c r="R499"/>
    </row>
    <row r="500" spans="1:18">
      <c r="A500" s="6" t="s">
        <v>565</v>
      </c>
      <c r="B500" s="6" t="s">
        <v>784</v>
      </c>
      <c r="C500" s="10" t="s">
        <v>785</v>
      </c>
      <c r="D500" s="6" t="s">
        <v>568</v>
      </c>
      <c r="E500" s="6" t="s">
        <v>760</v>
      </c>
      <c r="F500" s="7">
        <v>120.31561000000001</v>
      </c>
      <c r="G500" s="7">
        <v>23.24004</v>
      </c>
      <c r="H500" s="6" t="s">
        <v>44</v>
      </c>
      <c r="I500" s="2">
        <f>IF([1]NPA_TD1_20211209!I532,[1]NPA_TD1_20211209!I532,IF([1]Bofry!I532,[1]Bofry!I532,LOOKUP(2,1/('[1]1223'!$C$3:$C$1651=[1]Combine!G532)/('[1]1223'!$D$3:$D$1651=[1]Combine!H532),'[1]1223'!$E$3:$E$1651)))</f>
        <v>8</v>
      </c>
      <c r="J500" s="41">
        <v>70</v>
      </c>
      <c r="K500" s="2">
        <v>1</v>
      </c>
      <c r="L500" s="2">
        <v>2</v>
      </c>
      <c r="M500" s="2">
        <v>10</v>
      </c>
      <c r="N500" s="2">
        <v>0</v>
      </c>
      <c r="Q500" s="6" t="s">
        <v>31</v>
      </c>
      <c r="R500"/>
    </row>
    <row r="501" spans="1:18">
      <c r="A501" s="6" t="s">
        <v>565</v>
      </c>
      <c r="B501" s="6" t="s">
        <v>786</v>
      </c>
      <c r="C501" s="10" t="s">
        <v>787</v>
      </c>
      <c r="D501" s="6" t="s">
        <v>769</v>
      </c>
      <c r="E501" s="6" t="s">
        <v>770</v>
      </c>
      <c r="F501" s="7">
        <v>120.51806999999999</v>
      </c>
      <c r="G501" s="7">
        <v>23.240880000000001</v>
      </c>
      <c r="H501" s="6" t="s">
        <v>782</v>
      </c>
      <c r="I501" s="2">
        <v>9</v>
      </c>
      <c r="J501" s="41">
        <v>40</v>
      </c>
      <c r="K501" s="2">
        <v>1</v>
      </c>
      <c r="L501" s="2">
        <v>2</v>
      </c>
      <c r="M501" s="2">
        <v>10</v>
      </c>
      <c r="N501" s="2">
        <v>0</v>
      </c>
      <c r="Q501" s="6" t="s">
        <v>31</v>
      </c>
      <c r="R501"/>
    </row>
    <row r="502" spans="1:18">
      <c r="A502" s="6" t="s">
        <v>565</v>
      </c>
      <c r="B502" s="6" t="s">
        <v>786</v>
      </c>
      <c r="C502" s="10" t="s">
        <v>788</v>
      </c>
      <c r="D502" s="6" t="s">
        <v>769</v>
      </c>
      <c r="E502" s="6" t="s">
        <v>770</v>
      </c>
      <c r="F502" s="7">
        <v>120.52249</v>
      </c>
      <c r="G502" s="7">
        <v>23.24212</v>
      </c>
      <c r="H502" s="6" t="s">
        <v>789</v>
      </c>
      <c r="I502" s="2">
        <v>9</v>
      </c>
      <c r="J502" s="41">
        <v>40</v>
      </c>
      <c r="K502" s="2">
        <v>1</v>
      </c>
      <c r="L502" s="2">
        <v>2</v>
      </c>
      <c r="M502" s="2">
        <v>10</v>
      </c>
      <c r="N502" s="2">
        <v>0</v>
      </c>
      <c r="Q502" s="6" t="s">
        <v>709</v>
      </c>
      <c r="R502"/>
    </row>
    <row r="503" spans="1:18">
      <c r="A503" s="6" t="s">
        <v>565</v>
      </c>
      <c r="B503" s="6" t="s">
        <v>786</v>
      </c>
      <c r="C503" s="10" t="s">
        <v>790</v>
      </c>
      <c r="D503" s="6" t="s">
        <v>769</v>
      </c>
      <c r="E503" s="6" t="s">
        <v>770</v>
      </c>
      <c r="F503" s="7">
        <v>120.52639000000001</v>
      </c>
      <c r="G503" s="7">
        <v>23.246310000000001</v>
      </c>
      <c r="H503" s="6" t="s">
        <v>791</v>
      </c>
      <c r="I503" s="2">
        <v>9</v>
      </c>
      <c r="J503" s="41">
        <v>40</v>
      </c>
      <c r="K503" s="2">
        <v>1</v>
      </c>
      <c r="L503" s="2">
        <v>2</v>
      </c>
      <c r="M503" s="2">
        <v>10</v>
      </c>
      <c r="N503" s="2">
        <v>0</v>
      </c>
      <c r="Q503" s="6" t="s">
        <v>709</v>
      </c>
    </row>
    <row r="504" spans="1:18">
      <c r="A504" s="6" t="s">
        <v>792</v>
      </c>
      <c r="B504" s="6" t="s">
        <v>793</v>
      </c>
      <c r="C504" s="10" t="s">
        <v>794</v>
      </c>
      <c r="D504" s="6" t="s">
        <v>769</v>
      </c>
      <c r="E504" s="6" t="s">
        <v>795</v>
      </c>
      <c r="F504" s="7">
        <v>120.53686999999999</v>
      </c>
      <c r="G504" s="7">
        <v>23.249490000000002</v>
      </c>
      <c r="H504" s="6" t="s">
        <v>576</v>
      </c>
      <c r="I504" s="2">
        <v>9</v>
      </c>
      <c r="J504" s="41">
        <v>40</v>
      </c>
      <c r="K504" s="2">
        <v>1</v>
      </c>
      <c r="L504" s="2">
        <v>2</v>
      </c>
      <c r="M504" s="2">
        <v>10</v>
      </c>
      <c r="N504" s="2">
        <v>0</v>
      </c>
      <c r="O504" s="57" t="s">
        <v>796</v>
      </c>
      <c r="Q504" s="6" t="s">
        <v>709</v>
      </c>
    </row>
    <row r="505" spans="1:18">
      <c r="A505" s="6" t="s">
        <v>62</v>
      </c>
      <c r="B505" s="6" t="s">
        <v>778</v>
      </c>
      <c r="C505" s="10" t="s">
        <v>797</v>
      </c>
      <c r="D505" s="6" t="s">
        <v>65</v>
      </c>
      <c r="E505" s="6" t="s">
        <v>551</v>
      </c>
      <c r="F505" s="7">
        <v>121.41799</v>
      </c>
      <c r="G505" s="7">
        <v>23.253440000000001</v>
      </c>
      <c r="H505" s="6" t="s">
        <v>86</v>
      </c>
      <c r="I505" s="2">
        <f>IF([1]NPA_TD1_20211209!I537,[1]NPA_TD1_20211209!I537,IF([1]Bofry!I537,[1]Bofry!I537,LOOKUP(2,1/('[1]1223'!$C$3:$C$1651=[1]Combine!G537)/('[1]1223'!$D$3:$D$1651=[1]Combine!H537),'[1]1223'!$E$3:$E$1651)))</f>
        <v>9</v>
      </c>
      <c r="J505" s="41">
        <v>50</v>
      </c>
      <c r="K505" s="2">
        <v>1</v>
      </c>
      <c r="L505" s="2">
        <v>2</v>
      </c>
      <c r="M505" s="2">
        <v>10</v>
      </c>
      <c r="N505" s="2">
        <v>0</v>
      </c>
      <c r="Q505" s="6" t="s">
        <v>31</v>
      </c>
    </row>
    <row r="506" spans="1:18">
      <c r="A506" s="6" t="s">
        <v>565</v>
      </c>
      <c r="B506" s="6" t="s">
        <v>784</v>
      </c>
      <c r="C506" s="10" t="s">
        <v>798</v>
      </c>
      <c r="D506" s="6" t="s">
        <v>568</v>
      </c>
      <c r="E506" s="6" t="s">
        <v>760</v>
      </c>
      <c r="F506" s="7">
        <v>120.31245</v>
      </c>
      <c r="G506" s="7">
        <v>23.253682999999999</v>
      </c>
      <c r="H506" s="6" t="s">
        <v>45</v>
      </c>
      <c r="I506" s="2">
        <f>IF([1]NPA_TD1_20211209!I538,[1]NPA_TD1_20211209!I538,IF([1]Bofry!I538,[1]Bofry!I538,LOOKUP(2,1/('[1]1223'!$C$3:$C$1651=[1]Combine!G538)/('[1]1223'!$D$3:$D$1651=[1]Combine!H538),'[1]1223'!$E$3:$E$1651)))</f>
        <v>4</v>
      </c>
      <c r="J506" s="41">
        <v>70</v>
      </c>
      <c r="K506" s="2">
        <v>1</v>
      </c>
      <c r="L506" s="2">
        <v>2</v>
      </c>
      <c r="M506" s="2">
        <v>10</v>
      </c>
      <c r="N506" s="2">
        <v>0</v>
      </c>
      <c r="Q506" s="6" t="s">
        <v>31</v>
      </c>
    </row>
    <row r="507" spans="1:18">
      <c r="A507" s="6" t="s">
        <v>565</v>
      </c>
      <c r="B507" s="6" t="s">
        <v>799</v>
      </c>
      <c r="C507" s="10" t="s">
        <v>800</v>
      </c>
      <c r="D507" s="6" t="s">
        <v>568</v>
      </c>
      <c r="E507" s="6" t="s">
        <v>801</v>
      </c>
      <c r="F507" s="7">
        <v>120.20977999999999</v>
      </c>
      <c r="G507" s="7">
        <v>23.263838</v>
      </c>
      <c r="H507" s="6" t="s">
        <v>86</v>
      </c>
      <c r="I507" s="2">
        <f>IF([1]NPA_TD1_20211209!I539,[1]NPA_TD1_20211209!I539,IF([1]Bofry!I539,[1]Bofry!I539,LOOKUP(2,1/('[1]1223'!$C$3:$C$1651=[1]Combine!G539)/('[1]1223'!$D$3:$D$1651=[1]Combine!H539),'[1]1223'!$E$3:$E$1651)))</f>
        <v>9</v>
      </c>
      <c r="J507" s="41">
        <v>70</v>
      </c>
      <c r="K507" s="2">
        <v>1</v>
      </c>
      <c r="L507" s="2">
        <v>2</v>
      </c>
      <c r="M507" s="2">
        <v>10</v>
      </c>
      <c r="N507" s="2">
        <v>0</v>
      </c>
      <c r="Q507" s="6" t="s">
        <v>31</v>
      </c>
    </row>
    <row r="508" spans="1:18">
      <c r="A508" s="6" t="s">
        <v>62</v>
      </c>
      <c r="B508" s="6" t="s">
        <v>778</v>
      </c>
      <c r="C508" s="10" t="s">
        <v>802</v>
      </c>
      <c r="D508" s="6" t="s">
        <v>65</v>
      </c>
      <c r="E508" s="6" t="s">
        <v>551</v>
      </c>
      <c r="F508" s="7">
        <v>121.374016</v>
      </c>
      <c r="G508" s="7">
        <v>23.26661</v>
      </c>
      <c r="H508" s="6" t="s">
        <v>176</v>
      </c>
      <c r="I508" s="2">
        <f>IF([1]NPA_TD1_20211209!I540,[1]NPA_TD1_20211209!I540,IF([1]Bofry!I540,[1]Bofry!I540,LOOKUP(2,1/('[1]1223'!$C$3:$C$1651=[1]Combine!G540)/('[1]1223'!$D$3:$D$1651=[1]Combine!H540),'[1]1223'!$E$3:$E$1651)))</f>
        <v>9</v>
      </c>
      <c r="J508" s="41">
        <v>50</v>
      </c>
      <c r="K508" s="2">
        <v>1</v>
      </c>
      <c r="L508" s="2">
        <v>2</v>
      </c>
      <c r="M508" s="2">
        <v>10</v>
      </c>
      <c r="N508" s="2">
        <v>0</v>
      </c>
      <c r="P508" s="6" t="s">
        <v>60</v>
      </c>
      <c r="Q508" s="6" t="s">
        <v>31</v>
      </c>
    </row>
    <row r="509" spans="1:18">
      <c r="A509" s="6" t="s">
        <v>751</v>
      </c>
      <c r="B509" s="6" t="s">
        <v>803</v>
      </c>
      <c r="C509" s="10" t="s">
        <v>804</v>
      </c>
      <c r="D509" s="6" t="s">
        <v>754</v>
      </c>
      <c r="E509" s="6" t="s">
        <v>755</v>
      </c>
      <c r="F509" s="7">
        <v>121.369484</v>
      </c>
      <c r="G509" s="7">
        <v>23.26736</v>
      </c>
      <c r="H509" s="6" t="s">
        <v>805</v>
      </c>
      <c r="I509" s="2">
        <f>IF([1]NPA_TD1_20211209!I541,[1]NPA_TD1_20211209!I541,IF([1]Bofry!I541,[1]Bofry!I541,LOOKUP(2,1/('[1]1223'!$C$3:$C$1651=[1]Combine!G541)/('[1]1223'!$D$3:$D$1651=[1]Combine!H541),'[1]1223'!$E$3:$E$1651)))</f>
        <v>6</v>
      </c>
      <c r="J509" s="41">
        <v>50</v>
      </c>
      <c r="K509" s="2">
        <v>1</v>
      </c>
      <c r="L509" s="2">
        <v>2</v>
      </c>
      <c r="M509" s="2">
        <v>10</v>
      </c>
      <c r="N509" s="2">
        <v>0</v>
      </c>
      <c r="P509" s="6" t="s">
        <v>60</v>
      </c>
      <c r="Q509" s="6" t="s">
        <v>31</v>
      </c>
    </row>
    <row r="510" spans="1:18">
      <c r="A510" s="6" t="s">
        <v>200</v>
      </c>
      <c r="C510" s="6" t="s">
        <v>806</v>
      </c>
      <c r="D510" s="6" t="s">
        <v>119</v>
      </c>
      <c r="E510" s="6" t="s">
        <v>553</v>
      </c>
      <c r="F510" s="7">
        <v>120.26523520000001</v>
      </c>
      <c r="G510" s="7">
        <v>23.271945899999999</v>
      </c>
      <c r="H510" s="6" t="s">
        <v>125</v>
      </c>
      <c r="I510" s="2">
        <v>8</v>
      </c>
      <c r="J510" s="41">
        <v>110</v>
      </c>
      <c r="K510" s="2">
        <v>1</v>
      </c>
      <c r="L510" s="2">
        <v>2</v>
      </c>
      <c r="M510" s="2">
        <v>10</v>
      </c>
      <c r="N510" s="2">
        <v>0</v>
      </c>
    </row>
    <row r="511" spans="1:18">
      <c r="A511" s="6" t="s">
        <v>200</v>
      </c>
      <c r="C511" s="10" t="s">
        <v>806</v>
      </c>
      <c r="D511" s="6" t="s">
        <v>119</v>
      </c>
      <c r="E511" s="6" t="s">
        <v>553</v>
      </c>
      <c r="F511" s="7">
        <v>120.26733</v>
      </c>
      <c r="G511" s="7">
        <v>23.274640000000002</v>
      </c>
      <c r="H511" s="6" t="s">
        <v>125</v>
      </c>
      <c r="I511" s="2">
        <v>5</v>
      </c>
      <c r="J511" s="41">
        <v>110</v>
      </c>
      <c r="K511" s="2">
        <v>1</v>
      </c>
      <c r="L511" s="2">
        <v>2</v>
      </c>
      <c r="M511" s="2">
        <v>10</v>
      </c>
      <c r="N511" s="2">
        <v>0</v>
      </c>
      <c r="Q511" s="6" t="s">
        <v>31</v>
      </c>
    </row>
    <row r="512" spans="1:18">
      <c r="A512" s="6" t="s">
        <v>565</v>
      </c>
      <c r="B512" s="6" t="s">
        <v>807</v>
      </c>
      <c r="C512" s="10" t="s">
        <v>808</v>
      </c>
      <c r="D512" s="6" t="s">
        <v>568</v>
      </c>
      <c r="E512" s="6" t="s">
        <v>801</v>
      </c>
      <c r="F512" s="7">
        <v>120.32532</v>
      </c>
      <c r="G512" s="7">
        <v>23.276260000000001</v>
      </c>
      <c r="H512" s="6" t="s">
        <v>86</v>
      </c>
      <c r="I512" s="2">
        <f>IF([1]NPA_TD1_20211209!I543,[1]NPA_TD1_20211209!I543,IF([1]Bofry!I543,[1]Bofry!I543,LOOKUP(2,1/('[1]1223'!$C$3:$C$1651=[1]Combine!G543)/('[1]1223'!$D$3:$D$1651=[1]Combine!H543),'[1]1223'!$E$3:$E$1651)))</f>
        <v>9</v>
      </c>
      <c r="J512" s="41">
        <v>70</v>
      </c>
      <c r="K512" s="2">
        <v>1</v>
      </c>
      <c r="L512" s="2">
        <v>2</v>
      </c>
      <c r="M512" s="2">
        <v>10</v>
      </c>
      <c r="N512" s="2">
        <v>0</v>
      </c>
      <c r="Q512" s="6" t="s">
        <v>31</v>
      </c>
    </row>
    <row r="513" spans="1:18">
      <c r="A513" s="6" t="s">
        <v>200</v>
      </c>
      <c r="C513" s="10" t="s">
        <v>809</v>
      </c>
      <c r="D513" s="6" t="s">
        <v>119</v>
      </c>
      <c r="E513" s="6" t="s">
        <v>553</v>
      </c>
      <c r="F513" s="7">
        <v>120.27128</v>
      </c>
      <c r="G513" s="7">
        <v>23.278518999999999</v>
      </c>
      <c r="H513" s="6" t="s">
        <v>121</v>
      </c>
      <c r="I513" s="2">
        <v>1</v>
      </c>
      <c r="J513" s="41">
        <v>110</v>
      </c>
      <c r="K513" s="2">
        <v>1</v>
      </c>
      <c r="L513" s="2">
        <v>2</v>
      </c>
      <c r="M513" s="2">
        <v>10</v>
      </c>
      <c r="N513" s="2">
        <v>0</v>
      </c>
      <c r="Q513" s="6" t="s">
        <v>31</v>
      </c>
    </row>
    <row r="514" spans="1:18">
      <c r="A514" s="6" t="s">
        <v>62</v>
      </c>
      <c r="B514" s="6" t="s">
        <v>778</v>
      </c>
      <c r="C514" s="10" t="s">
        <v>812</v>
      </c>
      <c r="D514" s="6" t="s">
        <v>65</v>
      </c>
      <c r="E514" s="6" t="s">
        <v>551</v>
      </c>
      <c r="F514" s="7">
        <v>121.42773</v>
      </c>
      <c r="G514" s="7">
        <v>23.282430000000002</v>
      </c>
      <c r="H514" s="6" t="s">
        <v>30</v>
      </c>
      <c r="I514" s="2">
        <f>IF([1]NPA_TD1_20211209!I546,[1]NPA_TD1_20211209!I546,IF([1]Bofry!I546,[1]Bofry!I546,LOOKUP(2,1/('[1]1223'!$C$3:$C$1651=[1]Combine!G546)/('[1]1223'!$D$3:$D$1651=[1]Combine!H546),'[1]1223'!$E$3:$E$1651)))</f>
        <v>9</v>
      </c>
      <c r="J514" s="41">
        <v>70</v>
      </c>
      <c r="K514" s="2">
        <v>1</v>
      </c>
      <c r="L514" s="2">
        <v>2</v>
      </c>
      <c r="M514" s="2">
        <v>10</v>
      </c>
      <c r="N514" s="2">
        <v>0</v>
      </c>
      <c r="Q514" s="6" t="s">
        <v>31</v>
      </c>
    </row>
    <row r="515" spans="1:18">
      <c r="A515" s="6" t="s">
        <v>565</v>
      </c>
      <c r="B515" s="6" t="s">
        <v>799</v>
      </c>
      <c r="C515" s="10" t="s">
        <v>813</v>
      </c>
      <c r="D515" s="6" t="s">
        <v>568</v>
      </c>
      <c r="E515" s="6" t="s">
        <v>801</v>
      </c>
      <c r="F515" s="7">
        <v>120.24168400000001</v>
      </c>
      <c r="G515" s="7">
        <v>23.29279</v>
      </c>
      <c r="H515" s="6" t="s">
        <v>44</v>
      </c>
      <c r="I515" s="2">
        <v>9</v>
      </c>
      <c r="J515" s="41">
        <v>50</v>
      </c>
      <c r="K515" s="2">
        <v>1</v>
      </c>
      <c r="L515" s="2">
        <v>2</v>
      </c>
      <c r="M515" s="2">
        <v>10</v>
      </c>
      <c r="N515" s="2">
        <v>0</v>
      </c>
      <c r="Q515" s="6" t="s">
        <v>31</v>
      </c>
    </row>
    <row r="516" spans="1:18">
      <c r="A516" s="6" t="s">
        <v>117</v>
      </c>
      <c r="C516" s="10" t="s">
        <v>817</v>
      </c>
      <c r="D516" s="6" t="s">
        <v>119</v>
      </c>
      <c r="E516" s="6" t="s">
        <v>608</v>
      </c>
      <c r="F516" s="33">
        <v>120.4047138</v>
      </c>
      <c r="G516" s="33">
        <v>23.297033200000001</v>
      </c>
      <c r="H516" s="6" t="s">
        <v>121</v>
      </c>
      <c r="I516" s="2">
        <v>2</v>
      </c>
      <c r="J516" s="41">
        <v>110</v>
      </c>
      <c r="K516" s="2">
        <v>1</v>
      </c>
      <c r="L516" s="2">
        <v>2</v>
      </c>
      <c r="M516" s="2">
        <v>10</v>
      </c>
      <c r="N516" s="2">
        <v>0</v>
      </c>
      <c r="Q516" s="6" t="s">
        <v>818</v>
      </c>
      <c r="R516" s="6" t="s">
        <v>819</v>
      </c>
    </row>
    <row r="517" spans="1:18">
      <c r="A517" s="6" t="s">
        <v>565</v>
      </c>
      <c r="B517" s="6" t="s">
        <v>820</v>
      </c>
      <c r="C517" s="10" t="s">
        <v>821</v>
      </c>
      <c r="D517" s="6" t="s">
        <v>568</v>
      </c>
      <c r="E517" s="6" t="s">
        <v>801</v>
      </c>
      <c r="F517" s="7">
        <v>120.32572999999999</v>
      </c>
      <c r="G517" s="7">
        <v>23.308907000000001</v>
      </c>
      <c r="H517" s="6" t="s">
        <v>44</v>
      </c>
      <c r="I517" s="2">
        <f>IF([1]NPA_TD1_20211209!I550,[1]NPA_TD1_20211209!I550,IF([1]Bofry!I550,[1]Bofry!I550,LOOKUP(2,1/('[1]1223'!$C$3:$C$1651=[1]Combine!G550)/('[1]1223'!$D$3:$D$1651=[1]Combine!H550),'[1]1223'!$E$3:$E$1651)))</f>
        <v>1</v>
      </c>
      <c r="J517" s="41">
        <v>50</v>
      </c>
      <c r="K517" s="2">
        <v>1</v>
      </c>
      <c r="L517" s="2">
        <v>2</v>
      </c>
      <c r="M517" s="2">
        <v>10</v>
      </c>
      <c r="N517" s="2">
        <v>0</v>
      </c>
      <c r="Q517" s="6" t="s">
        <v>31</v>
      </c>
    </row>
    <row r="518" spans="1:18">
      <c r="A518" s="6" t="s">
        <v>565</v>
      </c>
      <c r="B518" s="6" t="s">
        <v>786</v>
      </c>
      <c r="C518" s="10" t="s">
        <v>823</v>
      </c>
      <c r="D518" s="6" t="s">
        <v>568</v>
      </c>
      <c r="E518" s="6" t="s">
        <v>824</v>
      </c>
      <c r="F518" s="7">
        <v>120.40018499999999</v>
      </c>
      <c r="G518" s="7">
        <v>23.310371</v>
      </c>
      <c r="H518" s="6" t="s">
        <v>86</v>
      </c>
      <c r="I518" s="2">
        <f>IF([1]NPA_TD1_20211209!I552,[1]NPA_TD1_20211209!I552,IF([1]Bofry!I552,[1]Bofry!I552,LOOKUP(2,1/('[1]1223'!$C$3:$C$1651=[1]Combine!G552)/('[1]1223'!$D$3:$D$1651=[1]Combine!H552),'[1]1223'!$E$3:$E$1651)))</f>
        <v>9</v>
      </c>
      <c r="J518" s="41">
        <v>50</v>
      </c>
      <c r="K518" s="2">
        <v>1</v>
      </c>
      <c r="L518" s="2">
        <v>2</v>
      </c>
      <c r="M518" s="2">
        <v>10</v>
      </c>
      <c r="N518" s="2">
        <v>0</v>
      </c>
      <c r="Q518" s="6" t="s">
        <v>31</v>
      </c>
    </row>
    <row r="519" spans="1:18">
      <c r="A519" s="6" t="s">
        <v>565</v>
      </c>
      <c r="B519" s="6" t="s">
        <v>820</v>
      </c>
      <c r="C519" s="10" t="s">
        <v>825</v>
      </c>
      <c r="D519" s="6" t="s">
        <v>568</v>
      </c>
      <c r="E519" s="6" t="s">
        <v>801</v>
      </c>
      <c r="F519" s="33">
        <v>120.3079879</v>
      </c>
      <c r="G519" s="33">
        <v>23.319175300000001</v>
      </c>
      <c r="H519" s="6" t="s">
        <v>595</v>
      </c>
      <c r="I519" s="2">
        <v>2</v>
      </c>
      <c r="J519" s="41">
        <v>50</v>
      </c>
      <c r="K519" s="2">
        <v>1</v>
      </c>
      <c r="L519" s="2">
        <v>2</v>
      </c>
      <c r="M519" s="2">
        <v>10</v>
      </c>
      <c r="N519" s="2">
        <v>0</v>
      </c>
      <c r="Q519" s="6" t="s">
        <v>826</v>
      </c>
    </row>
    <row r="520" spans="1:18">
      <c r="A520" s="6" t="s">
        <v>62</v>
      </c>
      <c r="B520" s="6" t="s">
        <v>778</v>
      </c>
      <c r="C520" s="10" t="s">
        <v>827</v>
      </c>
      <c r="D520" s="6" t="s">
        <v>65</v>
      </c>
      <c r="E520" s="6" t="s">
        <v>551</v>
      </c>
      <c r="F520" s="7">
        <v>121.46232999999999</v>
      </c>
      <c r="G520" s="7">
        <v>23.329167999999999</v>
      </c>
      <c r="H520" s="6" t="s">
        <v>30</v>
      </c>
      <c r="I520" s="2">
        <f>IF([1]NPA_TD1_20211209!I554,[1]NPA_TD1_20211209!I554,IF([1]Bofry!I554,[1]Bofry!I554,LOOKUP(2,1/('[1]1223'!$C$3:$C$1651=[1]Combine!G554)/('[1]1223'!$D$3:$D$1651=[1]Combine!H554),'[1]1223'!$E$3:$E$1651)))</f>
        <v>9</v>
      </c>
      <c r="J520" s="41">
        <v>50</v>
      </c>
      <c r="K520" s="2">
        <v>1</v>
      </c>
      <c r="L520" s="2">
        <v>2</v>
      </c>
      <c r="M520" s="2">
        <v>10</v>
      </c>
      <c r="N520" s="2">
        <v>0</v>
      </c>
      <c r="Q520" s="6" t="s">
        <v>31</v>
      </c>
    </row>
    <row r="521" spans="1:18">
      <c r="A521" s="6" t="s">
        <v>117</v>
      </c>
      <c r="C521" s="10" t="s">
        <v>828</v>
      </c>
      <c r="D521" s="6" t="s">
        <v>119</v>
      </c>
      <c r="E521" s="6" t="s">
        <v>608</v>
      </c>
      <c r="F521" s="7">
        <v>120.43159</v>
      </c>
      <c r="G521" s="7">
        <v>23.330832000000001</v>
      </c>
      <c r="H521" s="6" t="s">
        <v>125</v>
      </c>
      <c r="I521" s="2">
        <f>IF([1]NPA_TD1_20211209!I555,[1]NPA_TD1_20211209!I555,IF([1]Bofry!I555,[1]Bofry!I555,LOOKUP(2,1/('[1]1223'!$C$3:$C$1651=[1]Combine!G555)/('[1]1223'!$D$3:$D$1651=[1]Combine!H555),'[1]1223'!$E$3:$E$1651)))</f>
        <v>5</v>
      </c>
      <c r="J521" s="41">
        <v>110</v>
      </c>
      <c r="K521" s="2">
        <v>1</v>
      </c>
      <c r="L521" s="2">
        <v>2</v>
      </c>
      <c r="M521" s="2">
        <v>10</v>
      </c>
      <c r="N521" s="2">
        <v>0</v>
      </c>
      <c r="Q521" s="6" t="s">
        <v>31</v>
      </c>
    </row>
    <row r="522" spans="1:18">
      <c r="A522" s="6" t="s">
        <v>200</v>
      </c>
      <c r="C522" s="6" t="s">
        <v>829</v>
      </c>
      <c r="D522" s="6" t="s">
        <v>119</v>
      </c>
      <c r="E522" s="6" t="s">
        <v>553</v>
      </c>
      <c r="F522" s="7">
        <v>120.3048843</v>
      </c>
      <c r="G522" s="7">
        <v>23.331849999999999</v>
      </c>
      <c r="H522" s="6" t="s">
        <v>125</v>
      </c>
      <c r="I522" s="2">
        <v>5</v>
      </c>
      <c r="J522" s="41">
        <v>110</v>
      </c>
      <c r="K522" s="2">
        <v>1</v>
      </c>
      <c r="L522" s="2">
        <v>2</v>
      </c>
      <c r="M522" s="2">
        <v>10</v>
      </c>
      <c r="N522" s="2">
        <v>0</v>
      </c>
    </row>
    <row r="523" spans="1:18">
      <c r="A523" s="6" t="s">
        <v>200</v>
      </c>
      <c r="C523" s="10" t="s">
        <v>829</v>
      </c>
      <c r="D523" s="6" t="s">
        <v>119</v>
      </c>
      <c r="E523" s="6" t="s">
        <v>553</v>
      </c>
      <c r="F523" s="7">
        <v>120.30683999999999</v>
      </c>
      <c r="G523" s="7">
        <v>23.334305000000001</v>
      </c>
      <c r="H523" s="6" t="s">
        <v>125</v>
      </c>
      <c r="I523" s="2">
        <f>IF([1]NPA_TD1_20211209!I556,[1]NPA_TD1_20211209!I556,IF([1]Bofry!I556,[1]Bofry!I556,LOOKUP(2,1/('[1]1223'!$C$3:$C$1651=[1]Combine!G556)/('[1]1223'!$D$3:$D$1651=[1]Combine!H556),'[1]1223'!$E$3:$E$1651)))</f>
        <v>5</v>
      </c>
      <c r="J523" s="41">
        <v>110</v>
      </c>
      <c r="K523" s="2">
        <v>1</v>
      </c>
      <c r="L523" s="2">
        <v>2</v>
      </c>
      <c r="M523" s="2">
        <v>10</v>
      </c>
      <c r="N523" s="2">
        <v>0</v>
      </c>
      <c r="Q523" s="6" t="s">
        <v>31</v>
      </c>
    </row>
    <row r="524" spans="1:18">
      <c r="A524" s="6" t="s">
        <v>751</v>
      </c>
      <c r="B524" s="6" t="s">
        <v>803</v>
      </c>
      <c r="C524" s="10" t="s">
        <v>830</v>
      </c>
      <c r="D524" s="6" t="s">
        <v>754</v>
      </c>
      <c r="E524" s="6" t="s">
        <v>755</v>
      </c>
      <c r="F524" s="7">
        <v>121.32008</v>
      </c>
      <c r="G524" s="7">
        <v>23.3355</v>
      </c>
      <c r="H524" s="6" t="s">
        <v>831</v>
      </c>
      <c r="I524" s="2">
        <v>9</v>
      </c>
      <c r="J524" s="41">
        <v>60</v>
      </c>
      <c r="K524" s="2">
        <v>1</v>
      </c>
      <c r="L524" s="2">
        <v>2</v>
      </c>
      <c r="M524" s="2">
        <v>10</v>
      </c>
      <c r="N524" s="2">
        <v>0</v>
      </c>
      <c r="Q524" s="6" t="s">
        <v>31</v>
      </c>
    </row>
    <row r="525" spans="1:18">
      <c r="A525" s="6" t="s">
        <v>200</v>
      </c>
      <c r="C525" s="6" t="s">
        <v>2094</v>
      </c>
      <c r="D525" s="6" t="s">
        <v>119</v>
      </c>
      <c r="E525" s="6" t="s">
        <v>553</v>
      </c>
      <c r="F525" s="7">
        <v>120.349148</v>
      </c>
      <c r="G525" s="7">
        <v>23.370501300000001</v>
      </c>
      <c r="H525" s="6" t="s">
        <v>125</v>
      </c>
      <c r="I525" s="2">
        <v>5</v>
      </c>
      <c r="J525" s="41">
        <v>110</v>
      </c>
      <c r="K525" s="2">
        <v>1</v>
      </c>
      <c r="L525" s="2">
        <v>2</v>
      </c>
      <c r="M525" s="2">
        <v>10</v>
      </c>
      <c r="N525" s="2">
        <v>0</v>
      </c>
      <c r="Q525" s="6">
        <v>121.53301</v>
      </c>
      <c r="R525" s="6">
        <v>25.042383000000001</v>
      </c>
    </row>
    <row r="526" spans="1:18">
      <c r="A526" s="6" t="s">
        <v>565</v>
      </c>
      <c r="B526" s="6" t="s">
        <v>832</v>
      </c>
      <c r="C526" s="10" t="s">
        <v>833</v>
      </c>
      <c r="D526" s="6" t="s">
        <v>568</v>
      </c>
      <c r="E526" s="6" t="s">
        <v>824</v>
      </c>
      <c r="F526" s="7">
        <v>120.36489</v>
      </c>
      <c r="G526" s="7">
        <v>23.374134000000002</v>
      </c>
      <c r="H526" s="6" t="s">
        <v>86</v>
      </c>
      <c r="I526" s="2">
        <f>IF([1]NPA_TD1_20211209!I558,[1]NPA_TD1_20211209!I558,IF([1]Bofry!I558,[1]Bofry!I558,LOOKUP(2,1/('[1]1223'!$C$3:$C$1651=[1]Combine!G558)/('[1]1223'!$D$3:$D$1651=[1]Combine!H558),'[1]1223'!$E$3:$E$1651)))</f>
        <v>9</v>
      </c>
      <c r="J526" s="41">
        <v>70</v>
      </c>
      <c r="K526" s="2">
        <v>1</v>
      </c>
      <c r="L526" s="2">
        <v>2</v>
      </c>
      <c r="M526" s="2">
        <v>10</v>
      </c>
      <c r="N526" s="2">
        <v>0</v>
      </c>
      <c r="Q526" s="6" t="s">
        <v>31</v>
      </c>
    </row>
    <row r="527" spans="1:18">
      <c r="A527" s="6" t="s">
        <v>62</v>
      </c>
      <c r="B527" s="6" t="s">
        <v>778</v>
      </c>
      <c r="C527" s="10" t="s">
        <v>834</v>
      </c>
      <c r="D527" s="6" t="s">
        <v>65</v>
      </c>
      <c r="E527" s="6" t="s">
        <v>551</v>
      </c>
      <c r="F527" s="7">
        <v>121.47184</v>
      </c>
      <c r="G527" s="7">
        <v>23.379984</v>
      </c>
      <c r="H527" s="6" t="s">
        <v>30</v>
      </c>
      <c r="I527" s="2">
        <f>IF([1]NPA_TD1_20211209!I559,[1]NPA_TD1_20211209!I559,IF([1]Bofry!I559,[1]Bofry!I559,LOOKUP(2,1/('[1]1223'!$C$3:$C$1651=[1]Combine!G559)/('[1]1223'!$D$3:$D$1651=[1]Combine!H559),'[1]1223'!$E$3:$E$1651)))</f>
        <v>9</v>
      </c>
      <c r="J527" s="41">
        <v>50</v>
      </c>
      <c r="K527" s="2">
        <v>1</v>
      </c>
      <c r="L527" s="2">
        <v>2</v>
      </c>
      <c r="M527" s="2">
        <v>10</v>
      </c>
      <c r="N527" s="2">
        <v>0</v>
      </c>
      <c r="Q527" s="6" t="s">
        <v>31</v>
      </c>
    </row>
    <row r="528" spans="1:18">
      <c r="A528" s="6" t="s">
        <v>200</v>
      </c>
      <c r="C528" s="10" t="s">
        <v>835</v>
      </c>
      <c r="D528" s="6" t="s">
        <v>119</v>
      </c>
      <c r="E528" s="6" t="s">
        <v>553</v>
      </c>
      <c r="F528" s="7">
        <v>120.35529</v>
      </c>
      <c r="G528" s="7">
        <v>23.387619999999998</v>
      </c>
      <c r="H528" s="6" t="s">
        <v>121</v>
      </c>
      <c r="I528" s="2">
        <f>IF([1]NPA_TD1_20211209!I560,[1]NPA_TD1_20211209!I560,IF([1]Bofry!I560,[1]Bofry!I560,LOOKUP(2,1/('[1]1223'!$C$3:$C$1651=[1]Combine!G560)/('[1]1223'!$D$3:$D$1651=[1]Combine!H560),'[1]1223'!$E$3:$E$1651)))</f>
        <v>8</v>
      </c>
      <c r="J528" s="41">
        <v>110</v>
      </c>
      <c r="K528" s="2">
        <v>1</v>
      </c>
      <c r="L528" s="2">
        <v>2</v>
      </c>
      <c r="M528" s="2">
        <v>10</v>
      </c>
      <c r="N528" s="2">
        <v>0</v>
      </c>
      <c r="Q528" s="6" t="s">
        <v>31</v>
      </c>
    </row>
    <row r="529" spans="1:19">
      <c r="A529" s="6" t="s">
        <v>565</v>
      </c>
      <c r="B529" s="6" t="s">
        <v>832</v>
      </c>
      <c r="C529" s="10" t="s">
        <v>836</v>
      </c>
      <c r="D529" s="6" t="s">
        <v>568</v>
      </c>
      <c r="E529" s="6" t="s">
        <v>824</v>
      </c>
      <c r="F529" s="7">
        <v>120.37533999999999</v>
      </c>
      <c r="G529" s="7">
        <v>23.388468</v>
      </c>
      <c r="H529" s="6" t="s">
        <v>44</v>
      </c>
      <c r="I529" s="2">
        <v>9</v>
      </c>
      <c r="J529" s="41">
        <v>70</v>
      </c>
      <c r="K529" s="2">
        <v>1</v>
      </c>
      <c r="L529" s="2">
        <v>2</v>
      </c>
      <c r="M529" s="2">
        <v>10</v>
      </c>
      <c r="N529" s="2">
        <v>0</v>
      </c>
      <c r="Q529" s="6" t="s">
        <v>31</v>
      </c>
    </row>
    <row r="530" spans="1:19">
      <c r="A530" s="6" t="s">
        <v>200</v>
      </c>
      <c r="C530" s="10" t="s">
        <v>837</v>
      </c>
      <c r="D530" s="6" t="s">
        <v>119</v>
      </c>
      <c r="E530" s="6" t="s">
        <v>553</v>
      </c>
      <c r="F530" s="7">
        <v>120.35525</v>
      </c>
      <c r="G530" s="7">
        <v>23.397735999999998</v>
      </c>
      <c r="H530" s="6" t="s">
        <v>125</v>
      </c>
      <c r="I530" s="2">
        <f>IF([1]NPA_TD1_20211209!I562,[1]NPA_TD1_20211209!I562,IF([1]Bofry!I562,[1]Bofry!I562,LOOKUP(2,1/('[1]1223'!$C$3:$C$1651=[1]Combine!G562)/('[1]1223'!$D$3:$D$1651=[1]Combine!H562),'[1]1223'!$E$3:$E$1651)))</f>
        <v>4</v>
      </c>
      <c r="J530" s="41">
        <v>110</v>
      </c>
      <c r="K530" s="2">
        <v>1</v>
      </c>
      <c r="L530" s="2">
        <v>2</v>
      </c>
      <c r="M530" s="2">
        <v>10</v>
      </c>
      <c r="N530" s="2">
        <v>0</v>
      </c>
      <c r="Q530" s="6" t="s">
        <v>31</v>
      </c>
    </row>
    <row r="531" spans="1:19">
      <c r="A531" s="6" t="s">
        <v>200</v>
      </c>
      <c r="C531" s="6" t="s">
        <v>837</v>
      </c>
      <c r="D531" s="6" t="s">
        <v>119</v>
      </c>
      <c r="E531" s="6" t="s">
        <v>553</v>
      </c>
      <c r="F531" s="7">
        <v>120.35525</v>
      </c>
      <c r="G531" s="7">
        <v>23.397735999999998</v>
      </c>
      <c r="H531" s="6" t="s">
        <v>125</v>
      </c>
      <c r="I531" s="2">
        <v>8</v>
      </c>
      <c r="J531" s="41">
        <v>110</v>
      </c>
      <c r="K531" s="2">
        <v>1</v>
      </c>
      <c r="L531" s="2">
        <v>2</v>
      </c>
      <c r="M531" s="2">
        <v>10</v>
      </c>
      <c r="N531" s="2">
        <v>0</v>
      </c>
    </row>
    <row r="532" spans="1:19">
      <c r="A532" s="6" t="s">
        <v>792</v>
      </c>
      <c r="B532" s="6" t="s">
        <v>838</v>
      </c>
      <c r="C532" s="10" t="s">
        <v>839</v>
      </c>
      <c r="D532" s="6" t="s">
        <v>840</v>
      </c>
      <c r="E532" s="6" t="s">
        <v>841</v>
      </c>
      <c r="F532" s="7">
        <v>120.38366000000001</v>
      </c>
      <c r="G532" s="7">
        <v>23.408619999999999</v>
      </c>
      <c r="H532" s="6" t="s">
        <v>30</v>
      </c>
      <c r="I532" s="2">
        <f>IF([1]NPA_TD1_20211209!I563,[1]NPA_TD1_20211209!I563,IF([1]Bofry!I563,[1]Bofry!I563,LOOKUP(2,1/('[1]1223'!$C$3:$C$1651=[1]Combine!G563)/('[1]1223'!$D$3:$D$1651=[1]Combine!H563),'[1]1223'!$E$3:$E$1651)))</f>
        <v>9</v>
      </c>
      <c r="J532" s="41">
        <v>70</v>
      </c>
      <c r="K532" s="2">
        <v>1</v>
      </c>
      <c r="L532" s="2">
        <v>2</v>
      </c>
      <c r="M532" s="2">
        <v>10</v>
      </c>
      <c r="N532" s="2">
        <v>0</v>
      </c>
      <c r="Q532" s="6" t="s">
        <v>31</v>
      </c>
    </row>
    <row r="533" spans="1:19">
      <c r="A533" s="6" t="s">
        <v>792</v>
      </c>
      <c r="B533" s="6" t="s">
        <v>838</v>
      </c>
      <c r="C533" s="10" t="s">
        <v>842</v>
      </c>
      <c r="D533" s="6" t="s">
        <v>840</v>
      </c>
      <c r="E533" s="6" t="s">
        <v>843</v>
      </c>
      <c r="F533" s="7">
        <v>120.39391000000001</v>
      </c>
      <c r="G533" s="7">
        <v>23.426891000000001</v>
      </c>
      <c r="H533" s="6" t="s">
        <v>844</v>
      </c>
      <c r="I533" s="2">
        <v>9</v>
      </c>
      <c r="J533" s="41">
        <v>50</v>
      </c>
      <c r="K533" s="2">
        <v>1</v>
      </c>
      <c r="L533" s="2">
        <v>2</v>
      </c>
      <c r="M533" s="2">
        <v>10</v>
      </c>
      <c r="N533" s="2">
        <v>0</v>
      </c>
      <c r="Q533" s="6" t="s">
        <v>31</v>
      </c>
    </row>
    <row r="534" spans="1:19">
      <c r="A534" s="6" t="s">
        <v>845</v>
      </c>
      <c r="B534" s="6" t="s">
        <v>846</v>
      </c>
      <c r="C534" s="10" t="s">
        <v>847</v>
      </c>
      <c r="D534" s="6" t="s">
        <v>848</v>
      </c>
      <c r="E534" s="6" t="s">
        <v>599</v>
      </c>
      <c r="F534" s="7">
        <v>120.43907</v>
      </c>
      <c r="G534" s="7">
        <v>23.444013999999999</v>
      </c>
      <c r="H534" s="6" t="s">
        <v>849</v>
      </c>
      <c r="I534" s="2">
        <f>IF([1]NPA_TD1_20211209!I565,[1]NPA_TD1_20211209!I565,IF([1]Bofry!I565,[1]Bofry!I565,LOOKUP(2,1/('[1]1223'!$C$3:$C$1651=[1]Combine!G565)/('[1]1223'!$D$3:$D$1651=[1]Combine!H565),'[1]1223'!$E$3:$E$1651)))</f>
        <v>9</v>
      </c>
      <c r="J534" s="41">
        <v>50</v>
      </c>
      <c r="K534" s="2">
        <v>1</v>
      </c>
      <c r="L534" s="2">
        <v>2</v>
      </c>
      <c r="M534" s="2">
        <v>10</v>
      </c>
      <c r="N534" s="2">
        <v>0</v>
      </c>
      <c r="Q534" s="6" t="s">
        <v>31</v>
      </c>
    </row>
    <row r="535" spans="1:19">
      <c r="A535" s="6" t="s">
        <v>792</v>
      </c>
      <c r="B535" s="6" t="s">
        <v>850</v>
      </c>
      <c r="C535" s="10" t="s">
        <v>851</v>
      </c>
      <c r="D535" s="6" t="s">
        <v>840</v>
      </c>
      <c r="E535" s="6" t="s">
        <v>852</v>
      </c>
      <c r="F535" s="7">
        <v>120.56846</v>
      </c>
      <c r="G535" s="7">
        <v>23.451090000000001</v>
      </c>
      <c r="H535" s="6" t="s">
        <v>853</v>
      </c>
      <c r="I535" s="2">
        <v>9</v>
      </c>
      <c r="J535" s="41">
        <v>60</v>
      </c>
      <c r="K535" s="2">
        <v>1</v>
      </c>
      <c r="L535" s="2">
        <v>2</v>
      </c>
      <c r="M535" s="2">
        <v>10</v>
      </c>
      <c r="N535" s="2">
        <v>0</v>
      </c>
      <c r="Q535" s="6" t="s">
        <v>31</v>
      </c>
    </row>
    <row r="536" spans="1:19">
      <c r="A536" s="6" t="s">
        <v>845</v>
      </c>
      <c r="B536" s="6" t="s">
        <v>846</v>
      </c>
      <c r="C536" s="10" t="s">
        <v>854</v>
      </c>
      <c r="D536" s="6" t="s">
        <v>848</v>
      </c>
      <c r="E536" s="6" t="s">
        <v>599</v>
      </c>
      <c r="F536" s="7">
        <v>120.44225</v>
      </c>
      <c r="G536" s="7">
        <v>23.453061999999999</v>
      </c>
      <c r="H536" s="6" t="s">
        <v>33</v>
      </c>
      <c r="I536" s="2">
        <v>9</v>
      </c>
      <c r="J536" s="41">
        <v>50</v>
      </c>
      <c r="K536" s="2">
        <v>1</v>
      </c>
      <c r="L536" s="2">
        <v>2</v>
      </c>
      <c r="M536" s="2">
        <v>10</v>
      </c>
      <c r="N536" s="2">
        <v>0</v>
      </c>
      <c r="Q536" s="6" t="s">
        <v>31</v>
      </c>
    </row>
    <row r="537" spans="1:19">
      <c r="A537" s="6" t="s">
        <v>792</v>
      </c>
      <c r="B537" s="6" t="s">
        <v>855</v>
      </c>
      <c r="C537" s="10" t="s">
        <v>856</v>
      </c>
      <c r="D537" s="6" t="s">
        <v>840</v>
      </c>
      <c r="E537" s="6" t="s">
        <v>857</v>
      </c>
      <c r="F537" s="7">
        <v>120.19099</v>
      </c>
      <c r="G537" s="7">
        <v>23.456659999999999</v>
      </c>
      <c r="H537" s="6" t="s">
        <v>86</v>
      </c>
      <c r="I537" s="2">
        <f>IF([1]NPA_TD1_20211209!I568,[1]NPA_TD1_20211209!I568,IF([1]Bofry!I568,[1]Bofry!I568,LOOKUP(2,1/('[1]1223'!$C$3:$C$1651=[1]Combine!G568)/('[1]1223'!$D$3:$D$1651=[1]Combine!H568),'[1]1223'!$E$3:$E$1651)))</f>
        <v>9</v>
      </c>
      <c r="J537" s="41">
        <v>70</v>
      </c>
      <c r="K537" s="2">
        <v>1</v>
      </c>
      <c r="L537" s="2">
        <v>2</v>
      </c>
      <c r="M537" s="2">
        <v>10</v>
      </c>
      <c r="N537" s="2">
        <v>0</v>
      </c>
      <c r="Q537" s="6" t="s">
        <v>31</v>
      </c>
    </row>
    <row r="538" spans="1:19">
      <c r="A538" s="6" t="s">
        <v>845</v>
      </c>
      <c r="B538" s="6" t="s">
        <v>846</v>
      </c>
      <c r="C538" s="10" t="s">
        <v>858</v>
      </c>
      <c r="D538" s="6" t="s">
        <v>848</v>
      </c>
      <c r="E538" s="6" t="s">
        <v>599</v>
      </c>
      <c r="F538" s="7">
        <v>120.44056</v>
      </c>
      <c r="G538" s="7">
        <v>23.459938000000001</v>
      </c>
      <c r="H538" s="6" t="s">
        <v>33</v>
      </c>
      <c r="I538" s="2">
        <f>IF([1]NPA_TD1_20211209!I569,[1]NPA_TD1_20211209!I569,IF([1]Bofry!I569,[1]Bofry!I569,LOOKUP(2,1/('[1]1223'!$C$3:$C$1651=[1]Combine!G569)/('[1]1223'!$D$3:$D$1651=[1]Combine!H569),'[1]1223'!$E$3:$E$1651)))</f>
        <v>1</v>
      </c>
      <c r="J538" s="41">
        <v>50</v>
      </c>
      <c r="K538" s="2">
        <v>1</v>
      </c>
      <c r="L538" s="2">
        <v>2</v>
      </c>
      <c r="M538" s="2">
        <v>10</v>
      </c>
      <c r="N538" s="2">
        <v>0</v>
      </c>
      <c r="Q538" s="6" t="s">
        <v>31</v>
      </c>
    </row>
    <row r="539" spans="1:19">
      <c r="A539" s="6" t="s">
        <v>845</v>
      </c>
      <c r="B539" s="6" t="s">
        <v>597</v>
      </c>
      <c r="C539" s="10" t="s">
        <v>859</v>
      </c>
      <c r="D539" s="6" t="s">
        <v>848</v>
      </c>
      <c r="E539" s="6" t="s">
        <v>627</v>
      </c>
      <c r="F539" s="33">
        <v>120.4697627</v>
      </c>
      <c r="G539" s="33">
        <v>23.4643847</v>
      </c>
      <c r="H539" s="6" t="s">
        <v>36</v>
      </c>
      <c r="I539" s="49">
        <v>9</v>
      </c>
      <c r="J539" s="41">
        <v>50</v>
      </c>
      <c r="K539" s="2">
        <v>1</v>
      </c>
      <c r="L539" s="2">
        <v>2</v>
      </c>
      <c r="M539" s="2">
        <v>10</v>
      </c>
      <c r="N539" s="2">
        <v>0</v>
      </c>
      <c r="Q539" s="19" t="s">
        <v>860</v>
      </c>
    </row>
    <row r="540" spans="1:19">
      <c r="A540" s="6" t="s">
        <v>845</v>
      </c>
      <c r="B540" s="6" t="s">
        <v>846</v>
      </c>
      <c r="C540" s="10" t="s">
        <v>861</v>
      </c>
      <c r="D540" s="6" t="s">
        <v>848</v>
      </c>
      <c r="E540" s="6" t="s">
        <v>599</v>
      </c>
      <c r="F540" s="7">
        <v>120.42506400000001</v>
      </c>
      <c r="G540" s="7">
        <v>23.464801999999999</v>
      </c>
      <c r="H540" s="6" t="s">
        <v>30</v>
      </c>
      <c r="I540" s="2">
        <f>IF([1]NPA_TD1_20211209!I571,[1]NPA_TD1_20211209!I571,IF([1]Bofry!I571,[1]Bofry!I571,LOOKUP(2,1/('[1]1223'!$C$3:$C$1651=[1]Combine!G571)/('[1]1223'!$D$3:$D$1651=[1]Combine!H571),'[1]1223'!$E$3:$E$1651)))</f>
        <v>9</v>
      </c>
      <c r="J540" s="41">
        <v>50</v>
      </c>
      <c r="K540" s="2">
        <v>1</v>
      </c>
      <c r="L540" s="2">
        <v>2</v>
      </c>
      <c r="M540" s="2">
        <v>10</v>
      </c>
      <c r="N540" s="2">
        <v>0</v>
      </c>
      <c r="Q540" s="6" t="s">
        <v>31</v>
      </c>
    </row>
    <row r="541" spans="1:19">
      <c r="A541" s="6" t="s">
        <v>792</v>
      </c>
      <c r="B541" s="6" t="s">
        <v>862</v>
      </c>
      <c r="C541" s="10" t="s">
        <v>863</v>
      </c>
      <c r="D541" s="6" t="s">
        <v>840</v>
      </c>
      <c r="E541" s="6" t="s">
        <v>841</v>
      </c>
      <c r="F541" s="7">
        <v>120.254814</v>
      </c>
      <c r="G541" s="7">
        <v>23.466159999999999</v>
      </c>
      <c r="H541" s="6" t="s">
        <v>864</v>
      </c>
      <c r="I541" s="2">
        <v>9</v>
      </c>
      <c r="J541" s="41">
        <v>50</v>
      </c>
      <c r="K541" s="2">
        <v>1</v>
      </c>
      <c r="L541" s="2">
        <v>2</v>
      </c>
      <c r="M541" s="2">
        <v>10</v>
      </c>
      <c r="N541" s="2">
        <v>0</v>
      </c>
      <c r="Q541" s="6" t="s">
        <v>31</v>
      </c>
    </row>
    <row r="542" spans="1:19">
      <c r="A542" s="6" t="s">
        <v>845</v>
      </c>
      <c r="B542" s="6" t="s">
        <v>597</v>
      </c>
      <c r="C542" s="10" t="s">
        <v>865</v>
      </c>
      <c r="D542" s="6" t="s">
        <v>848</v>
      </c>
      <c r="E542" s="6" t="s">
        <v>627</v>
      </c>
      <c r="F542" s="7">
        <v>120.46644000000001</v>
      </c>
      <c r="G542" s="7">
        <v>23.468078999999999</v>
      </c>
      <c r="H542" s="6" t="s">
        <v>33</v>
      </c>
      <c r="I542" s="2">
        <v>9</v>
      </c>
      <c r="J542" s="41">
        <v>50</v>
      </c>
      <c r="K542" s="2">
        <v>1</v>
      </c>
      <c r="L542" s="2">
        <v>2</v>
      </c>
      <c r="M542" s="2">
        <v>10</v>
      </c>
      <c r="N542" s="2">
        <v>0</v>
      </c>
      <c r="Q542" s="6" t="s">
        <v>31</v>
      </c>
    </row>
    <row r="543" spans="1:19">
      <c r="A543" s="6" t="s">
        <v>845</v>
      </c>
      <c r="B543" s="6" t="s">
        <v>846</v>
      </c>
      <c r="C543" s="10" t="s">
        <v>866</v>
      </c>
      <c r="D543" s="6" t="s">
        <v>848</v>
      </c>
      <c r="E543" s="6" t="s">
        <v>599</v>
      </c>
      <c r="F543" s="7">
        <v>120.449135</v>
      </c>
      <c r="G543" s="7">
        <v>23.468699999999998</v>
      </c>
      <c r="H543" s="6" t="s">
        <v>867</v>
      </c>
      <c r="I543" s="2">
        <v>9</v>
      </c>
      <c r="J543" s="41">
        <v>50</v>
      </c>
      <c r="K543" s="2">
        <v>1</v>
      </c>
      <c r="L543" s="2">
        <v>2</v>
      </c>
      <c r="M543" s="2">
        <v>10</v>
      </c>
      <c r="N543" s="2">
        <v>0</v>
      </c>
      <c r="Q543" s="6" t="s">
        <v>31</v>
      </c>
    </row>
    <row r="544" spans="1:19">
      <c r="A544" s="6" t="s">
        <v>792</v>
      </c>
      <c r="B544" s="6" t="s">
        <v>868</v>
      </c>
      <c r="C544" s="10" t="s">
        <v>869</v>
      </c>
      <c r="D544" s="6" t="s">
        <v>840</v>
      </c>
      <c r="E544" s="6" t="s">
        <v>841</v>
      </c>
      <c r="F544" s="7">
        <v>120.32872999999999</v>
      </c>
      <c r="G544" s="7">
        <v>23.472518999999998</v>
      </c>
      <c r="H544" s="6" t="s">
        <v>870</v>
      </c>
      <c r="I544" s="2">
        <f>IF([1]NPA_TD1_20211209!I575,[1]NPA_TD1_20211209!I575,IF([1]Bofry!I575,[1]Bofry!I575,LOOKUP(2,1/('[1]1223'!$C$3:$C$1651=[1]Combine!G575)/('[1]1223'!$D$3:$D$1651=[1]Combine!H575),'[1]1223'!$E$3:$E$1651)))</f>
        <v>6</v>
      </c>
      <c r="J544" s="41">
        <v>70</v>
      </c>
      <c r="K544" s="2">
        <v>1</v>
      </c>
      <c r="L544" s="2">
        <v>2</v>
      </c>
      <c r="M544" s="2">
        <v>10</v>
      </c>
      <c r="N544" s="2">
        <v>0</v>
      </c>
      <c r="Q544" s="6" t="s">
        <v>31</v>
      </c>
      <c r="S544" s="5"/>
    </row>
    <row r="545" spans="1:18">
      <c r="A545" s="6" t="s">
        <v>845</v>
      </c>
      <c r="B545" s="6" t="s">
        <v>846</v>
      </c>
      <c r="C545" s="10" t="s">
        <v>871</v>
      </c>
      <c r="D545" s="6" t="s">
        <v>848</v>
      </c>
      <c r="E545" s="6" t="s">
        <v>599</v>
      </c>
      <c r="F545" s="7">
        <v>120.43792000000001</v>
      </c>
      <c r="G545" s="7">
        <v>23.472664000000002</v>
      </c>
      <c r="H545" s="6" t="s">
        <v>867</v>
      </c>
      <c r="I545" s="2">
        <v>9</v>
      </c>
      <c r="J545" s="41">
        <v>50</v>
      </c>
      <c r="K545" s="2">
        <v>1</v>
      </c>
      <c r="L545" s="2">
        <v>2</v>
      </c>
      <c r="M545" s="2">
        <v>10</v>
      </c>
      <c r="N545" s="2">
        <v>0</v>
      </c>
      <c r="Q545" s="6" t="s">
        <v>31</v>
      </c>
    </row>
    <row r="546" spans="1:18">
      <c r="A546" s="6" t="s">
        <v>845</v>
      </c>
      <c r="B546" s="6" t="s">
        <v>846</v>
      </c>
      <c r="C546" s="10" t="s">
        <v>872</v>
      </c>
      <c r="D546" s="6" t="s">
        <v>848</v>
      </c>
      <c r="E546" s="6" t="s">
        <v>599</v>
      </c>
      <c r="F546" s="7">
        <v>120.43089999999999</v>
      </c>
      <c r="G546" s="7">
        <v>23.477198000000001</v>
      </c>
      <c r="H546" s="6" t="s">
        <v>873</v>
      </c>
      <c r="I546" s="2">
        <v>9</v>
      </c>
      <c r="J546" s="41">
        <v>50</v>
      </c>
      <c r="K546" s="2">
        <v>1</v>
      </c>
      <c r="L546" s="2">
        <v>2</v>
      </c>
      <c r="M546" s="2">
        <v>10</v>
      </c>
      <c r="N546" s="2">
        <v>0</v>
      </c>
      <c r="Q546" s="6" t="s">
        <v>31</v>
      </c>
    </row>
    <row r="547" spans="1:18">
      <c r="A547" s="6" t="s">
        <v>845</v>
      </c>
      <c r="B547" s="6" t="s">
        <v>846</v>
      </c>
      <c r="C547" s="10" t="s">
        <v>874</v>
      </c>
      <c r="D547" s="6" t="s">
        <v>848</v>
      </c>
      <c r="E547" s="6" t="s">
        <v>875</v>
      </c>
      <c r="F547" s="7">
        <v>120.44177999999999</v>
      </c>
      <c r="G547" s="7">
        <v>23.478798000000001</v>
      </c>
      <c r="H547" s="6" t="s">
        <v>849</v>
      </c>
      <c r="I547" s="2">
        <f>IF([1]NPA_TD1_20211209!I578,[1]NPA_TD1_20211209!I578,IF([1]Bofry!I578,[1]Bofry!I578,LOOKUP(2,1/('[1]1223'!$C$3:$C$1651=[1]Combine!G578)/('[1]1223'!$D$3:$D$1651=[1]Combine!H578),'[1]1223'!$E$3:$E$1651)))</f>
        <v>9</v>
      </c>
      <c r="J547" s="41">
        <v>50</v>
      </c>
      <c r="K547" s="2">
        <v>1</v>
      </c>
      <c r="L547" s="2">
        <v>2</v>
      </c>
      <c r="M547" s="2">
        <v>10</v>
      </c>
      <c r="N547" s="2">
        <v>0</v>
      </c>
      <c r="Q547" s="6" t="s">
        <v>31</v>
      </c>
    </row>
    <row r="548" spans="1:18">
      <c r="A548" s="6" t="s">
        <v>845</v>
      </c>
      <c r="B548" s="6" t="s">
        <v>846</v>
      </c>
      <c r="C548" s="10" t="s">
        <v>876</v>
      </c>
      <c r="D548" s="6" t="s">
        <v>848</v>
      </c>
      <c r="E548" s="6" t="s">
        <v>875</v>
      </c>
      <c r="F548" s="7">
        <v>120.442024</v>
      </c>
      <c r="G548" s="7">
        <v>23.479102999999999</v>
      </c>
      <c r="H548" s="6" t="s">
        <v>849</v>
      </c>
      <c r="I548" s="2">
        <f>IF([1]NPA_TD1_20211209!I579,[1]NPA_TD1_20211209!I579,IF([1]Bofry!I579,[1]Bofry!I579,LOOKUP(2,1/('[1]1223'!$C$3:$C$1651=[1]Combine!G579)/('[1]1223'!$D$3:$D$1651=[1]Combine!H579),'[1]1223'!$E$3:$E$1651)))</f>
        <v>9</v>
      </c>
      <c r="J548" s="41">
        <v>50</v>
      </c>
      <c r="K548" s="2">
        <v>1</v>
      </c>
      <c r="L548" s="2">
        <v>2</v>
      </c>
      <c r="M548" s="2">
        <v>10</v>
      </c>
      <c r="N548" s="2">
        <v>0</v>
      </c>
      <c r="Q548" s="6" t="s">
        <v>31</v>
      </c>
    </row>
    <row r="549" spans="1:18">
      <c r="A549" s="6" t="s">
        <v>845</v>
      </c>
      <c r="B549" s="6" t="s">
        <v>846</v>
      </c>
      <c r="C549" s="10" t="s">
        <v>877</v>
      </c>
      <c r="D549" s="6" t="s">
        <v>848</v>
      </c>
      <c r="E549" s="6" t="s">
        <v>599</v>
      </c>
      <c r="F549" s="7">
        <v>120.42458000000001</v>
      </c>
      <c r="G549" s="7">
        <v>23.479552999999999</v>
      </c>
      <c r="H549" s="6" t="s">
        <v>878</v>
      </c>
      <c r="I549" s="2">
        <f>IF([1]NPA_TD1_20211209!I580,[1]NPA_TD1_20211209!I580,IF([1]Bofry!I580,[1]Bofry!I580,LOOKUP(2,1/('[1]1223'!$C$3:$C$1651=[1]Combine!G580)/('[1]1223'!$D$3:$D$1651=[1]Combine!H580),'[1]1223'!$E$3:$E$1651)))</f>
        <v>2</v>
      </c>
      <c r="J549" s="41">
        <v>50</v>
      </c>
      <c r="K549" s="2">
        <v>1</v>
      </c>
      <c r="L549" s="2">
        <v>2</v>
      </c>
      <c r="M549" s="2">
        <v>10</v>
      </c>
      <c r="N549" s="2">
        <v>0</v>
      </c>
      <c r="Q549" s="6" t="s">
        <v>31</v>
      </c>
    </row>
    <row r="550" spans="1:18">
      <c r="A550" s="6" t="s">
        <v>845</v>
      </c>
      <c r="B550" s="6" t="s">
        <v>846</v>
      </c>
      <c r="C550" s="10" t="s">
        <v>879</v>
      </c>
      <c r="D550" s="6" t="s">
        <v>848</v>
      </c>
      <c r="E550" s="6" t="s">
        <v>599</v>
      </c>
      <c r="F550" s="7">
        <v>120.43007</v>
      </c>
      <c r="G550" s="7">
        <v>23.479925000000001</v>
      </c>
      <c r="H550" s="6" t="s">
        <v>53</v>
      </c>
      <c r="I550" s="2">
        <v>9</v>
      </c>
      <c r="J550" s="41">
        <v>50</v>
      </c>
      <c r="K550" s="2">
        <v>1</v>
      </c>
      <c r="L550" s="2">
        <v>2</v>
      </c>
      <c r="M550" s="2">
        <v>10</v>
      </c>
      <c r="N550" s="2">
        <v>0</v>
      </c>
      <c r="Q550" s="6" t="s">
        <v>31</v>
      </c>
    </row>
    <row r="551" spans="1:18">
      <c r="A551" s="6" t="s">
        <v>845</v>
      </c>
      <c r="B551" s="6" t="s">
        <v>846</v>
      </c>
      <c r="C551" s="10" t="s">
        <v>880</v>
      </c>
      <c r="D551" s="6" t="s">
        <v>848</v>
      </c>
      <c r="E551" s="6" t="s">
        <v>599</v>
      </c>
      <c r="F551" s="7">
        <v>120.438644</v>
      </c>
      <c r="G551" s="7">
        <v>23.480522000000001</v>
      </c>
      <c r="H551" s="6" t="s">
        <v>849</v>
      </c>
      <c r="I551" s="2">
        <v>9</v>
      </c>
      <c r="J551" s="41">
        <v>50</v>
      </c>
      <c r="K551" s="2">
        <v>1</v>
      </c>
      <c r="L551" s="2">
        <v>2</v>
      </c>
      <c r="M551" s="2">
        <v>10</v>
      </c>
      <c r="N551" s="2">
        <v>0</v>
      </c>
      <c r="Q551" s="6" t="s">
        <v>31</v>
      </c>
    </row>
    <row r="552" spans="1:18">
      <c r="A552" s="6" t="s">
        <v>845</v>
      </c>
      <c r="B552" s="6" t="s">
        <v>597</v>
      </c>
      <c r="C552" s="10" t="s">
        <v>888</v>
      </c>
      <c r="D552" s="6" t="s">
        <v>848</v>
      </c>
      <c r="E552" s="6" t="s">
        <v>627</v>
      </c>
      <c r="F552" s="33">
        <v>120.4939949</v>
      </c>
      <c r="G552" s="33">
        <v>23.481703100000001</v>
      </c>
      <c r="H552" s="6" t="s">
        <v>108</v>
      </c>
      <c r="I552" s="49">
        <v>9</v>
      </c>
      <c r="J552" s="41">
        <v>50</v>
      </c>
      <c r="K552" s="2">
        <v>1</v>
      </c>
      <c r="L552" s="2">
        <v>2</v>
      </c>
      <c r="M552" s="2">
        <v>10</v>
      </c>
      <c r="N552" s="2">
        <v>0</v>
      </c>
      <c r="Q552" s="6" t="s">
        <v>889</v>
      </c>
      <c r="R552" s="20"/>
    </row>
    <row r="553" spans="1:18">
      <c r="A553" s="6" t="s">
        <v>845</v>
      </c>
      <c r="B553" s="6" t="s">
        <v>846</v>
      </c>
      <c r="C553" s="10" t="s">
        <v>881</v>
      </c>
      <c r="D553" s="6" t="s">
        <v>848</v>
      </c>
      <c r="E553" s="6" t="s">
        <v>599</v>
      </c>
      <c r="F553" s="7">
        <v>120.40342</v>
      </c>
      <c r="G553" s="7">
        <v>23.486872000000002</v>
      </c>
      <c r="H553" s="6" t="s">
        <v>176</v>
      </c>
      <c r="I553" s="2">
        <f>IF([1]NPA_TD1_20211209!I583,[1]NPA_TD1_20211209!I583,IF([1]Bofry!I583,[1]Bofry!I583,LOOKUP(2,1/('[1]1223'!$C$3:$C$1651=[1]Combine!G583)/('[1]1223'!$D$3:$D$1651=[1]Combine!H583),'[1]1223'!$E$3:$E$1651)))</f>
        <v>3</v>
      </c>
      <c r="J553" s="41">
        <v>70</v>
      </c>
      <c r="K553" s="2">
        <v>1</v>
      </c>
      <c r="L553" s="2">
        <v>2</v>
      </c>
      <c r="M553" s="2">
        <v>10</v>
      </c>
      <c r="N553" s="2">
        <v>0</v>
      </c>
      <c r="Q553" s="6" t="s">
        <v>31</v>
      </c>
    </row>
    <row r="554" spans="1:18">
      <c r="A554" s="6" t="s">
        <v>845</v>
      </c>
      <c r="B554" s="6" t="s">
        <v>846</v>
      </c>
      <c r="C554" s="10" t="s">
        <v>882</v>
      </c>
      <c r="D554" s="6" t="s">
        <v>848</v>
      </c>
      <c r="E554" s="6" t="s">
        <v>599</v>
      </c>
      <c r="F554" s="7">
        <v>120.403595</v>
      </c>
      <c r="G554" s="7">
        <v>23.490175000000001</v>
      </c>
      <c r="H554" s="6" t="s">
        <v>108</v>
      </c>
      <c r="I554" s="2">
        <v>9</v>
      </c>
      <c r="J554" s="41">
        <v>50</v>
      </c>
      <c r="K554" s="2">
        <v>1</v>
      </c>
      <c r="L554" s="2">
        <v>2</v>
      </c>
      <c r="M554" s="2">
        <v>10</v>
      </c>
      <c r="N554" s="2">
        <v>0</v>
      </c>
      <c r="Q554" s="6" t="s">
        <v>31</v>
      </c>
    </row>
    <row r="555" spans="1:18">
      <c r="A555" s="6" t="s">
        <v>845</v>
      </c>
      <c r="B555" s="6" t="s">
        <v>846</v>
      </c>
      <c r="C555" s="10" t="s">
        <v>883</v>
      </c>
      <c r="D555" s="6" t="s">
        <v>848</v>
      </c>
      <c r="E555" s="6" t="s">
        <v>599</v>
      </c>
      <c r="F555" s="7">
        <v>120.39789</v>
      </c>
      <c r="G555" s="7">
        <v>23.491565999999999</v>
      </c>
      <c r="H555" s="6" t="s">
        <v>108</v>
      </c>
      <c r="I555" s="2">
        <v>9</v>
      </c>
      <c r="J555" s="41">
        <v>50</v>
      </c>
      <c r="K555" s="2">
        <v>1</v>
      </c>
      <c r="L555" s="2">
        <v>2</v>
      </c>
      <c r="M555" s="2">
        <v>10</v>
      </c>
      <c r="N555" s="2">
        <v>0</v>
      </c>
      <c r="Q555" s="6" t="s">
        <v>31</v>
      </c>
    </row>
    <row r="556" spans="1:18">
      <c r="A556" s="6" t="s">
        <v>751</v>
      </c>
      <c r="B556" s="6" t="s">
        <v>884</v>
      </c>
      <c r="C556" s="10" t="s">
        <v>885</v>
      </c>
      <c r="D556" s="6" t="s">
        <v>754</v>
      </c>
      <c r="E556" s="6" t="s">
        <v>886</v>
      </c>
      <c r="F556" s="7">
        <v>121.3959</v>
      </c>
      <c r="G556" s="7">
        <v>23.491790000000002</v>
      </c>
      <c r="H556" s="6" t="s">
        <v>887</v>
      </c>
      <c r="I556" s="2">
        <v>9</v>
      </c>
      <c r="J556" s="41">
        <v>50</v>
      </c>
      <c r="K556" s="2">
        <v>1</v>
      </c>
      <c r="L556" s="2">
        <v>2</v>
      </c>
      <c r="M556" s="2">
        <v>10</v>
      </c>
      <c r="N556" s="2">
        <v>0</v>
      </c>
      <c r="Q556" s="6" t="s">
        <v>31</v>
      </c>
    </row>
    <row r="557" spans="1:18">
      <c r="A557" s="6" t="s">
        <v>751</v>
      </c>
      <c r="B557" s="6" t="s">
        <v>884</v>
      </c>
      <c r="C557" s="10" t="s">
        <v>890</v>
      </c>
      <c r="D557" s="6" t="s">
        <v>754</v>
      </c>
      <c r="E557" s="6" t="s">
        <v>886</v>
      </c>
      <c r="F557" s="7">
        <v>121.396095</v>
      </c>
      <c r="G557" s="7">
        <v>23.491833</v>
      </c>
      <c r="H557" s="6" t="s">
        <v>891</v>
      </c>
      <c r="I557" s="2">
        <v>9</v>
      </c>
      <c r="J557" s="41">
        <v>50</v>
      </c>
      <c r="K557" s="2">
        <v>1</v>
      </c>
      <c r="L557" s="2">
        <v>2</v>
      </c>
      <c r="M557" s="2">
        <v>10</v>
      </c>
      <c r="N557" s="2">
        <v>0</v>
      </c>
      <c r="Q557" s="6" t="s">
        <v>31</v>
      </c>
    </row>
    <row r="558" spans="1:18">
      <c r="A558" s="6" t="s">
        <v>845</v>
      </c>
      <c r="B558" s="6" t="s">
        <v>597</v>
      </c>
      <c r="C558" s="10" t="s">
        <v>892</v>
      </c>
      <c r="D558" s="6" t="s">
        <v>848</v>
      </c>
      <c r="E558" s="6" t="s">
        <v>627</v>
      </c>
      <c r="F558" s="34">
        <v>120.47364</v>
      </c>
      <c r="G558" s="34">
        <v>23.491883999999999</v>
      </c>
      <c r="H558" s="6" t="s">
        <v>53</v>
      </c>
      <c r="I558" s="2">
        <v>9</v>
      </c>
      <c r="J558" s="41">
        <v>50</v>
      </c>
      <c r="K558" s="2">
        <v>1</v>
      </c>
      <c r="L558" s="2">
        <v>2</v>
      </c>
      <c r="M558" s="2">
        <v>10</v>
      </c>
      <c r="N558" s="2">
        <v>0</v>
      </c>
      <c r="Q558" s="6" t="s">
        <v>31</v>
      </c>
    </row>
    <row r="559" spans="1:18">
      <c r="A559" s="6" t="s">
        <v>845</v>
      </c>
      <c r="B559" s="6" t="s">
        <v>597</v>
      </c>
      <c r="C559" s="10" t="s">
        <v>893</v>
      </c>
      <c r="D559" s="6" t="s">
        <v>848</v>
      </c>
      <c r="E559" s="6" t="s">
        <v>627</v>
      </c>
      <c r="F559" s="7">
        <v>120.44253</v>
      </c>
      <c r="G559" s="7">
        <v>23.497126000000002</v>
      </c>
      <c r="H559" s="6" t="s">
        <v>36</v>
      </c>
      <c r="I559" s="2">
        <v>9</v>
      </c>
      <c r="J559" s="41">
        <v>50</v>
      </c>
      <c r="K559" s="2">
        <v>1</v>
      </c>
      <c r="L559" s="2">
        <v>2</v>
      </c>
      <c r="M559" s="2">
        <v>10</v>
      </c>
      <c r="N559" s="2">
        <v>0</v>
      </c>
      <c r="Q559" s="6" t="s">
        <v>31</v>
      </c>
    </row>
    <row r="560" spans="1:18">
      <c r="A560" s="6" t="s">
        <v>751</v>
      </c>
      <c r="B560" s="6" t="s">
        <v>884</v>
      </c>
      <c r="C560" s="10" t="s">
        <v>894</v>
      </c>
      <c r="D560" s="6" t="s">
        <v>754</v>
      </c>
      <c r="E560" s="6" t="s">
        <v>886</v>
      </c>
      <c r="F560" s="7">
        <v>121.368385</v>
      </c>
      <c r="G560" s="7">
        <v>23.498083000000001</v>
      </c>
      <c r="H560" s="6" t="s">
        <v>831</v>
      </c>
      <c r="I560" s="2">
        <f>IF([1]NPA_TD1_20211209!I591,[1]NPA_TD1_20211209!I591,IF([1]Bofry!I591,[1]Bofry!I591,LOOKUP(2,1/('[1]1223'!$C$3:$C$1651=[1]Combine!G591)/('[1]1223'!$D$3:$D$1651=[1]Combine!H591),'[1]1223'!$E$3:$E$1651)))</f>
        <v>5</v>
      </c>
      <c r="J560" s="41">
        <v>70</v>
      </c>
      <c r="K560" s="2">
        <v>1</v>
      </c>
      <c r="L560" s="2">
        <v>2</v>
      </c>
      <c r="M560" s="2">
        <v>10</v>
      </c>
      <c r="N560" s="2">
        <v>0</v>
      </c>
      <c r="Q560" s="6" t="s">
        <v>31</v>
      </c>
    </row>
    <row r="561" spans="1:18">
      <c r="A561" s="6" t="s">
        <v>845</v>
      </c>
      <c r="B561" s="6" t="s">
        <v>597</v>
      </c>
      <c r="C561" s="10" t="s">
        <v>898</v>
      </c>
      <c r="D561" s="6" t="s">
        <v>848</v>
      </c>
      <c r="E561" s="6" t="s">
        <v>627</v>
      </c>
      <c r="F561" s="7">
        <v>120.44435</v>
      </c>
      <c r="G561" s="7">
        <v>23.512119999999999</v>
      </c>
      <c r="H561" s="6" t="s">
        <v>36</v>
      </c>
      <c r="I561" s="2">
        <v>9</v>
      </c>
      <c r="J561" s="41">
        <v>50</v>
      </c>
      <c r="K561" s="2">
        <v>1</v>
      </c>
      <c r="L561" s="2">
        <v>2</v>
      </c>
      <c r="M561" s="2">
        <v>10</v>
      </c>
      <c r="N561" s="2">
        <v>0</v>
      </c>
      <c r="Q561" s="6" t="s">
        <v>31</v>
      </c>
    </row>
    <row r="562" spans="1:18">
      <c r="A562" s="6" t="s">
        <v>200</v>
      </c>
      <c r="C562" s="10" t="s">
        <v>899</v>
      </c>
      <c r="D562" s="6" t="s">
        <v>119</v>
      </c>
      <c r="E562" s="6" t="s">
        <v>553</v>
      </c>
      <c r="F562" s="7">
        <v>120.40403999999999</v>
      </c>
      <c r="G562" s="7">
        <v>23.516770000000001</v>
      </c>
      <c r="H562" s="6" t="s">
        <v>121</v>
      </c>
      <c r="I562" s="2">
        <f>IF([1]NPA_TD1_20211209!I594,[1]NPA_TD1_20211209!I594,IF([1]Bofry!I594,[1]Bofry!I594,LOOKUP(2,1/('[1]1223'!$C$3:$C$1651=[1]Combine!G594)/('[1]1223'!$D$3:$D$1651=[1]Combine!H594),'[1]1223'!$E$3:$E$1651)))</f>
        <v>8</v>
      </c>
      <c r="J562" s="41">
        <v>110</v>
      </c>
      <c r="K562" s="2">
        <v>1</v>
      </c>
      <c r="L562" s="2">
        <v>2</v>
      </c>
      <c r="M562" s="2">
        <v>10</v>
      </c>
      <c r="N562" s="2">
        <v>0</v>
      </c>
      <c r="Q562" s="6" t="s">
        <v>31</v>
      </c>
    </row>
    <row r="563" spans="1:18">
      <c r="A563" s="6" t="s">
        <v>900</v>
      </c>
      <c r="B563" s="6" t="s">
        <v>901</v>
      </c>
      <c r="C563" s="10" t="s">
        <v>902</v>
      </c>
      <c r="D563" s="6" t="s">
        <v>903</v>
      </c>
      <c r="E563" s="6" t="s">
        <v>904</v>
      </c>
      <c r="F563" s="7">
        <v>119.57787</v>
      </c>
      <c r="G563" s="7">
        <v>23.519863000000001</v>
      </c>
      <c r="H563" s="6" t="s">
        <v>53</v>
      </c>
      <c r="I563" s="2">
        <v>9</v>
      </c>
      <c r="J563" s="41">
        <v>50</v>
      </c>
      <c r="K563" s="2">
        <v>1</v>
      </c>
      <c r="L563" s="2">
        <v>2</v>
      </c>
      <c r="M563" s="2">
        <v>10</v>
      </c>
      <c r="N563" s="2">
        <v>0</v>
      </c>
      <c r="Q563" s="6" t="s">
        <v>31</v>
      </c>
    </row>
    <row r="564" spans="1:18">
      <c r="A564" s="6" t="s">
        <v>200</v>
      </c>
      <c r="C564" s="10" t="s">
        <v>905</v>
      </c>
      <c r="D564" s="6" t="s">
        <v>119</v>
      </c>
      <c r="E564" s="6" t="s">
        <v>553</v>
      </c>
      <c r="F564" s="7">
        <v>120.405815</v>
      </c>
      <c r="G564" s="7">
        <v>23.527653000000001</v>
      </c>
      <c r="H564" s="6" t="s">
        <v>125</v>
      </c>
      <c r="I564" s="49">
        <v>5</v>
      </c>
      <c r="J564" s="41">
        <v>110</v>
      </c>
      <c r="K564" s="2">
        <v>1</v>
      </c>
      <c r="L564" s="2">
        <v>2</v>
      </c>
      <c r="M564" s="2">
        <v>10</v>
      </c>
      <c r="N564" s="2">
        <v>0</v>
      </c>
      <c r="Q564" s="6" t="s">
        <v>31</v>
      </c>
      <c r="R564"/>
    </row>
    <row r="565" spans="1:18">
      <c r="A565" s="6" t="s">
        <v>200</v>
      </c>
      <c r="C565" s="6" t="s">
        <v>905</v>
      </c>
      <c r="D565" s="6" t="s">
        <v>119</v>
      </c>
      <c r="E565" s="6" t="s">
        <v>553</v>
      </c>
      <c r="F565" s="7">
        <v>120.405815</v>
      </c>
      <c r="G565" s="7">
        <v>23.527653000000001</v>
      </c>
      <c r="H565" s="6" t="s">
        <v>125</v>
      </c>
      <c r="I565" s="2">
        <v>4</v>
      </c>
      <c r="J565" s="41">
        <v>110</v>
      </c>
      <c r="K565" s="2">
        <v>1</v>
      </c>
      <c r="L565" s="2">
        <v>2</v>
      </c>
      <c r="M565" s="2">
        <v>10</v>
      </c>
      <c r="N565" s="2">
        <v>0</v>
      </c>
      <c r="R565"/>
    </row>
    <row r="566" spans="1:18">
      <c r="A566" s="6" t="s">
        <v>900</v>
      </c>
      <c r="B566" s="6" t="s">
        <v>901</v>
      </c>
      <c r="C566" s="10" t="s">
        <v>906</v>
      </c>
      <c r="D566" s="6" t="s">
        <v>903</v>
      </c>
      <c r="E566" s="6" t="s">
        <v>904</v>
      </c>
      <c r="F566" s="7">
        <v>119.60335000000001</v>
      </c>
      <c r="G566" s="7">
        <v>23.536843999999999</v>
      </c>
      <c r="H566" s="6" t="s">
        <v>33</v>
      </c>
      <c r="I566" s="2">
        <v>9</v>
      </c>
      <c r="J566" s="41">
        <v>70</v>
      </c>
      <c r="K566" s="2">
        <v>1</v>
      </c>
      <c r="L566" s="2">
        <v>2</v>
      </c>
      <c r="M566" s="2">
        <v>10</v>
      </c>
      <c r="N566" s="2">
        <v>0</v>
      </c>
      <c r="Q566" s="6" t="s">
        <v>31</v>
      </c>
      <c r="R566"/>
    </row>
    <row r="567" spans="1:18">
      <c r="A567" s="6" t="s">
        <v>900</v>
      </c>
      <c r="B567" s="6" t="s">
        <v>901</v>
      </c>
      <c r="C567" s="10" t="s">
        <v>910</v>
      </c>
      <c r="D567" s="6" t="s">
        <v>903</v>
      </c>
      <c r="E567" s="6" t="s">
        <v>904</v>
      </c>
      <c r="F567" s="7">
        <v>119.62043</v>
      </c>
      <c r="G567" s="7">
        <v>23.548962</v>
      </c>
      <c r="H567" s="6" t="s">
        <v>33</v>
      </c>
      <c r="I567" s="2">
        <v>9</v>
      </c>
      <c r="J567" s="41">
        <v>50</v>
      </c>
      <c r="K567" s="2">
        <v>1</v>
      </c>
      <c r="L567" s="2">
        <v>2</v>
      </c>
      <c r="M567" s="2">
        <v>10</v>
      </c>
      <c r="N567" s="2">
        <v>0</v>
      </c>
      <c r="Q567" s="6" t="s">
        <v>31</v>
      </c>
      <c r="R567"/>
    </row>
    <row r="568" spans="1:18">
      <c r="A568" s="6" t="s">
        <v>900</v>
      </c>
      <c r="B568" s="6" t="s">
        <v>901</v>
      </c>
      <c r="C568" s="10" t="s">
        <v>911</v>
      </c>
      <c r="D568" s="6" t="s">
        <v>903</v>
      </c>
      <c r="E568" s="6" t="s">
        <v>904</v>
      </c>
      <c r="F568" s="7">
        <v>119.61489</v>
      </c>
      <c r="G568" s="7">
        <v>23.549904000000002</v>
      </c>
      <c r="H568" s="6" t="s">
        <v>53</v>
      </c>
      <c r="I568" s="2">
        <v>9</v>
      </c>
      <c r="J568" s="41">
        <v>50</v>
      </c>
      <c r="K568" s="2">
        <v>1</v>
      </c>
      <c r="L568" s="2">
        <v>2</v>
      </c>
      <c r="M568" s="2">
        <v>10</v>
      </c>
      <c r="N568" s="2">
        <v>0</v>
      </c>
      <c r="Q568" s="6" t="s">
        <v>31</v>
      </c>
      <c r="R568"/>
    </row>
    <row r="569" spans="1:18">
      <c r="A569" s="6" t="s">
        <v>900</v>
      </c>
      <c r="B569" s="6" t="s">
        <v>901</v>
      </c>
      <c r="C569" s="10" t="s">
        <v>912</v>
      </c>
      <c r="D569" s="6" t="s">
        <v>903</v>
      </c>
      <c r="E569" s="6" t="s">
        <v>904</v>
      </c>
      <c r="F569" s="7">
        <v>119.6105</v>
      </c>
      <c r="G569" s="7">
        <v>23.552406000000001</v>
      </c>
      <c r="H569" s="6" t="s">
        <v>36</v>
      </c>
      <c r="I569" s="2">
        <v>9</v>
      </c>
      <c r="J569" s="41">
        <v>50</v>
      </c>
      <c r="K569" s="2">
        <v>1</v>
      </c>
      <c r="L569" s="2">
        <v>2</v>
      </c>
      <c r="M569" s="2">
        <v>10</v>
      </c>
      <c r="N569" s="2">
        <v>0</v>
      </c>
      <c r="Q569" s="6" t="s">
        <v>31</v>
      </c>
      <c r="R569"/>
    </row>
    <row r="570" spans="1:18">
      <c r="A570" s="6" t="s">
        <v>900</v>
      </c>
      <c r="B570" s="6" t="s">
        <v>901</v>
      </c>
      <c r="C570" s="10" t="s">
        <v>913</v>
      </c>
      <c r="D570" s="6" t="s">
        <v>903</v>
      </c>
      <c r="E570" s="6" t="s">
        <v>904</v>
      </c>
      <c r="F570" s="7">
        <v>119.58419000000001</v>
      </c>
      <c r="G570" s="7">
        <v>23.553822</v>
      </c>
      <c r="H570" s="6" t="s">
        <v>108</v>
      </c>
      <c r="I570" s="2">
        <v>9</v>
      </c>
      <c r="J570" s="41">
        <v>50</v>
      </c>
      <c r="K570" s="2">
        <v>1</v>
      </c>
      <c r="L570" s="2">
        <v>2</v>
      </c>
      <c r="M570" s="2">
        <v>10</v>
      </c>
      <c r="N570" s="2">
        <v>0</v>
      </c>
      <c r="Q570" s="6" t="s">
        <v>31</v>
      </c>
      <c r="R570"/>
    </row>
    <row r="571" spans="1:18">
      <c r="A571" s="6" t="s">
        <v>792</v>
      </c>
      <c r="B571" s="6" t="s">
        <v>914</v>
      </c>
      <c r="C571" s="10" t="s">
        <v>915</v>
      </c>
      <c r="D571" s="6" t="s">
        <v>840</v>
      </c>
      <c r="E571" s="6" t="s">
        <v>841</v>
      </c>
      <c r="F571" s="7">
        <v>120.43358000000001</v>
      </c>
      <c r="G571" s="7">
        <v>23.557116000000001</v>
      </c>
      <c r="H571" s="6" t="s">
        <v>916</v>
      </c>
      <c r="I571" s="2">
        <v>9</v>
      </c>
      <c r="J571" s="41">
        <v>50</v>
      </c>
      <c r="K571" s="2">
        <v>1</v>
      </c>
      <c r="L571" s="2">
        <v>2</v>
      </c>
      <c r="M571" s="2">
        <v>10</v>
      </c>
      <c r="N571" s="2">
        <v>0</v>
      </c>
      <c r="Q571" s="6" t="s">
        <v>31</v>
      </c>
      <c r="R571"/>
    </row>
    <row r="572" spans="1:18">
      <c r="A572" s="6" t="s">
        <v>900</v>
      </c>
      <c r="B572" s="6" t="s">
        <v>901</v>
      </c>
      <c r="C572" s="10" t="s">
        <v>917</v>
      </c>
      <c r="D572" s="6" t="s">
        <v>903</v>
      </c>
      <c r="E572" s="6" t="s">
        <v>904</v>
      </c>
      <c r="F572" s="7">
        <v>119.603134</v>
      </c>
      <c r="G572" s="7">
        <v>23.557316</v>
      </c>
      <c r="H572" s="6" t="s">
        <v>108</v>
      </c>
      <c r="I572" s="2">
        <v>9</v>
      </c>
      <c r="J572" s="41">
        <v>50</v>
      </c>
      <c r="K572" s="2">
        <v>1</v>
      </c>
      <c r="L572" s="2">
        <v>2</v>
      </c>
      <c r="M572" s="2">
        <v>10</v>
      </c>
      <c r="N572" s="2">
        <v>0</v>
      </c>
      <c r="Q572" s="6" t="s">
        <v>31</v>
      </c>
      <c r="R572"/>
    </row>
    <row r="573" spans="1:18">
      <c r="A573" s="6" t="s">
        <v>792</v>
      </c>
      <c r="B573" s="6" t="s">
        <v>918</v>
      </c>
      <c r="C573" s="10" t="s">
        <v>919</v>
      </c>
      <c r="D573" s="6" t="s">
        <v>840</v>
      </c>
      <c r="E573" s="6" t="s">
        <v>920</v>
      </c>
      <c r="F573" s="7">
        <v>120.55392500000001</v>
      </c>
      <c r="G573" s="7">
        <v>23.558527000000002</v>
      </c>
      <c r="H573" s="6" t="s">
        <v>921</v>
      </c>
      <c r="I573" s="2">
        <v>9</v>
      </c>
      <c r="J573" s="41">
        <v>60</v>
      </c>
      <c r="K573" s="2">
        <v>1</v>
      </c>
      <c r="L573" s="2">
        <v>2</v>
      </c>
      <c r="M573" s="2">
        <v>10</v>
      </c>
      <c r="N573" s="2">
        <v>0</v>
      </c>
      <c r="Q573" s="6" t="s">
        <v>31</v>
      </c>
      <c r="R573"/>
    </row>
    <row r="574" spans="1:18">
      <c r="A574" s="6" t="s">
        <v>900</v>
      </c>
      <c r="B574" s="6" t="s">
        <v>922</v>
      </c>
      <c r="C574" s="10" t="s">
        <v>923</v>
      </c>
      <c r="D574" s="6" t="s">
        <v>903</v>
      </c>
      <c r="E574" s="6" t="s">
        <v>904</v>
      </c>
      <c r="F574" s="7">
        <v>119.63206</v>
      </c>
      <c r="G574" s="7">
        <v>23.558592000000001</v>
      </c>
      <c r="H574" s="6" t="s">
        <v>33</v>
      </c>
      <c r="I574" s="2">
        <v>9</v>
      </c>
      <c r="J574" s="41">
        <v>50</v>
      </c>
      <c r="K574" s="2">
        <v>1</v>
      </c>
      <c r="L574" s="2">
        <v>2</v>
      </c>
      <c r="M574" s="2">
        <v>10</v>
      </c>
      <c r="N574" s="2">
        <v>0</v>
      </c>
      <c r="Q574" s="6" t="s">
        <v>31</v>
      </c>
      <c r="R574"/>
    </row>
    <row r="575" spans="1:18">
      <c r="A575" s="6" t="s">
        <v>900</v>
      </c>
      <c r="B575" s="6" t="s">
        <v>901</v>
      </c>
      <c r="C575" s="10" t="s">
        <v>924</v>
      </c>
      <c r="D575" s="6" t="s">
        <v>903</v>
      </c>
      <c r="E575" s="6" t="s">
        <v>904</v>
      </c>
      <c r="F575" s="7">
        <v>119.59828</v>
      </c>
      <c r="G575" s="7">
        <v>23.559480000000001</v>
      </c>
      <c r="H575" s="6" t="s">
        <v>53</v>
      </c>
      <c r="I575" s="2">
        <v>9</v>
      </c>
      <c r="J575" s="41">
        <v>50</v>
      </c>
      <c r="K575" s="2">
        <v>1</v>
      </c>
      <c r="L575" s="2">
        <v>2</v>
      </c>
      <c r="M575" s="2">
        <v>10</v>
      </c>
      <c r="N575" s="2">
        <v>0</v>
      </c>
      <c r="Q575" s="6" t="s">
        <v>31</v>
      </c>
      <c r="R575"/>
    </row>
    <row r="576" spans="1:18">
      <c r="A576" s="6" t="s">
        <v>900</v>
      </c>
      <c r="B576" s="6" t="s">
        <v>922</v>
      </c>
      <c r="C576" s="10" t="s">
        <v>931</v>
      </c>
      <c r="D576" s="6" t="s">
        <v>903</v>
      </c>
      <c r="E576" s="6" t="s">
        <v>904</v>
      </c>
      <c r="F576" s="7">
        <v>119.64445000000001</v>
      </c>
      <c r="G576" s="7">
        <v>23.563566000000002</v>
      </c>
      <c r="H576" s="6" t="s">
        <v>108</v>
      </c>
      <c r="I576" s="2">
        <v>9</v>
      </c>
      <c r="J576" s="41">
        <v>50</v>
      </c>
      <c r="K576" s="2">
        <v>1</v>
      </c>
      <c r="L576" s="2">
        <v>2</v>
      </c>
      <c r="M576" s="2">
        <v>10</v>
      </c>
      <c r="N576" s="2">
        <v>0</v>
      </c>
      <c r="Q576" s="6" t="s">
        <v>31</v>
      </c>
      <c r="R576"/>
    </row>
    <row r="577" spans="1:18">
      <c r="A577" s="6" t="s">
        <v>900</v>
      </c>
      <c r="B577" s="6" t="s">
        <v>901</v>
      </c>
      <c r="C577" s="10" t="s">
        <v>932</v>
      </c>
      <c r="D577" s="6" t="s">
        <v>903</v>
      </c>
      <c r="E577" s="6" t="s">
        <v>904</v>
      </c>
      <c r="F577" s="7">
        <v>119.58949</v>
      </c>
      <c r="G577" s="7">
        <v>23.563832999999999</v>
      </c>
      <c r="H577" s="6" t="s">
        <v>53</v>
      </c>
      <c r="I577" s="2">
        <v>9</v>
      </c>
      <c r="J577" s="41">
        <v>50</v>
      </c>
      <c r="K577" s="2">
        <v>1</v>
      </c>
      <c r="L577" s="2">
        <v>2</v>
      </c>
      <c r="M577" s="2">
        <v>10</v>
      </c>
      <c r="N577" s="2">
        <v>0</v>
      </c>
      <c r="Q577" s="6" t="s">
        <v>31</v>
      </c>
      <c r="R577"/>
    </row>
    <row r="578" spans="1:18">
      <c r="A578" s="6" t="s">
        <v>900</v>
      </c>
      <c r="B578" s="6" t="s">
        <v>901</v>
      </c>
      <c r="C578" s="10" t="s">
        <v>933</v>
      </c>
      <c r="D578" s="6" t="s">
        <v>903</v>
      </c>
      <c r="E578" s="6" t="s">
        <v>904</v>
      </c>
      <c r="F578" s="7">
        <v>119.58557999999999</v>
      </c>
      <c r="G578" s="7">
        <v>23.563846999999999</v>
      </c>
      <c r="H578" s="6" t="s">
        <v>53</v>
      </c>
      <c r="I578" s="2">
        <v>9</v>
      </c>
      <c r="J578" s="41">
        <v>50</v>
      </c>
      <c r="K578" s="2">
        <v>1</v>
      </c>
      <c r="L578" s="2">
        <v>2</v>
      </c>
      <c r="M578" s="2">
        <v>10</v>
      </c>
      <c r="N578" s="2">
        <v>0</v>
      </c>
      <c r="Q578" s="6" t="s">
        <v>31</v>
      </c>
      <c r="R578" s="6" t="s">
        <v>934</v>
      </c>
    </row>
    <row r="579" spans="1:18">
      <c r="A579" s="6" t="s">
        <v>936</v>
      </c>
      <c r="B579" s="6" t="s">
        <v>937</v>
      </c>
      <c r="C579" s="10" t="s">
        <v>938</v>
      </c>
      <c r="D579" s="6" t="s">
        <v>939</v>
      </c>
      <c r="E579" s="6" t="s">
        <v>940</v>
      </c>
      <c r="F579" s="7">
        <v>120.2824</v>
      </c>
      <c r="G579" s="7">
        <v>23.567464999999999</v>
      </c>
      <c r="H579" s="6" t="s">
        <v>53</v>
      </c>
      <c r="I579" s="2">
        <v>9</v>
      </c>
      <c r="J579" s="41">
        <v>60</v>
      </c>
      <c r="K579" s="2">
        <v>1</v>
      </c>
      <c r="L579" s="2">
        <v>2</v>
      </c>
      <c r="M579" s="2">
        <v>10</v>
      </c>
      <c r="N579" s="2">
        <v>0</v>
      </c>
      <c r="Q579" s="6" t="s">
        <v>31</v>
      </c>
    </row>
    <row r="580" spans="1:18">
      <c r="A580" s="6" t="s">
        <v>900</v>
      </c>
      <c r="B580" s="6" t="s">
        <v>901</v>
      </c>
      <c r="C580" s="10" t="s">
        <v>941</v>
      </c>
      <c r="D580" s="6" t="s">
        <v>903</v>
      </c>
      <c r="E580" s="6" t="s">
        <v>904</v>
      </c>
      <c r="F580" s="7">
        <v>119.58884999999999</v>
      </c>
      <c r="G580" s="7">
        <v>23.569120000000002</v>
      </c>
      <c r="H580" s="6" t="s">
        <v>53</v>
      </c>
      <c r="I580" s="2">
        <v>9</v>
      </c>
      <c r="J580" s="41">
        <v>50</v>
      </c>
      <c r="K580" s="2">
        <v>1</v>
      </c>
      <c r="L580" s="2">
        <v>2</v>
      </c>
      <c r="M580" s="2">
        <v>10</v>
      </c>
      <c r="N580" s="2">
        <v>0</v>
      </c>
      <c r="Q580" s="6" t="s">
        <v>31</v>
      </c>
    </row>
    <row r="581" spans="1:18">
      <c r="A581" s="6" t="s">
        <v>117</v>
      </c>
      <c r="C581" s="10" t="s">
        <v>942</v>
      </c>
      <c r="D581" s="6" t="s">
        <v>119</v>
      </c>
      <c r="E581" s="6" t="s">
        <v>608</v>
      </c>
      <c r="F581" s="7">
        <v>120.50546</v>
      </c>
      <c r="G581" s="7">
        <v>23.570353000000001</v>
      </c>
      <c r="H581" s="6" t="s">
        <v>125</v>
      </c>
      <c r="I581" s="2">
        <f>IF([1]NPA_TD1_20211209!I616,[1]NPA_TD1_20211209!I616,IF([1]Bofry!I616,[1]Bofry!I616,LOOKUP(2,1/('[1]1223'!$C$3:$C$1651=[1]Combine!G616)/('[1]1223'!$D$3:$D$1651=[1]Combine!H616),'[1]1223'!$E$3:$E$1651)))</f>
        <v>4</v>
      </c>
      <c r="J581" s="41">
        <v>110</v>
      </c>
      <c r="K581" s="2">
        <v>1</v>
      </c>
      <c r="L581" s="2">
        <v>2</v>
      </c>
      <c r="M581" s="2">
        <v>10</v>
      </c>
      <c r="N581" s="2">
        <v>0</v>
      </c>
      <c r="Q581" s="6" t="s">
        <v>31</v>
      </c>
    </row>
    <row r="582" spans="1:18">
      <c r="A582" s="6" t="s">
        <v>900</v>
      </c>
      <c r="B582" s="6" t="s">
        <v>901</v>
      </c>
      <c r="C582" s="10" t="s">
        <v>943</v>
      </c>
      <c r="D582" s="6" t="s">
        <v>903</v>
      </c>
      <c r="E582" s="6" t="s">
        <v>904</v>
      </c>
      <c r="F582" s="7">
        <v>119.61402</v>
      </c>
      <c r="G582" s="7">
        <v>23.571622999999999</v>
      </c>
      <c r="H582" s="6" t="s">
        <v>36</v>
      </c>
      <c r="I582" s="2">
        <v>9</v>
      </c>
      <c r="J582" s="41">
        <v>70</v>
      </c>
      <c r="K582" s="2">
        <v>1</v>
      </c>
      <c r="L582" s="2">
        <v>2</v>
      </c>
      <c r="M582" s="2">
        <v>10</v>
      </c>
      <c r="N582" s="2">
        <v>0</v>
      </c>
      <c r="Q582" s="6" t="s">
        <v>31</v>
      </c>
    </row>
    <row r="583" spans="1:18">
      <c r="A583" s="6" t="s">
        <v>900</v>
      </c>
      <c r="B583" s="6" t="s">
        <v>901</v>
      </c>
      <c r="C583" s="10" t="s">
        <v>944</v>
      </c>
      <c r="D583" s="6" t="s">
        <v>903</v>
      </c>
      <c r="E583" s="6" t="s">
        <v>904</v>
      </c>
      <c r="F583" s="7">
        <v>119.57702999999999</v>
      </c>
      <c r="G583" s="7">
        <v>23.572324999999999</v>
      </c>
      <c r="H583" s="6" t="s">
        <v>53</v>
      </c>
      <c r="I583" s="2">
        <v>9</v>
      </c>
      <c r="J583" s="41">
        <v>50</v>
      </c>
      <c r="K583" s="2">
        <v>1</v>
      </c>
      <c r="L583" s="2">
        <v>2</v>
      </c>
      <c r="M583" s="2">
        <v>10</v>
      </c>
      <c r="N583" s="2">
        <v>0</v>
      </c>
      <c r="Q583" s="6" t="s">
        <v>31</v>
      </c>
    </row>
    <row r="584" spans="1:18">
      <c r="A584" s="6" t="s">
        <v>900</v>
      </c>
      <c r="B584" s="6" t="s">
        <v>901</v>
      </c>
      <c r="C584" s="10" t="s">
        <v>945</v>
      </c>
      <c r="D584" s="6" t="s">
        <v>903</v>
      </c>
      <c r="E584" s="6" t="s">
        <v>904</v>
      </c>
      <c r="F584" s="7">
        <v>119.60373</v>
      </c>
      <c r="G584" s="7">
        <v>23.578081000000001</v>
      </c>
      <c r="H584" s="6" t="s">
        <v>36</v>
      </c>
      <c r="I584" s="2">
        <v>9</v>
      </c>
      <c r="J584" s="41">
        <v>50</v>
      </c>
      <c r="K584" s="2">
        <v>1</v>
      </c>
      <c r="L584" s="2">
        <v>2</v>
      </c>
      <c r="M584" s="2">
        <v>10</v>
      </c>
      <c r="N584" s="2">
        <v>0</v>
      </c>
      <c r="Q584" s="6" t="s">
        <v>31</v>
      </c>
    </row>
    <row r="585" spans="1:18">
      <c r="A585" s="6" t="s">
        <v>792</v>
      </c>
      <c r="B585" s="6" t="s">
        <v>914</v>
      </c>
      <c r="C585" s="10" t="s">
        <v>946</v>
      </c>
      <c r="D585" s="6" t="s">
        <v>840</v>
      </c>
      <c r="E585" s="6" t="s">
        <v>841</v>
      </c>
      <c r="F585" s="7">
        <v>120.43957</v>
      </c>
      <c r="G585" s="7">
        <v>23.578737</v>
      </c>
      <c r="H585" s="6" t="s">
        <v>30</v>
      </c>
      <c r="I585" s="2">
        <f>IF([1]NPA_TD1_20211209!I620,[1]NPA_TD1_20211209!I620,IF([1]Bofry!I620,[1]Bofry!I620,LOOKUP(2,1/('[1]1223'!$C$3:$C$1651=[1]Combine!G620)/('[1]1223'!$D$3:$D$1651=[1]Combine!H620),'[1]1223'!$E$3:$E$1651)))</f>
        <v>9</v>
      </c>
      <c r="J585" s="41">
        <v>70</v>
      </c>
      <c r="K585" s="2">
        <v>1</v>
      </c>
      <c r="L585" s="2">
        <v>2</v>
      </c>
      <c r="M585" s="2">
        <v>10</v>
      </c>
      <c r="N585" s="2">
        <v>0</v>
      </c>
      <c r="Q585" s="6" t="s">
        <v>31</v>
      </c>
    </row>
    <row r="586" spans="1:18">
      <c r="A586" s="6" t="s">
        <v>200</v>
      </c>
      <c r="C586" s="10" t="s">
        <v>947</v>
      </c>
      <c r="D586" s="6" t="s">
        <v>119</v>
      </c>
      <c r="E586" s="6" t="s">
        <v>553</v>
      </c>
      <c r="F586" s="7">
        <v>120.42849</v>
      </c>
      <c r="G586" s="7">
        <v>23.581105999999998</v>
      </c>
      <c r="H586" s="6" t="s">
        <v>121</v>
      </c>
      <c r="I586" s="2">
        <v>1</v>
      </c>
      <c r="J586" s="41">
        <v>110</v>
      </c>
      <c r="K586" s="2">
        <v>1</v>
      </c>
      <c r="L586" s="2">
        <v>2</v>
      </c>
      <c r="M586" s="2">
        <v>10</v>
      </c>
      <c r="N586" s="2">
        <v>0</v>
      </c>
      <c r="Q586" s="6" t="s">
        <v>31</v>
      </c>
    </row>
    <row r="587" spans="1:18">
      <c r="A587" s="6" t="s">
        <v>900</v>
      </c>
      <c r="B587" s="6" t="s">
        <v>922</v>
      </c>
      <c r="C587" s="10" t="s">
        <v>948</v>
      </c>
      <c r="D587" s="6" t="s">
        <v>903</v>
      </c>
      <c r="E587" s="6" t="s">
        <v>904</v>
      </c>
      <c r="F587" s="7">
        <v>119.63691</v>
      </c>
      <c r="G587" s="7">
        <v>23.581765999999998</v>
      </c>
      <c r="H587" s="6" t="s">
        <v>108</v>
      </c>
      <c r="I587" s="2">
        <v>9</v>
      </c>
      <c r="J587" s="41">
        <v>50</v>
      </c>
      <c r="K587" s="2">
        <v>1</v>
      </c>
      <c r="L587" s="2">
        <v>2</v>
      </c>
      <c r="M587" s="2">
        <v>10</v>
      </c>
      <c r="N587" s="2">
        <v>0</v>
      </c>
      <c r="Q587" s="6" t="s">
        <v>31</v>
      </c>
    </row>
    <row r="588" spans="1:18">
      <c r="A588" s="6" t="s">
        <v>936</v>
      </c>
      <c r="B588" s="6" t="s">
        <v>937</v>
      </c>
      <c r="C588" s="10" t="s">
        <v>949</v>
      </c>
      <c r="D588" s="6" t="s">
        <v>939</v>
      </c>
      <c r="E588" s="6" t="s">
        <v>940</v>
      </c>
      <c r="F588" s="7">
        <v>120.29940000000001</v>
      </c>
      <c r="G588" s="7">
        <v>23.583763000000001</v>
      </c>
      <c r="H588" s="6" t="s">
        <v>36</v>
      </c>
      <c r="I588" s="2">
        <v>9</v>
      </c>
      <c r="J588" s="41">
        <v>60</v>
      </c>
      <c r="K588" s="2">
        <v>1</v>
      </c>
      <c r="L588" s="2">
        <v>2</v>
      </c>
      <c r="M588" s="2">
        <v>10</v>
      </c>
      <c r="N588" s="2">
        <v>0</v>
      </c>
      <c r="Q588" s="6" t="s">
        <v>31</v>
      </c>
    </row>
    <row r="589" spans="1:18">
      <c r="A589" s="6" t="s">
        <v>900</v>
      </c>
      <c r="B589" s="6" t="s">
        <v>922</v>
      </c>
      <c r="C589" s="10" t="s">
        <v>928</v>
      </c>
      <c r="D589" s="6" t="s">
        <v>903</v>
      </c>
      <c r="E589" s="6" t="s">
        <v>904</v>
      </c>
      <c r="F589" s="33">
        <v>119.6080348</v>
      </c>
      <c r="G589" s="35">
        <v>23.5845953</v>
      </c>
      <c r="H589" s="6" t="s">
        <v>33</v>
      </c>
      <c r="I589" s="2">
        <v>9</v>
      </c>
      <c r="J589" s="41">
        <v>50</v>
      </c>
      <c r="K589" s="2">
        <v>1</v>
      </c>
      <c r="L589" s="2">
        <v>2</v>
      </c>
      <c r="M589" s="2">
        <v>10</v>
      </c>
      <c r="N589" s="2">
        <v>0</v>
      </c>
      <c r="Q589" s="6" t="s">
        <v>929</v>
      </c>
      <c r="R589" s="6" t="s">
        <v>930</v>
      </c>
    </row>
    <row r="590" spans="1:18">
      <c r="A590" s="6" t="s">
        <v>936</v>
      </c>
      <c r="B590" s="6" t="s">
        <v>954</v>
      </c>
      <c r="C590" s="10" t="s">
        <v>955</v>
      </c>
      <c r="D590" s="6" t="s">
        <v>939</v>
      </c>
      <c r="E590" s="6" t="s">
        <v>940</v>
      </c>
      <c r="F590" s="7">
        <v>120.15164</v>
      </c>
      <c r="G590" s="7">
        <v>23.585242999999998</v>
      </c>
      <c r="H590" s="6" t="s">
        <v>45</v>
      </c>
      <c r="I590" s="2">
        <f>IF([1]NPA_TD1_20211209!I627,[1]NPA_TD1_20211209!I627,IF([1]Bofry!I627,[1]Bofry!I627,LOOKUP(2,1/('[1]1223'!$C$3:$C$1651=[1]Combine!G627)/('[1]1223'!$D$3:$D$1651=[1]Combine!H627),'[1]1223'!$E$3:$E$1651)))</f>
        <v>4</v>
      </c>
      <c r="J590" s="41">
        <v>90</v>
      </c>
      <c r="K590" s="2">
        <v>1</v>
      </c>
      <c r="L590" s="2">
        <v>2</v>
      </c>
      <c r="M590" s="2">
        <v>10</v>
      </c>
      <c r="N590" s="2">
        <v>0</v>
      </c>
      <c r="Q590" s="6" t="s">
        <v>31</v>
      </c>
      <c r="R590"/>
    </row>
    <row r="591" spans="1:18">
      <c r="A591" s="6" t="s">
        <v>936</v>
      </c>
      <c r="B591" s="6" t="s">
        <v>937</v>
      </c>
      <c r="C591" s="10" t="s">
        <v>956</v>
      </c>
      <c r="D591" s="6" t="s">
        <v>939</v>
      </c>
      <c r="E591" s="6" t="s">
        <v>940</v>
      </c>
      <c r="F591" s="7">
        <v>120.32356</v>
      </c>
      <c r="G591" s="7">
        <v>23.596136000000001</v>
      </c>
      <c r="H591" s="6" t="s">
        <v>30</v>
      </c>
      <c r="I591" s="2">
        <f>IF([1]NPA_TD1_20211209!I628,[1]NPA_TD1_20211209!I628,IF([1]Bofry!I628,[1]Bofry!I628,LOOKUP(2,1/('[1]1223'!$C$3:$C$1651=[1]Combine!G628)/('[1]1223'!$D$3:$D$1651=[1]Combine!H628),'[1]1223'!$E$3:$E$1651)))</f>
        <v>9</v>
      </c>
      <c r="J591" s="41">
        <v>60</v>
      </c>
      <c r="K591" s="2">
        <v>1</v>
      </c>
      <c r="L591" s="2">
        <v>2</v>
      </c>
      <c r="M591" s="2">
        <v>10</v>
      </c>
      <c r="N591" s="2">
        <v>0</v>
      </c>
      <c r="Q591" s="6" t="s">
        <v>31</v>
      </c>
      <c r="R591"/>
    </row>
    <row r="592" spans="1:18">
      <c r="A592" s="6" t="s">
        <v>900</v>
      </c>
      <c r="B592" s="6" t="s">
        <v>922</v>
      </c>
      <c r="C592" s="10" t="s">
        <v>957</v>
      </c>
      <c r="D592" s="6" t="s">
        <v>903</v>
      </c>
      <c r="E592" s="6" t="s">
        <v>904</v>
      </c>
      <c r="F592" s="7">
        <v>119.613266</v>
      </c>
      <c r="G592" s="7">
        <v>23.597082</v>
      </c>
      <c r="H592" s="6" t="s">
        <v>33</v>
      </c>
      <c r="I592" s="2">
        <v>9</v>
      </c>
      <c r="J592" s="41">
        <v>70</v>
      </c>
      <c r="K592" s="2">
        <v>1</v>
      </c>
      <c r="L592" s="2">
        <v>2</v>
      </c>
      <c r="M592" s="2">
        <v>10</v>
      </c>
      <c r="N592" s="2">
        <v>0</v>
      </c>
      <c r="Q592" s="21" t="s">
        <v>31</v>
      </c>
      <c r="R592"/>
    </row>
    <row r="593" spans="1:18">
      <c r="A593" s="6" t="s">
        <v>200</v>
      </c>
      <c r="C593" s="10" t="s">
        <v>958</v>
      </c>
      <c r="D593" s="6" t="s">
        <v>119</v>
      </c>
      <c r="E593" s="6" t="s">
        <v>553</v>
      </c>
      <c r="F593" s="7">
        <v>120.43434999999999</v>
      </c>
      <c r="G593" s="7">
        <v>23.597474999999999</v>
      </c>
      <c r="H593" s="6" t="s">
        <v>125</v>
      </c>
      <c r="I593" s="2">
        <v>5</v>
      </c>
      <c r="J593" s="41">
        <v>110</v>
      </c>
      <c r="K593" s="2">
        <v>1</v>
      </c>
      <c r="L593" s="2">
        <v>2</v>
      </c>
      <c r="M593" s="2">
        <v>10</v>
      </c>
      <c r="N593" s="2">
        <v>0</v>
      </c>
      <c r="Q593" s="6" t="s">
        <v>31</v>
      </c>
      <c r="R593"/>
    </row>
    <row r="594" spans="1:18">
      <c r="A594" s="6" t="s">
        <v>200</v>
      </c>
      <c r="C594" s="6" t="s">
        <v>958</v>
      </c>
      <c r="D594" s="6" t="s">
        <v>119</v>
      </c>
      <c r="E594" s="6" t="s">
        <v>553</v>
      </c>
      <c r="F594" s="7">
        <v>120.43434999999999</v>
      </c>
      <c r="G594" s="7">
        <v>23.597474999999999</v>
      </c>
      <c r="H594" s="6" t="s">
        <v>125</v>
      </c>
      <c r="I594" s="2">
        <v>1</v>
      </c>
      <c r="J594" s="41">
        <v>110</v>
      </c>
      <c r="K594" s="2">
        <v>1</v>
      </c>
      <c r="L594" s="2">
        <v>2</v>
      </c>
      <c r="M594" s="2">
        <v>10</v>
      </c>
      <c r="N594" s="2">
        <v>0</v>
      </c>
      <c r="R594"/>
    </row>
    <row r="595" spans="1:18">
      <c r="A595" s="6" t="s">
        <v>900</v>
      </c>
      <c r="B595" s="6" t="s">
        <v>959</v>
      </c>
      <c r="C595" s="10" t="s">
        <v>960</v>
      </c>
      <c r="D595" s="6" t="s">
        <v>903</v>
      </c>
      <c r="E595" s="6" t="s">
        <v>961</v>
      </c>
      <c r="F595" s="7">
        <v>119.50949</v>
      </c>
      <c r="G595" s="7">
        <v>23.599384000000001</v>
      </c>
      <c r="H595" s="6" t="s">
        <v>36</v>
      </c>
      <c r="I595" s="2">
        <v>9</v>
      </c>
      <c r="J595" s="41">
        <v>50</v>
      </c>
      <c r="K595" s="2">
        <v>1</v>
      </c>
      <c r="L595" s="2">
        <v>2</v>
      </c>
      <c r="M595" s="2">
        <v>10</v>
      </c>
      <c r="N595" s="2">
        <v>0</v>
      </c>
      <c r="Q595" s="6" t="s">
        <v>31</v>
      </c>
      <c r="R595"/>
    </row>
    <row r="596" spans="1:18">
      <c r="A596" s="6" t="s">
        <v>900</v>
      </c>
      <c r="B596" s="6" t="s">
        <v>962</v>
      </c>
      <c r="C596" s="10" t="s">
        <v>963</v>
      </c>
      <c r="D596" s="6" t="s">
        <v>903</v>
      </c>
      <c r="E596" s="6" t="s">
        <v>961</v>
      </c>
      <c r="F596" s="7">
        <v>119.61315</v>
      </c>
      <c r="G596" s="7">
        <v>23.601106999999999</v>
      </c>
      <c r="H596" s="6" t="s">
        <v>36</v>
      </c>
      <c r="I596" s="2">
        <v>9</v>
      </c>
      <c r="J596" s="41">
        <v>50</v>
      </c>
      <c r="K596" s="2">
        <v>1</v>
      </c>
      <c r="L596" s="2">
        <v>2</v>
      </c>
      <c r="M596" s="2">
        <v>10</v>
      </c>
      <c r="N596" s="2">
        <v>0</v>
      </c>
      <c r="Q596" s="6" t="s">
        <v>31</v>
      </c>
      <c r="R596"/>
    </row>
    <row r="597" spans="1:18">
      <c r="A597" s="6" t="s">
        <v>792</v>
      </c>
      <c r="B597" s="6" t="s">
        <v>964</v>
      </c>
      <c r="C597" s="10" t="s">
        <v>965</v>
      </c>
      <c r="D597" s="6" t="s">
        <v>840</v>
      </c>
      <c r="F597" s="7">
        <v>120.49079999999999</v>
      </c>
      <c r="G597" s="7">
        <v>23.604876000000001</v>
      </c>
      <c r="H597" s="6" t="s">
        <v>176</v>
      </c>
      <c r="I597" s="2">
        <f>IF([1]NPA_TD1_20211209!I633,[1]NPA_TD1_20211209!I633,IF([1]Bofry!I633,[1]Bofry!I633,LOOKUP(2,1/('[1]1223'!$C$3:$C$1651=[1]Combine!G633)/('[1]1223'!$D$3:$D$1651=[1]Combine!H633),'[1]1223'!$E$3:$E$1651)))</f>
        <v>9</v>
      </c>
      <c r="J597" s="41">
        <v>60</v>
      </c>
      <c r="K597" s="2">
        <v>1</v>
      </c>
      <c r="L597" s="2">
        <v>2</v>
      </c>
      <c r="M597" s="2">
        <v>10</v>
      </c>
      <c r="N597" s="2">
        <v>0</v>
      </c>
      <c r="Q597" s="6" t="s">
        <v>31</v>
      </c>
      <c r="R597"/>
    </row>
    <row r="598" spans="1:18">
      <c r="A598" s="6" t="s">
        <v>936</v>
      </c>
      <c r="B598" s="6" t="s">
        <v>966</v>
      </c>
      <c r="C598" s="10" t="s">
        <v>967</v>
      </c>
      <c r="D598" s="6" t="s">
        <v>939</v>
      </c>
      <c r="E598" s="6" t="s">
        <v>968</v>
      </c>
      <c r="F598" s="7">
        <v>120.30748</v>
      </c>
      <c r="G598" s="7">
        <v>23.611443000000001</v>
      </c>
      <c r="H598" s="6" t="s">
        <v>30</v>
      </c>
      <c r="I598" s="2">
        <f>IF([1]NPA_TD1_20211209!I634,[1]NPA_TD1_20211209!I634,IF([1]Bofry!I634,[1]Bofry!I634,LOOKUP(2,1/('[1]1223'!$C$3:$C$1651=[1]Combine!G634)/('[1]1223'!$D$3:$D$1651=[1]Combine!H634),'[1]1223'!$E$3:$E$1651)))</f>
        <v>9</v>
      </c>
      <c r="J598" s="41">
        <v>60</v>
      </c>
      <c r="K598" s="2">
        <v>1</v>
      </c>
      <c r="L598" s="2">
        <v>2</v>
      </c>
      <c r="M598" s="2">
        <v>10</v>
      </c>
      <c r="N598" s="2">
        <v>0</v>
      </c>
      <c r="Q598" s="6" t="s">
        <v>31</v>
      </c>
      <c r="R598"/>
    </row>
    <row r="599" spans="1:18">
      <c r="A599" s="6" t="s">
        <v>900</v>
      </c>
      <c r="B599" s="6" t="s">
        <v>959</v>
      </c>
      <c r="C599" s="10" t="s">
        <v>969</v>
      </c>
      <c r="D599" s="6" t="s">
        <v>903</v>
      </c>
      <c r="E599" s="6" t="s">
        <v>961</v>
      </c>
      <c r="F599" s="7">
        <v>119.51425999999999</v>
      </c>
      <c r="G599" s="7">
        <v>23.614249999999998</v>
      </c>
      <c r="H599" s="6" t="s">
        <v>33</v>
      </c>
      <c r="I599" s="2">
        <v>9</v>
      </c>
      <c r="J599" s="41">
        <v>70</v>
      </c>
      <c r="K599" s="2">
        <v>1</v>
      </c>
      <c r="L599" s="2">
        <v>2</v>
      </c>
      <c r="M599" s="2">
        <v>10</v>
      </c>
      <c r="N599" s="2">
        <v>0</v>
      </c>
      <c r="Q599" s="6" t="s">
        <v>31</v>
      </c>
      <c r="R599"/>
    </row>
    <row r="600" spans="1:18">
      <c r="A600" s="6" t="s">
        <v>936</v>
      </c>
      <c r="B600" s="6" t="s">
        <v>954</v>
      </c>
      <c r="C600" s="10" t="s">
        <v>970</v>
      </c>
      <c r="D600" s="6" t="s">
        <v>939</v>
      </c>
      <c r="E600" s="6" t="s">
        <v>940</v>
      </c>
      <c r="F600" s="7">
        <v>120.16689</v>
      </c>
      <c r="G600" s="7">
        <v>23.623926000000001</v>
      </c>
      <c r="H600" s="6" t="s">
        <v>30</v>
      </c>
      <c r="I600" s="2">
        <f>IF([1]NPA_TD1_20211209!I636,[1]NPA_TD1_20211209!I636,IF([1]Bofry!I636,[1]Bofry!I636,LOOKUP(2,1/('[1]1223'!$C$3:$C$1651=[1]Combine!G636)/('[1]1223'!$D$3:$D$1651=[1]Combine!H636),'[1]1223'!$E$3:$E$1651)))</f>
        <v>9</v>
      </c>
      <c r="J600" s="41">
        <v>70</v>
      </c>
      <c r="K600" s="2">
        <v>1</v>
      </c>
      <c r="L600" s="2">
        <v>2</v>
      </c>
      <c r="M600" s="2">
        <v>10</v>
      </c>
      <c r="N600" s="2">
        <v>0</v>
      </c>
      <c r="Q600" s="6" t="s">
        <v>31</v>
      </c>
      <c r="R600"/>
    </row>
    <row r="601" spans="1:18">
      <c r="A601" s="6" t="s">
        <v>936</v>
      </c>
      <c r="B601" s="6" t="s">
        <v>971</v>
      </c>
      <c r="C601" s="10" t="s">
        <v>972</v>
      </c>
      <c r="D601" s="6" t="s">
        <v>939</v>
      </c>
      <c r="E601" s="6" t="s">
        <v>973</v>
      </c>
      <c r="F601" s="7">
        <v>120.22754</v>
      </c>
      <c r="G601" s="7">
        <v>23.630302</v>
      </c>
      <c r="H601" s="6" t="s">
        <v>36</v>
      </c>
      <c r="I601" s="2">
        <v>9</v>
      </c>
      <c r="J601" s="41">
        <v>60</v>
      </c>
      <c r="K601" s="2">
        <v>1</v>
      </c>
      <c r="L601" s="2">
        <v>2</v>
      </c>
      <c r="M601" s="2">
        <v>10</v>
      </c>
      <c r="N601" s="2">
        <v>0</v>
      </c>
      <c r="Q601" s="6" t="s">
        <v>31</v>
      </c>
      <c r="R601"/>
    </row>
    <row r="602" spans="1:18">
      <c r="A602" s="6" t="s">
        <v>900</v>
      </c>
      <c r="B602" s="6" t="s">
        <v>962</v>
      </c>
      <c r="C602" s="10" t="s">
        <v>974</v>
      </c>
      <c r="D602" s="6" t="s">
        <v>903</v>
      </c>
      <c r="E602" s="6" t="s">
        <v>961</v>
      </c>
      <c r="F602" s="7">
        <v>119.60078</v>
      </c>
      <c r="G602" s="7">
        <v>23.630839999999999</v>
      </c>
      <c r="H602" s="6" t="s">
        <v>53</v>
      </c>
      <c r="I602" s="2">
        <v>9</v>
      </c>
      <c r="J602" s="41">
        <v>50</v>
      </c>
      <c r="K602" s="2">
        <v>1</v>
      </c>
      <c r="L602" s="2">
        <v>2</v>
      </c>
      <c r="M602" s="2">
        <v>10</v>
      </c>
      <c r="N602" s="2">
        <v>0</v>
      </c>
      <c r="Q602" s="6" t="s">
        <v>31</v>
      </c>
      <c r="R602"/>
    </row>
    <row r="603" spans="1:18">
      <c r="A603" s="6" t="s">
        <v>900</v>
      </c>
      <c r="B603" s="6" t="s">
        <v>962</v>
      </c>
      <c r="C603" s="10" t="s">
        <v>975</v>
      </c>
      <c r="D603" s="6" t="s">
        <v>903</v>
      </c>
      <c r="E603" s="6" t="s">
        <v>961</v>
      </c>
      <c r="F603" s="7">
        <v>119.59902</v>
      </c>
      <c r="G603" s="7">
        <v>23.632356999999999</v>
      </c>
      <c r="H603" s="6" t="s">
        <v>53</v>
      </c>
      <c r="I603" s="2">
        <v>9</v>
      </c>
      <c r="J603" s="41">
        <v>50</v>
      </c>
      <c r="K603" s="2">
        <v>1</v>
      </c>
      <c r="L603" s="2">
        <v>2</v>
      </c>
      <c r="M603" s="2">
        <v>10</v>
      </c>
      <c r="N603" s="2">
        <v>0</v>
      </c>
      <c r="Q603" s="6" t="s">
        <v>31</v>
      </c>
      <c r="R603"/>
    </row>
    <row r="604" spans="1:18">
      <c r="A604" s="6" t="s">
        <v>936</v>
      </c>
      <c r="B604" s="6" t="s">
        <v>976</v>
      </c>
      <c r="C604" s="10" t="s">
        <v>977</v>
      </c>
      <c r="D604" s="6" t="s">
        <v>939</v>
      </c>
      <c r="E604" s="6" t="s">
        <v>978</v>
      </c>
      <c r="F604" s="7">
        <v>120.46827</v>
      </c>
      <c r="G604" s="7">
        <v>23.63372</v>
      </c>
      <c r="H604" s="6" t="s">
        <v>33</v>
      </c>
      <c r="I604" s="2">
        <v>9</v>
      </c>
      <c r="J604" s="41">
        <v>70</v>
      </c>
      <c r="K604" s="2">
        <v>1</v>
      </c>
      <c r="L604" s="2">
        <v>2</v>
      </c>
      <c r="M604" s="2">
        <v>10</v>
      </c>
      <c r="N604" s="2">
        <v>0</v>
      </c>
      <c r="Q604" s="6" t="s">
        <v>31</v>
      </c>
      <c r="R604"/>
    </row>
    <row r="605" spans="1:18">
      <c r="A605" s="6" t="s">
        <v>900</v>
      </c>
      <c r="B605" s="6" t="s">
        <v>962</v>
      </c>
      <c r="C605" s="10" t="s">
        <v>979</v>
      </c>
      <c r="D605" s="6" t="s">
        <v>903</v>
      </c>
      <c r="E605" s="6" t="s">
        <v>961</v>
      </c>
      <c r="F605" s="7">
        <v>119.59717000000001</v>
      </c>
      <c r="G605" s="7">
        <v>23.634432</v>
      </c>
      <c r="H605" s="6" t="s">
        <v>36</v>
      </c>
      <c r="I605" s="2">
        <v>9</v>
      </c>
      <c r="J605" s="41">
        <v>50</v>
      </c>
      <c r="K605" s="2">
        <v>1</v>
      </c>
      <c r="L605" s="2">
        <v>2</v>
      </c>
      <c r="M605" s="2">
        <v>10</v>
      </c>
      <c r="N605" s="2">
        <v>0</v>
      </c>
      <c r="Q605" s="6" t="s">
        <v>31</v>
      </c>
      <c r="R605"/>
    </row>
    <row r="606" spans="1:18">
      <c r="A606" s="6" t="s">
        <v>900</v>
      </c>
      <c r="B606" s="6" t="s">
        <v>959</v>
      </c>
      <c r="C606" s="10" t="s">
        <v>980</v>
      </c>
      <c r="D606" s="6" t="s">
        <v>903</v>
      </c>
      <c r="E606" s="6" t="s">
        <v>961</v>
      </c>
      <c r="F606" s="7">
        <v>119.52867000000001</v>
      </c>
      <c r="G606" s="7">
        <v>23.63674</v>
      </c>
      <c r="H606" s="6" t="s">
        <v>108</v>
      </c>
      <c r="I606" s="2">
        <v>9</v>
      </c>
      <c r="J606" s="41">
        <v>70</v>
      </c>
      <c r="K606" s="2">
        <v>1</v>
      </c>
      <c r="L606" s="2">
        <v>2</v>
      </c>
      <c r="M606" s="2">
        <v>10</v>
      </c>
      <c r="N606" s="2">
        <v>0</v>
      </c>
      <c r="Q606" s="6" t="s">
        <v>31</v>
      </c>
    </row>
    <row r="607" spans="1:18">
      <c r="A607" s="6" t="s">
        <v>936</v>
      </c>
      <c r="B607" s="6" t="s">
        <v>976</v>
      </c>
      <c r="C607" s="10" t="s">
        <v>981</v>
      </c>
      <c r="D607" s="6" t="s">
        <v>939</v>
      </c>
      <c r="E607" s="6" t="s">
        <v>978</v>
      </c>
      <c r="F607" s="7">
        <v>120.46946</v>
      </c>
      <c r="G607" s="7">
        <v>23.639185000000001</v>
      </c>
      <c r="H607" s="6" t="s">
        <v>36</v>
      </c>
      <c r="I607" s="2">
        <v>9</v>
      </c>
      <c r="J607" s="41">
        <v>70</v>
      </c>
      <c r="K607" s="2">
        <v>1</v>
      </c>
      <c r="L607" s="2">
        <v>2</v>
      </c>
      <c r="M607" s="2">
        <v>10</v>
      </c>
      <c r="N607" s="2">
        <v>0</v>
      </c>
      <c r="Q607" s="6" t="s">
        <v>31</v>
      </c>
    </row>
    <row r="608" spans="1:18">
      <c r="A608" s="6" t="s">
        <v>200</v>
      </c>
      <c r="C608" s="10" t="s">
        <v>982</v>
      </c>
      <c r="D608" s="6" t="s">
        <v>119</v>
      </c>
      <c r="E608" s="6" t="s">
        <v>553</v>
      </c>
      <c r="F608" s="33">
        <v>120.4431998</v>
      </c>
      <c r="G608" s="33">
        <v>23.639971299999999</v>
      </c>
      <c r="H608" s="6" t="s">
        <v>125</v>
      </c>
      <c r="I608" s="49">
        <v>5</v>
      </c>
      <c r="J608" s="41">
        <v>110</v>
      </c>
      <c r="K608" s="2">
        <v>1</v>
      </c>
      <c r="L608" s="2">
        <v>2</v>
      </c>
      <c r="M608" s="2">
        <v>10</v>
      </c>
      <c r="N608" s="2">
        <v>0</v>
      </c>
      <c r="Q608" s="6" t="s">
        <v>983</v>
      </c>
      <c r="R608" s="6" t="s">
        <v>984</v>
      </c>
    </row>
    <row r="609" spans="1:18">
      <c r="A609" s="6" t="s">
        <v>200</v>
      </c>
      <c r="C609" s="6" t="s">
        <v>982</v>
      </c>
      <c r="D609" s="6" t="s">
        <v>119</v>
      </c>
      <c r="E609" s="6" t="s">
        <v>553</v>
      </c>
      <c r="F609" s="7">
        <v>120.44377</v>
      </c>
      <c r="G609" s="7">
        <v>23.641596</v>
      </c>
      <c r="H609" s="6" t="s">
        <v>125</v>
      </c>
      <c r="I609" s="2">
        <v>8</v>
      </c>
      <c r="J609" s="41">
        <v>110</v>
      </c>
      <c r="K609" s="2">
        <v>1</v>
      </c>
      <c r="L609" s="2">
        <v>2</v>
      </c>
      <c r="M609" s="2">
        <v>10</v>
      </c>
      <c r="N609" s="2">
        <v>0</v>
      </c>
    </row>
    <row r="610" spans="1:18">
      <c r="A610" s="6" t="s">
        <v>751</v>
      </c>
      <c r="B610" s="6" t="s">
        <v>985</v>
      </c>
      <c r="C610" s="10" t="s">
        <v>986</v>
      </c>
      <c r="D610" s="6" t="s">
        <v>754</v>
      </c>
      <c r="E610" s="6" t="s">
        <v>886</v>
      </c>
      <c r="F610" s="7">
        <v>121.534386</v>
      </c>
      <c r="G610" s="7">
        <v>23.647057</v>
      </c>
      <c r="H610" s="6" t="s">
        <v>756</v>
      </c>
      <c r="I610" s="2">
        <v>9</v>
      </c>
      <c r="J610" s="41">
        <v>60</v>
      </c>
      <c r="K610" s="2">
        <v>1</v>
      </c>
      <c r="L610" s="2">
        <v>2</v>
      </c>
      <c r="M610" s="2">
        <v>10</v>
      </c>
      <c r="N610" s="2">
        <v>0</v>
      </c>
      <c r="Q610" s="6" t="s">
        <v>31</v>
      </c>
    </row>
    <row r="611" spans="1:18">
      <c r="A611" s="6" t="s">
        <v>900</v>
      </c>
      <c r="B611" s="6" t="s">
        <v>962</v>
      </c>
      <c r="C611" s="10" t="s">
        <v>987</v>
      </c>
      <c r="D611" s="6" t="s">
        <v>903</v>
      </c>
      <c r="E611" s="6" t="s">
        <v>961</v>
      </c>
      <c r="F611" s="7">
        <v>119.599335</v>
      </c>
      <c r="G611" s="7">
        <v>23.649065</v>
      </c>
      <c r="H611" s="6" t="s">
        <v>36</v>
      </c>
      <c r="I611" s="2">
        <v>9</v>
      </c>
      <c r="J611" s="41">
        <v>50</v>
      </c>
      <c r="K611" s="2">
        <v>1</v>
      </c>
      <c r="L611" s="2">
        <v>2</v>
      </c>
      <c r="M611" s="2">
        <v>10</v>
      </c>
      <c r="N611" s="2">
        <v>0</v>
      </c>
      <c r="Q611" s="6" t="s">
        <v>31</v>
      </c>
    </row>
    <row r="612" spans="1:18">
      <c r="A612" s="6" t="s">
        <v>900</v>
      </c>
      <c r="B612" s="6" t="s">
        <v>962</v>
      </c>
      <c r="C612" s="10" t="s">
        <v>988</v>
      </c>
      <c r="D612" s="6" t="s">
        <v>903</v>
      </c>
      <c r="E612" s="6" t="s">
        <v>961</v>
      </c>
      <c r="F612" s="7">
        <v>119.58656999999999</v>
      </c>
      <c r="G612" s="7">
        <v>23.654982</v>
      </c>
      <c r="H612" s="6" t="s">
        <v>53</v>
      </c>
      <c r="I612" s="2">
        <v>9</v>
      </c>
      <c r="J612" s="41">
        <v>50</v>
      </c>
      <c r="K612" s="2">
        <v>1</v>
      </c>
      <c r="L612" s="2">
        <v>2</v>
      </c>
      <c r="M612" s="2">
        <v>10</v>
      </c>
      <c r="N612" s="2">
        <v>0</v>
      </c>
      <c r="Q612" s="6" t="s">
        <v>31</v>
      </c>
    </row>
    <row r="613" spans="1:18">
      <c r="A613" s="6" t="s">
        <v>936</v>
      </c>
      <c r="B613" s="6" t="s">
        <v>989</v>
      </c>
      <c r="C613" s="10" t="s">
        <v>990</v>
      </c>
      <c r="D613" s="6" t="s">
        <v>939</v>
      </c>
      <c r="E613" s="6" t="s">
        <v>973</v>
      </c>
      <c r="F613" s="7">
        <v>120.24066000000001</v>
      </c>
      <c r="G613" s="7">
        <v>23.655548</v>
      </c>
      <c r="H613" s="6" t="s">
        <v>53</v>
      </c>
      <c r="I613" s="2">
        <v>9</v>
      </c>
      <c r="J613" s="41">
        <v>60</v>
      </c>
      <c r="K613" s="2">
        <v>1</v>
      </c>
      <c r="L613" s="2">
        <v>2</v>
      </c>
      <c r="M613" s="2">
        <v>10</v>
      </c>
      <c r="N613" s="2">
        <v>0</v>
      </c>
      <c r="Q613" s="6" t="s">
        <v>31</v>
      </c>
    </row>
    <row r="614" spans="1:18">
      <c r="A614" s="6" t="s">
        <v>936</v>
      </c>
      <c r="B614" s="6" t="s">
        <v>976</v>
      </c>
      <c r="C614" s="10" t="s">
        <v>991</v>
      </c>
      <c r="D614" s="6" t="s">
        <v>939</v>
      </c>
      <c r="E614" s="6" t="s">
        <v>978</v>
      </c>
      <c r="F614" s="7">
        <v>120.45549</v>
      </c>
      <c r="G614" s="7">
        <v>23.658314000000001</v>
      </c>
      <c r="H614" s="6" t="s">
        <v>30</v>
      </c>
      <c r="I614" s="2">
        <f>IF([1]NPA_TD1_20211209!I649,[1]NPA_TD1_20211209!I649,IF([1]Bofry!I649,[1]Bofry!I649,LOOKUP(2,1/('[1]1223'!$C$3:$C$1651=[1]Combine!G649)/('[1]1223'!$D$3:$D$1651=[1]Combine!H649),'[1]1223'!$E$3:$E$1651)))</f>
        <v>9</v>
      </c>
      <c r="J614" s="41">
        <v>60</v>
      </c>
      <c r="K614" s="2">
        <v>1</v>
      </c>
      <c r="L614" s="2">
        <v>2</v>
      </c>
      <c r="M614" s="2">
        <v>10</v>
      </c>
      <c r="N614" s="2">
        <v>0</v>
      </c>
      <c r="Q614" s="6" t="s">
        <v>31</v>
      </c>
    </row>
    <row r="615" spans="1:18">
      <c r="A615" s="6" t="s">
        <v>936</v>
      </c>
      <c r="B615" s="6" t="s">
        <v>966</v>
      </c>
      <c r="C615" s="10" t="s">
        <v>992</v>
      </c>
      <c r="D615" s="6" t="s">
        <v>939</v>
      </c>
      <c r="E615" s="6" t="s">
        <v>968</v>
      </c>
      <c r="F615" s="7">
        <v>120.33710499999999</v>
      </c>
      <c r="G615" s="7">
        <v>23.658632000000001</v>
      </c>
      <c r="H615" s="6" t="s">
        <v>176</v>
      </c>
      <c r="I615" s="2">
        <f>IF([1]NPA_TD1_20211209!I650,[1]NPA_TD1_20211209!I650,IF([1]Bofry!I650,[1]Bofry!I650,LOOKUP(2,1/('[1]1223'!$C$3:$C$1651=[1]Combine!G650)/('[1]1223'!$D$3:$D$1651=[1]Combine!H650),'[1]1223'!$E$3:$E$1651)))</f>
        <v>9</v>
      </c>
      <c r="J615" s="41">
        <v>60</v>
      </c>
      <c r="K615" s="2">
        <v>1</v>
      </c>
      <c r="L615" s="2">
        <v>2</v>
      </c>
      <c r="M615" s="2">
        <v>10</v>
      </c>
      <c r="N615" s="2">
        <v>0</v>
      </c>
      <c r="Q615" s="6" t="s">
        <v>31</v>
      </c>
    </row>
    <row r="616" spans="1:18">
      <c r="A616" s="6" t="s">
        <v>900</v>
      </c>
      <c r="B616" s="6" t="s">
        <v>962</v>
      </c>
      <c r="C616" s="10" t="s">
        <v>993</v>
      </c>
      <c r="D616" s="6" t="s">
        <v>903</v>
      </c>
      <c r="E616" s="6" t="s">
        <v>961</v>
      </c>
      <c r="F616" s="7">
        <v>119.5603</v>
      </c>
      <c r="G616" s="7">
        <v>23.660502999999999</v>
      </c>
      <c r="H616" s="6" t="s">
        <v>108</v>
      </c>
      <c r="I616" s="2">
        <v>9</v>
      </c>
      <c r="J616" s="41">
        <v>70</v>
      </c>
      <c r="K616" s="2">
        <v>1</v>
      </c>
      <c r="L616" s="2">
        <v>2</v>
      </c>
      <c r="M616" s="2">
        <v>10</v>
      </c>
      <c r="N616" s="2">
        <v>0</v>
      </c>
      <c r="Q616" s="6" t="s">
        <v>31</v>
      </c>
    </row>
    <row r="617" spans="1:18">
      <c r="A617" s="6" t="s">
        <v>936</v>
      </c>
      <c r="B617" s="6" t="s">
        <v>989</v>
      </c>
      <c r="C617" s="10" t="s">
        <v>1000</v>
      </c>
      <c r="D617" s="6" t="s">
        <v>939</v>
      </c>
      <c r="E617" s="6" t="s">
        <v>973</v>
      </c>
      <c r="F617" s="7">
        <v>120.25901</v>
      </c>
      <c r="G617" s="7">
        <v>23.665485</v>
      </c>
      <c r="H617" s="6" t="s">
        <v>36</v>
      </c>
      <c r="I617" s="2">
        <v>9</v>
      </c>
      <c r="J617" s="41">
        <v>50</v>
      </c>
      <c r="K617" s="2">
        <v>1</v>
      </c>
      <c r="L617" s="2">
        <v>2</v>
      </c>
      <c r="M617" s="2">
        <v>10</v>
      </c>
      <c r="N617" s="2">
        <v>0</v>
      </c>
      <c r="Q617" s="6" t="s">
        <v>31</v>
      </c>
    </row>
    <row r="618" spans="1:18">
      <c r="A618" s="6" t="s">
        <v>900</v>
      </c>
      <c r="B618" s="6" t="s">
        <v>962</v>
      </c>
      <c r="C618" s="10" t="s">
        <v>1001</v>
      </c>
      <c r="D618" s="6" t="s">
        <v>903</v>
      </c>
      <c r="E618" s="6" t="s">
        <v>961</v>
      </c>
      <c r="F618" s="7">
        <v>119.60277000000001</v>
      </c>
      <c r="G618" s="7">
        <v>23.666450000000001</v>
      </c>
      <c r="H618" s="6" t="s">
        <v>33</v>
      </c>
      <c r="I618" s="2">
        <v>9</v>
      </c>
      <c r="J618" s="41">
        <v>40</v>
      </c>
      <c r="K618" s="2">
        <v>1</v>
      </c>
      <c r="L618" s="2">
        <v>2</v>
      </c>
      <c r="M618" s="2">
        <v>10</v>
      </c>
      <c r="N618" s="2">
        <v>0</v>
      </c>
      <c r="Q618" s="6" t="s">
        <v>31</v>
      </c>
    </row>
    <row r="619" spans="1:18">
      <c r="A619" s="6" t="s">
        <v>900</v>
      </c>
      <c r="B619" s="6" t="s">
        <v>962</v>
      </c>
      <c r="C619" s="10" t="s">
        <v>1002</v>
      </c>
      <c r="D619" s="6" t="s">
        <v>903</v>
      </c>
      <c r="E619" s="6" t="s">
        <v>961</v>
      </c>
      <c r="F619" s="7">
        <v>119.57477</v>
      </c>
      <c r="G619" s="7">
        <v>23.667439999999999</v>
      </c>
      <c r="H619" s="6" t="s">
        <v>36</v>
      </c>
      <c r="I619" s="2">
        <v>9</v>
      </c>
      <c r="J619" s="41">
        <v>70</v>
      </c>
      <c r="K619" s="2">
        <v>1</v>
      </c>
      <c r="L619" s="2">
        <v>2</v>
      </c>
      <c r="M619" s="2">
        <v>10</v>
      </c>
      <c r="N619" s="2">
        <v>0</v>
      </c>
      <c r="Q619" s="6" t="s">
        <v>31</v>
      </c>
    </row>
    <row r="620" spans="1:18">
      <c r="A620" s="6" t="s">
        <v>936</v>
      </c>
      <c r="B620" s="6" t="s">
        <v>1003</v>
      </c>
      <c r="C620" s="10" t="s">
        <v>1004</v>
      </c>
      <c r="D620" s="6" t="s">
        <v>939</v>
      </c>
      <c r="E620" s="6" t="s">
        <v>973</v>
      </c>
      <c r="F620" s="7">
        <v>120.20882</v>
      </c>
      <c r="G620" s="7">
        <v>23.669996000000001</v>
      </c>
      <c r="H620" s="6" t="s">
        <v>30</v>
      </c>
      <c r="I620" s="2">
        <f>IF([1]NPA_TD1_20211209!I656,[1]NPA_TD1_20211209!I656,IF([1]Bofry!I656,[1]Bofry!I656,LOOKUP(2,1/('[1]1223'!$C$3:$C$1651=[1]Combine!G656)/('[1]1223'!$D$3:$D$1651=[1]Combine!H656),'[1]1223'!$E$3:$E$1651)))</f>
        <v>9</v>
      </c>
      <c r="J620" s="41">
        <v>60</v>
      </c>
      <c r="K620" s="2">
        <v>1</v>
      </c>
      <c r="L620" s="2">
        <v>2</v>
      </c>
      <c r="M620" s="2">
        <v>10</v>
      </c>
      <c r="N620" s="2">
        <v>0</v>
      </c>
      <c r="Q620" s="6" t="s">
        <v>31</v>
      </c>
    </row>
    <row r="621" spans="1:18">
      <c r="A621" s="6" t="s">
        <v>936</v>
      </c>
      <c r="B621" s="6" t="s">
        <v>1007</v>
      </c>
      <c r="C621" s="10" t="s">
        <v>1008</v>
      </c>
      <c r="D621" s="6" t="s">
        <v>939</v>
      </c>
      <c r="E621" s="6" t="s">
        <v>978</v>
      </c>
      <c r="F621" s="7">
        <v>120.45189000000001</v>
      </c>
      <c r="G621" s="7">
        <v>23.673024999999999</v>
      </c>
      <c r="H621" s="6" t="s">
        <v>108</v>
      </c>
      <c r="I621" s="2">
        <f>IF([1]NPA_TD1_20211209!I658,[1]NPA_TD1_20211209!I658,IF([1]Bofry!I658,[1]Bofry!I658,LOOKUP(2,1/('[1]1223'!$C$3:$C$1651=[1]Combine!G658)/('[1]1223'!$D$3:$D$1651=[1]Combine!H658),'[1]1223'!$E$3:$E$1651)))</f>
        <v>2</v>
      </c>
      <c r="J621" s="41">
        <v>100</v>
      </c>
      <c r="K621" s="2">
        <v>1</v>
      </c>
      <c r="L621" s="2">
        <v>2</v>
      </c>
      <c r="M621" s="2">
        <v>10</v>
      </c>
      <c r="N621" s="2">
        <v>0</v>
      </c>
      <c r="Q621" s="6" t="s">
        <v>31</v>
      </c>
      <c r="R621"/>
    </row>
    <row r="622" spans="1:18">
      <c r="A622" s="6" t="s">
        <v>936</v>
      </c>
      <c r="B622" s="6" t="s">
        <v>1007</v>
      </c>
      <c r="C622" s="10" t="s">
        <v>1009</v>
      </c>
      <c r="D622" s="6" t="s">
        <v>939</v>
      </c>
      <c r="E622" s="6" t="s">
        <v>978</v>
      </c>
      <c r="F622" s="7">
        <v>120.45193</v>
      </c>
      <c r="G622" s="7">
        <v>23.673210000000001</v>
      </c>
      <c r="H622" s="6" t="s">
        <v>53</v>
      </c>
      <c r="I622" s="2">
        <f>IF([1]NPA_TD1_20211209!I659,[1]NPA_TD1_20211209!I659,IF([1]Bofry!I659,[1]Bofry!I659,LOOKUP(2,1/('[1]1223'!$C$3:$C$1651=[1]Combine!G659)/('[1]1223'!$D$3:$D$1651=[1]Combine!H659),'[1]1223'!$E$3:$E$1651)))</f>
        <v>6</v>
      </c>
      <c r="J622" s="41">
        <v>100</v>
      </c>
      <c r="K622" s="2">
        <v>1</v>
      </c>
      <c r="L622" s="2">
        <v>2</v>
      </c>
      <c r="M622" s="2">
        <v>10</v>
      </c>
      <c r="N622" s="2">
        <v>0</v>
      </c>
      <c r="Q622" s="6" t="s">
        <v>31</v>
      </c>
      <c r="R622"/>
    </row>
    <row r="623" spans="1:18">
      <c r="A623" s="6" t="s">
        <v>751</v>
      </c>
      <c r="B623" s="6" t="s">
        <v>1010</v>
      </c>
      <c r="C623" s="10" t="s">
        <v>1011</v>
      </c>
      <c r="D623" s="6" t="s">
        <v>754</v>
      </c>
      <c r="E623" s="6" t="s">
        <v>886</v>
      </c>
      <c r="F623" s="7">
        <v>121.4195</v>
      </c>
      <c r="G623" s="7">
        <v>23.678417</v>
      </c>
      <c r="H623" s="6" t="s">
        <v>831</v>
      </c>
      <c r="I623" s="2">
        <f>IF([1]NPA_TD1_20211209!I660,[1]NPA_TD1_20211209!I660,IF([1]Bofry!I660,[1]Bofry!I660,LOOKUP(2,1/('[1]1223'!$C$3:$C$1651=[1]Combine!G660)/('[1]1223'!$D$3:$D$1651=[1]Combine!H660),'[1]1223'!$E$3:$E$1651)))</f>
        <v>4</v>
      </c>
      <c r="J623" s="41">
        <v>60</v>
      </c>
      <c r="K623" s="2">
        <v>1</v>
      </c>
      <c r="L623" s="2">
        <v>2</v>
      </c>
      <c r="M623" s="2">
        <v>10</v>
      </c>
      <c r="N623" s="2">
        <v>0</v>
      </c>
      <c r="Q623" s="6" t="s">
        <v>31</v>
      </c>
      <c r="R623"/>
    </row>
    <row r="624" spans="1:18">
      <c r="A624" s="6" t="s">
        <v>936</v>
      </c>
      <c r="B624" s="6" t="s">
        <v>1007</v>
      </c>
      <c r="C624" s="10" t="s">
        <v>1012</v>
      </c>
      <c r="D624" s="6" t="s">
        <v>939</v>
      </c>
      <c r="E624" s="6" t="s">
        <v>978</v>
      </c>
      <c r="F624" s="7">
        <v>120.480835</v>
      </c>
      <c r="G624" s="7">
        <v>23.679545999999998</v>
      </c>
      <c r="H624" s="6" t="s">
        <v>33</v>
      </c>
      <c r="I624" s="2">
        <v>1</v>
      </c>
      <c r="J624" s="41">
        <v>60</v>
      </c>
      <c r="K624" s="2">
        <v>1</v>
      </c>
      <c r="L624" s="2">
        <v>2</v>
      </c>
      <c r="M624" s="2">
        <v>10</v>
      </c>
      <c r="N624" s="2">
        <v>0</v>
      </c>
      <c r="Q624" s="6" t="s">
        <v>31</v>
      </c>
      <c r="R624"/>
    </row>
    <row r="625" spans="1:18">
      <c r="A625" s="6" t="s">
        <v>936</v>
      </c>
      <c r="B625" s="6" t="s">
        <v>1013</v>
      </c>
      <c r="C625" s="10" t="s">
        <v>1014</v>
      </c>
      <c r="D625" s="6" t="s">
        <v>939</v>
      </c>
      <c r="E625" s="6" t="s">
        <v>1015</v>
      </c>
      <c r="F625" s="7">
        <v>120.55256</v>
      </c>
      <c r="G625" s="7">
        <v>23.680202000000001</v>
      </c>
      <c r="H625" s="6" t="s">
        <v>30</v>
      </c>
      <c r="I625" s="2">
        <f>IF([1]NPA_TD1_20211209!I662,[1]NPA_TD1_20211209!I662,IF([1]Bofry!I662,[1]Bofry!I662,LOOKUP(2,1/('[1]1223'!$C$3:$C$1651=[1]Combine!G662)/('[1]1223'!$D$3:$D$1651=[1]Combine!H662),'[1]1223'!$E$3:$E$1651)))</f>
        <v>9</v>
      </c>
      <c r="J625" s="41">
        <v>60</v>
      </c>
      <c r="K625" s="2">
        <v>1</v>
      </c>
      <c r="L625" s="2">
        <v>2</v>
      </c>
      <c r="M625" s="2">
        <v>10</v>
      </c>
      <c r="N625" s="2">
        <v>0</v>
      </c>
      <c r="Q625" s="6" t="s">
        <v>31</v>
      </c>
      <c r="R625"/>
    </row>
    <row r="626" spans="1:18">
      <c r="A626" s="6" t="s">
        <v>936</v>
      </c>
      <c r="B626" s="6" t="s">
        <v>1007</v>
      </c>
      <c r="C626" s="10" t="s">
        <v>1016</v>
      </c>
      <c r="D626" s="6" t="s">
        <v>939</v>
      </c>
      <c r="E626" s="6" t="s">
        <v>978</v>
      </c>
      <c r="F626" s="7">
        <v>120.48086000000001</v>
      </c>
      <c r="G626" s="7">
        <v>23.680340000000001</v>
      </c>
      <c r="H626" s="6" t="s">
        <v>36</v>
      </c>
      <c r="I626" s="2">
        <f>IF([1]NPA_TD1_20211209!I663,[1]NPA_TD1_20211209!I663,IF([1]Bofry!I663,[1]Bofry!I663,LOOKUP(2,1/('[1]1223'!$C$3:$C$1651=[1]Combine!G663)/('[1]1223'!$D$3:$D$1651=[1]Combine!H663),'[1]1223'!$E$3:$E$1651)))</f>
        <v>4</v>
      </c>
      <c r="J626" s="41">
        <v>60</v>
      </c>
      <c r="K626" s="2">
        <v>1</v>
      </c>
      <c r="L626" s="2">
        <v>2</v>
      </c>
      <c r="M626" s="2">
        <v>10</v>
      </c>
      <c r="N626" s="2">
        <v>0</v>
      </c>
      <c r="Q626" s="6" t="s">
        <v>31</v>
      </c>
      <c r="R626"/>
    </row>
    <row r="627" spans="1:18">
      <c r="A627" s="6" t="s">
        <v>936</v>
      </c>
      <c r="B627" s="6" t="s">
        <v>1007</v>
      </c>
      <c r="C627" s="10" t="s">
        <v>1017</v>
      </c>
      <c r="D627" s="6" t="s">
        <v>939</v>
      </c>
      <c r="E627" s="6" t="s">
        <v>978</v>
      </c>
      <c r="F627" s="7">
        <v>120.49306</v>
      </c>
      <c r="G627" s="7">
        <v>23.683112999999999</v>
      </c>
      <c r="H627" s="6" t="s">
        <v>33</v>
      </c>
      <c r="I627" s="2">
        <f>IF([1]NPA_TD1_20211209!I664,[1]NPA_TD1_20211209!I664,IF([1]Bofry!I664,[1]Bofry!I664,LOOKUP(2,1/('[1]1223'!$C$3:$C$1651=[1]Combine!G664)/('[1]1223'!$D$3:$D$1651=[1]Combine!H664),'[1]1223'!$E$3:$E$1651)))</f>
        <v>1</v>
      </c>
      <c r="J627" s="41">
        <v>50</v>
      </c>
      <c r="K627" s="2">
        <v>1</v>
      </c>
      <c r="L627" s="2">
        <v>2</v>
      </c>
      <c r="M627" s="2">
        <v>10</v>
      </c>
      <c r="N627" s="2">
        <v>0</v>
      </c>
      <c r="Q627" s="6" t="s">
        <v>31</v>
      </c>
      <c r="R627"/>
    </row>
    <row r="628" spans="1:18">
      <c r="A628" s="6" t="s">
        <v>936</v>
      </c>
      <c r="B628" s="6" t="s">
        <v>1007</v>
      </c>
      <c r="C628" s="10" t="s">
        <v>1018</v>
      </c>
      <c r="D628" s="6" t="s">
        <v>939</v>
      </c>
      <c r="E628" s="6" t="s">
        <v>978</v>
      </c>
      <c r="F628" s="7">
        <v>120.49234</v>
      </c>
      <c r="G628" s="7">
        <v>23.68357</v>
      </c>
      <c r="H628" s="6" t="s">
        <v>108</v>
      </c>
      <c r="I628" s="2">
        <f>IF([1]NPA_TD1_20211209!I665,[1]NPA_TD1_20211209!I665,IF([1]Bofry!I665,[1]Bofry!I665,LOOKUP(2,1/('[1]1223'!$C$3:$C$1651=[1]Combine!G665)/('[1]1223'!$D$3:$D$1651=[1]Combine!H665),'[1]1223'!$E$3:$E$1651)))</f>
        <v>2</v>
      </c>
      <c r="J628" s="41">
        <v>60</v>
      </c>
      <c r="K628" s="2">
        <v>1</v>
      </c>
      <c r="L628" s="2">
        <v>2</v>
      </c>
      <c r="M628" s="2">
        <v>10</v>
      </c>
      <c r="N628" s="2">
        <v>0</v>
      </c>
      <c r="Q628" s="6" t="s">
        <v>31</v>
      </c>
      <c r="R628"/>
    </row>
    <row r="629" spans="1:18">
      <c r="A629" s="6" t="s">
        <v>936</v>
      </c>
      <c r="B629" s="6" t="s">
        <v>1007</v>
      </c>
      <c r="C629" s="10" t="s">
        <v>1019</v>
      </c>
      <c r="D629" s="6" t="s">
        <v>939</v>
      </c>
      <c r="E629" s="6" t="s">
        <v>978</v>
      </c>
      <c r="F629" s="7">
        <v>120.49348999999999</v>
      </c>
      <c r="G629" s="7">
        <v>23.683903000000001</v>
      </c>
      <c r="H629" s="6" t="s">
        <v>53</v>
      </c>
      <c r="I629" s="2">
        <f>IF([1]NPA_TD1_20211209!I666,[1]NPA_TD1_20211209!I666,IF([1]Bofry!I666,[1]Bofry!I666,LOOKUP(2,1/('[1]1223'!$C$3:$C$1651=[1]Combine!G666)/('[1]1223'!$D$3:$D$1651=[1]Combine!H666),'[1]1223'!$E$3:$E$1651)))</f>
        <v>6</v>
      </c>
      <c r="J629" s="41">
        <v>60</v>
      </c>
      <c r="K629" s="2">
        <v>1</v>
      </c>
      <c r="L629" s="2">
        <v>2</v>
      </c>
      <c r="M629" s="2">
        <v>10</v>
      </c>
      <c r="N629" s="2">
        <v>0</v>
      </c>
      <c r="Q629" s="6" t="s">
        <v>31</v>
      </c>
      <c r="R629"/>
    </row>
    <row r="630" spans="1:18">
      <c r="A630" s="6" t="s">
        <v>936</v>
      </c>
      <c r="B630" s="6" t="s">
        <v>989</v>
      </c>
      <c r="C630" s="22" t="s">
        <v>1020</v>
      </c>
      <c r="D630" s="18" t="s">
        <v>939</v>
      </c>
      <c r="E630" s="18" t="s">
        <v>973</v>
      </c>
      <c r="F630" s="36">
        <v>120.30067</v>
      </c>
      <c r="G630" s="36">
        <v>23.684861999999999</v>
      </c>
      <c r="H630" s="18" t="s">
        <v>108</v>
      </c>
      <c r="I630" s="50">
        <f>IF([1]NPA_TD1_20211209!I667,[1]NPA_TD1_20211209!I667,IF([1]Bofry!I667,[1]Bofry!I667,LOOKUP(2,1/('[1]1223'!$C$3:$C$1651=[1]Combine!G667)/('[1]1223'!$D$3:$D$1651=[1]Combine!H667),'[1]1223'!$E$3:$E$1651)))</f>
        <v>2</v>
      </c>
      <c r="J630" s="51">
        <v>100</v>
      </c>
      <c r="K630" s="2">
        <v>1</v>
      </c>
      <c r="L630" s="2">
        <v>2</v>
      </c>
      <c r="M630" s="2">
        <v>10</v>
      </c>
      <c r="N630" s="2">
        <v>0</v>
      </c>
      <c r="O630" s="61"/>
      <c r="P630" s="18"/>
      <c r="Q630" s="6" t="s">
        <v>31</v>
      </c>
      <c r="R630"/>
    </row>
    <row r="631" spans="1:18">
      <c r="A631" s="6" t="s">
        <v>936</v>
      </c>
      <c r="B631" s="6" t="s">
        <v>989</v>
      </c>
      <c r="C631" s="22" t="s">
        <v>1021</v>
      </c>
      <c r="D631" s="18" t="s">
        <v>939</v>
      </c>
      <c r="E631" s="18" t="s">
        <v>973</v>
      </c>
      <c r="F631" s="36">
        <v>120.3066</v>
      </c>
      <c r="G631" s="36">
        <v>23.685006999999999</v>
      </c>
      <c r="H631" s="18" t="s">
        <v>53</v>
      </c>
      <c r="I631" s="50">
        <f>IF([1]NPA_TD1_20211209!I668,[1]NPA_TD1_20211209!I668,IF([1]Bofry!I668,[1]Bofry!I668,LOOKUP(2,1/('[1]1223'!$C$3:$C$1651=[1]Combine!G668)/('[1]1223'!$D$3:$D$1651=[1]Combine!H668),'[1]1223'!$E$3:$E$1651)))</f>
        <v>6</v>
      </c>
      <c r="J631" s="51">
        <v>100</v>
      </c>
      <c r="K631" s="2">
        <v>1</v>
      </c>
      <c r="L631" s="2">
        <v>2</v>
      </c>
      <c r="M631" s="2">
        <v>10</v>
      </c>
      <c r="N631" s="2">
        <v>0</v>
      </c>
      <c r="O631" s="61"/>
      <c r="P631" s="18"/>
      <c r="Q631" s="6" t="s">
        <v>31</v>
      </c>
      <c r="R631"/>
    </row>
    <row r="632" spans="1:18">
      <c r="A632" s="6" t="s">
        <v>936</v>
      </c>
      <c r="B632" s="6" t="s">
        <v>1013</v>
      </c>
      <c r="C632" s="10" t="s">
        <v>1022</v>
      </c>
      <c r="D632" s="6" t="s">
        <v>939</v>
      </c>
      <c r="E632" s="6" t="s">
        <v>1015</v>
      </c>
      <c r="F632" s="7">
        <v>120.50823</v>
      </c>
      <c r="G632" s="7">
        <v>23.691448000000001</v>
      </c>
      <c r="H632" s="6" t="s">
        <v>176</v>
      </c>
      <c r="I632" s="2">
        <f>IF([1]NPA_TD1_20211209!I669,[1]NPA_TD1_20211209!I669,IF([1]Bofry!I669,[1]Bofry!I669,LOOKUP(2,1/('[1]1223'!$C$3:$C$1651=[1]Combine!G669)/('[1]1223'!$D$3:$D$1651=[1]Combine!H669),'[1]1223'!$E$3:$E$1651)))</f>
        <v>9</v>
      </c>
      <c r="J632" s="41">
        <v>70</v>
      </c>
      <c r="K632" s="2">
        <v>1</v>
      </c>
      <c r="L632" s="2">
        <v>2</v>
      </c>
      <c r="M632" s="2">
        <v>10</v>
      </c>
      <c r="N632" s="2">
        <v>0</v>
      </c>
      <c r="Q632" s="6" t="s">
        <v>31</v>
      </c>
      <c r="R632"/>
    </row>
    <row r="633" spans="1:18">
      <c r="A633" s="6" t="s">
        <v>117</v>
      </c>
      <c r="C633" s="10" t="s">
        <v>1023</v>
      </c>
      <c r="D633" s="6" t="s">
        <v>119</v>
      </c>
      <c r="E633" s="6" t="s">
        <v>608</v>
      </c>
      <c r="F633" s="7">
        <v>120.5988</v>
      </c>
      <c r="G633" s="7">
        <v>23.692923</v>
      </c>
      <c r="H633" s="6" t="s">
        <v>121</v>
      </c>
      <c r="I633" s="2">
        <f>IF([1]NPA_TD1_20211209!I670,[1]NPA_TD1_20211209!I670,IF([1]Bofry!I670,[1]Bofry!I670,LOOKUP(2,1/('[1]1223'!$C$3:$C$1651=[1]Combine!G670)/('[1]1223'!$D$3:$D$1651=[1]Combine!H670),'[1]1223'!$E$3:$E$1651)))</f>
        <v>8</v>
      </c>
      <c r="J633" s="41">
        <v>110</v>
      </c>
      <c r="K633" s="2">
        <v>1</v>
      </c>
      <c r="L633" s="2">
        <v>2</v>
      </c>
      <c r="M633" s="2">
        <v>10</v>
      </c>
      <c r="N633" s="2">
        <v>0</v>
      </c>
      <c r="Q633" s="6" t="s">
        <v>31</v>
      </c>
      <c r="R633"/>
    </row>
    <row r="634" spans="1:18">
      <c r="A634" s="6" t="s">
        <v>936</v>
      </c>
      <c r="B634" s="6" t="s">
        <v>1013</v>
      </c>
      <c r="C634" s="10" t="s">
        <v>1024</v>
      </c>
      <c r="D634" s="6" t="s">
        <v>939</v>
      </c>
      <c r="E634" s="6" t="s">
        <v>1015</v>
      </c>
      <c r="F634" s="7">
        <v>120.53308</v>
      </c>
      <c r="G634" s="7">
        <v>23.695944000000001</v>
      </c>
      <c r="H634" s="6" t="s">
        <v>108</v>
      </c>
      <c r="I634" s="2">
        <f>IF([1]NPA_TD1_20211209!I671,[1]NPA_TD1_20211209!I671,IF([1]Bofry!I671,[1]Bofry!I671,LOOKUP(2,1/('[1]1223'!$C$3:$C$1651=[1]Combine!G671)/('[1]1223'!$D$3:$D$1651=[1]Combine!H671),'[1]1223'!$E$3:$E$1651)))</f>
        <v>2</v>
      </c>
      <c r="J634" s="41">
        <v>60</v>
      </c>
      <c r="K634" s="2">
        <v>1</v>
      </c>
      <c r="L634" s="2">
        <v>2</v>
      </c>
      <c r="M634" s="2">
        <v>10</v>
      </c>
      <c r="N634" s="2">
        <v>0</v>
      </c>
      <c r="Q634" s="6" t="s">
        <v>31</v>
      </c>
      <c r="R634"/>
    </row>
    <row r="635" spans="1:18">
      <c r="A635" s="6" t="s">
        <v>936</v>
      </c>
      <c r="B635" s="6" t="s">
        <v>1013</v>
      </c>
      <c r="C635" s="10" t="s">
        <v>1025</v>
      </c>
      <c r="D635" s="6" t="s">
        <v>939</v>
      </c>
      <c r="E635" s="6" t="s">
        <v>1015</v>
      </c>
      <c r="F635" s="7">
        <v>120.53748</v>
      </c>
      <c r="G635" s="7">
        <v>23.696798000000001</v>
      </c>
      <c r="H635" s="6" t="s">
        <v>108</v>
      </c>
      <c r="I635" s="2">
        <v>9</v>
      </c>
      <c r="J635" s="41">
        <v>60</v>
      </c>
      <c r="K635" s="2">
        <v>1</v>
      </c>
      <c r="L635" s="2">
        <v>2</v>
      </c>
      <c r="M635" s="2">
        <v>10</v>
      </c>
      <c r="N635" s="2">
        <v>0</v>
      </c>
      <c r="Q635" s="6" t="s">
        <v>31</v>
      </c>
      <c r="R635"/>
    </row>
    <row r="636" spans="1:18">
      <c r="A636" s="6" t="s">
        <v>936</v>
      </c>
      <c r="B636" s="6" t="s">
        <v>1026</v>
      </c>
      <c r="C636" s="10" t="s">
        <v>1027</v>
      </c>
      <c r="D636" s="6" t="s">
        <v>939</v>
      </c>
      <c r="E636" s="6" t="s">
        <v>968</v>
      </c>
      <c r="F636" s="7">
        <v>120.32407000000001</v>
      </c>
      <c r="G636" s="7">
        <v>23.698270000000001</v>
      </c>
      <c r="H636" s="6" t="s">
        <v>36</v>
      </c>
      <c r="I636" s="2">
        <f>IF([1]NPA_TD1_20211209!I673,[1]NPA_TD1_20211209!I673,IF([1]Bofry!I673,[1]Bofry!I673,LOOKUP(2,1/('[1]1223'!$C$3:$C$1651=[1]Combine!G673)/('[1]1223'!$D$3:$D$1651=[1]Combine!H673),'[1]1223'!$E$3:$E$1651)))</f>
        <v>4</v>
      </c>
      <c r="J636" s="41">
        <v>70</v>
      </c>
      <c r="K636" s="2">
        <v>1</v>
      </c>
      <c r="L636" s="2">
        <v>2</v>
      </c>
      <c r="M636" s="2">
        <v>10</v>
      </c>
      <c r="N636" s="2">
        <v>0</v>
      </c>
      <c r="Q636" s="6" t="s">
        <v>31</v>
      </c>
      <c r="R636"/>
    </row>
    <row r="637" spans="1:18">
      <c r="A637" s="6" t="s">
        <v>936</v>
      </c>
      <c r="B637" s="6" t="s">
        <v>1013</v>
      </c>
      <c r="C637" s="10" t="s">
        <v>1028</v>
      </c>
      <c r="D637" s="6" t="s">
        <v>939</v>
      </c>
      <c r="E637" s="6" t="s">
        <v>1015</v>
      </c>
      <c r="F637" s="33">
        <v>120.5485084</v>
      </c>
      <c r="G637" s="33">
        <v>23.700499700000002</v>
      </c>
      <c r="H637" s="6" t="s">
        <v>33</v>
      </c>
      <c r="I637" s="2">
        <v>9</v>
      </c>
      <c r="J637" s="41">
        <v>60</v>
      </c>
      <c r="K637" s="2">
        <v>1</v>
      </c>
      <c r="L637" s="2">
        <v>2</v>
      </c>
      <c r="M637" s="2">
        <v>10</v>
      </c>
      <c r="N637" s="2">
        <v>0</v>
      </c>
      <c r="Q637" s="6" t="s">
        <v>1029</v>
      </c>
      <c r="R637"/>
    </row>
    <row r="638" spans="1:18">
      <c r="A638" s="6" t="s">
        <v>936</v>
      </c>
      <c r="B638" s="6" t="s">
        <v>1005</v>
      </c>
      <c r="C638" s="10" t="s">
        <v>1030</v>
      </c>
      <c r="D638" s="6" t="s">
        <v>939</v>
      </c>
      <c r="E638" s="6" t="s">
        <v>968</v>
      </c>
      <c r="F638" s="7">
        <v>120.35221</v>
      </c>
      <c r="G638" s="7">
        <v>23.701073000000001</v>
      </c>
      <c r="H638" s="6" t="s">
        <v>108</v>
      </c>
      <c r="I638" s="2">
        <v>9</v>
      </c>
      <c r="J638" s="41">
        <v>70</v>
      </c>
      <c r="K638" s="2">
        <v>1</v>
      </c>
      <c r="L638" s="2">
        <v>2</v>
      </c>
      <c r="M638" s="2">
        <v>10</v>
      </c>
      <c r="N638" s="2">
        <v>0</v>
      </c>
      <c r="Q638" s="6" t="s">
        <v>31</v>
      </c>
      <c r="R638"/>
    </row>
    <row r="639" spans="1:18">
      <c r="A639" s="6" t="s">
        <v>936</v>
      </c>
      <c r="B639" s="6" t="s">
        <v>1013</v>
      </c>
      <c r="C639" s="10" t="s">
        <v>1031</v>
      </c>
      <c r="D639" s="6" t="s">
        <v>939</v>
      </c>
      <c r="E639" s="6" t="s">
        <v>1015</v>
      </c>
      <c r="F639" s="7">
        <v>120.55346</v>
      </c>
      <c r="G639" s="7">
        <v>23.702805000000001</v>
      </c>
      <c r="H639" s="6" t="s">
        <v>33</v>
      </c>
      <c r="I639" s="2">
        <v>9</v>
      </c>
      <c r="J639" s="41">
        <v>70</v>
      </c>
      <c r="K639" s="2">
        <v>1</v>
      </c>
      <c r="L639" s="2">
        <v>2</v>
      </c>
      <c r="M639" s="2">
        <v>10</v>
      </c>
      <c r="N639" s="2">
        <v>0</v>
      </c>
      <c r="Q639" s="6" t="s">
        <v>31</v>
      </c>
      <c r="R639"/>
    </row>
    <row r="640" spans="1:18">
      <c r="A640" s="6" t="s">
        <v>936</v>
      </c>
      <c r="B640" s="6" t="s">
        <v>1003</v>
      </c>
      <c r="C640" s="10" t="s">
        <v>1032</v>
      </c>
      <c r="D640" s="6" t="s">
        <v>939</v>
      </c>
      <c r="E640" s="6" t="s">
        <v>973</v>
      </c>
      <c r="F640" s="7">
        <v>120.20016</v>
      </c>
      <c r="G640" s="7">
        <v>23.703785</v>
      </c>
      <c r="H640" s="6" t="s">
        <v>36</v>
      </c>
      <c r="I640" s="2">
        <v>9</v>
      </c>
      <c r="J640" s="41">
        <v>50</v>
      </c>
      <c r="K640" s="2">
        <v>1</v>
      </c>
      <c r="L640" s="2">
        <v>2</v>
      </c>
      <c r="M640" s="2">
        <v>10</v>
      </c>
      <c r="N640" s="2">
        <v>0</v>
      </c>
      <c r="Q640" s="6" t="s">
        <v>31</v>
      </c>
      <c r="R640"/>
    </row>
    <row r="641" spans="1:18">
      <c r="A641" s="6" t="s">
        <v>936</v>
      </c>
      <c r="B641" s="6" t="s">
        <v>1026</v>
      </c>
      <c r="C641" s="10" t="s">
        <v>1033</v>
      </c>
      <c r="D641" s="6" t="s">
        <v>939</v>
      </c>
      <c r="E641" s="6" t="s">
        <v>968</v>
      </c>
      <c r="F641" s="7">
        <v>120.32442500000001</v>
      </c>
      <c r="G641" s="7">
        <v>23.708206000000001</v>
      </c>
      <c r="H641" s="6" t="s">
        <v>30</v>
      </c>
      <c r="I641" s="2">
        <f>IF([1]NPA_TD1_20211209!I678,[1]NPA_TD1_20211209!I678,IF([1]Bofry!I678,[1]Bofry!I678,LOOKUP(2,1/('[1]1223'!$C$3:$C$1651=[1]Combine!G678)/('[1]1223'!$D$3:$D$1651=[1]Combine!H678),'[1]1223'!$E$3:$E$1651)))</f>
        <v>9</v>
      </c>
      <c r="J641" s="41">
        <v>70</v>
      </c>
      <c r="K641" s="2">
        <v>1</v>
      </c>
      <c r="L641" s="2">
        <v>2</v>
      </c>
      <c r="M641" s="2">
        <v>10</v>
      </c>
      <c r="N641" s="2">
        <v>0</v>
      </c>
      <c r="Q641" s="6" t="s">
        <v>31</v>
      </c>
      <c r="R641"/>
    </row>
    <row r="642" spans="1:18">
      <c r="A642" s="6" t="s">
        <v>200</v>
      </c>
      <c r="C642" s="10" t="s">
        <v>1034</v>
      </c>
      <c r="D642" s="6" t="s">
        <v>119</v>
      </c>
      <c r="E642" s="6" t="s">
        <v>553</v>
      </c>
      <c r="F642" s="7">
        <v>120.47608</v>
      </c>
      <c r="G642" s="7">
        <v>23.712354999999999</v>
      </c>
      <c r="H642" s="6" t="s">
        <v>125</v>
      </c>
      <c r="I642" s="2">
        <f>IF([1]NPA_TD1_20211209!I679,[1]NPA_TD1_20211209!I679,IF([1]Bofry!I679,[1]Bofry!I679,LOOKUP(2,1/('[1]1223'!$C$3:$C$1651=[1]Combine!G679)/('[1]1223'!$D$3:$D$1651=[1]Combine!H679),'[1]1223'!$E$3:$E$1651)))</f>
        <v>4</v>
      </c>
      <c r="J642" s="41">
        <v>110</v>
      </c>
      <c r="K642" s="2">
        <v>1</v>
      </c>
      <c r="L642" s="2">
        <v>2</v>
      </c>
      <c r="M642" s="2">
        <v>10</v>
      </c>
      <c r="N642" s="2">
        <v>0</v>
      </c>
      <c r="Q642" s="6" t="s">
        <v>31</v>
      </c>
      <c r="R642"/>
    </row>
    <row r="643" spans="1:18">
      <c r="A643" s="6" t="s">
        <v>200</v>
      </c>
      <c r="C643" s="6" t="s">
        <v>1034</v>
      </c>
      <c r="D643" s="6" t="s">
        <v>119</v>
      </c>
      <c r="E643" s="6" t="s">
        <v>553</v>
      </c>
      <c r="F643" s="7">
        <v>120.47608</v>
      </c>
      <c r="G643" s="7">
        <v>23.712354999999999</v>
      </c>
      <c r="H643" s="6" t="s">
        <v>125</v>
      </c>
      <c r="I643" s="2">
        <v>8</v>
      </c>
      <c r="J643" s="41">
        <v>110</v>
      </c>
      <c r="K643" s="2">
        <v>1</v>
      </c>
      <c r="L643" s="2">
        <v>2</v>
      </c>
      <c r="M643" s="2">
        <v>10</v>
      </c>
      <c r="N643" s="2">
        <v>0</v>
      </c>
      <c r="R643"/>
    </row>
    <row r="644" spans="1:18">
      <c r="A644" s="6" t="s">
        <v>936</v>
      </c>
      <c r="B644" s="6" t="s">
        <v>1035</v>
      </c>
      <c r="C644" s="10" t="s">
        <v>1036</v>
      </c>
      <c r="D644" s="6" t="s">
        <v>939</v>
      </c>
      <c r="E644" s="6" t="s">
        <v>968</v>
      </c>
      <c r="F644" s="7">
        <v>120.44132999999999</v>
      </c>
      <c r="G644" s="7">
        <v>23.717178000000001</v>
      </c>
      <c r="H644" s="6" t="s">
        <v>53</v>
      </c>
      <c r="I644" s="2">
        <v>7</v>
      </c>
      <c r="J644" s="41">
        <v>60</v>
      </c>
      <c r="K644" s="2">
        <v>1</v>
      </c>
      <c r="L644" s="2">
        <v>2</v>
      </c>
      <c r="M644" s="2">
        <v>10</v>
      </c>
      <c r="N644" s="2">
        <v>0</v>
      </c>
      <c r="Q644" s="6" t="s">
        <v>31</v>
      </c>
      <c r="R644"/>
    </row>
    <row r="645" spans="1:18">
      <c r="A645" s="6" t="s">
        <v>936</v>
      </c>
      <c r="B645" s="6" t="s">
        <v>1013</v>
      </c>
      <c r="C645" s="10" t="s">
        <v>1037</v>
      </c>
      <c r="D645" s="6" t="s">
        <v>939</v>
      </c>
      <c r="E645" s="6" t="s">
        <v>1015</v>
      </c>
      <c r="F645" s="7">
        <v>120.56895400000001</v>
      </c>
      <c r="G645" s="7">
        <v>23.717222</v>
      </c>
      <c r="H645" s="6" t="s">
        <v>33</v>
      </c>
      <c r="I645" s="2">
        <v>9</v>
      </c>
      <c r="J645" s="41">
        <v>60</v>
      </c>
      <c r="K645" s="2">
        <v>1</v>
      </c>
      <c r="L645" s="2">
        <v>2</v>
      </c>
      <c r="M645" s="2">
        <v>10</v>
      </c>
      <c r="N645" s="2">
        <v>0</v>
      </c>
      <c r="Q645" s="6" t="s">
        <v>31</v>
      </c>
      <c r="R645"/>
    </row>
    <row r="646" spans="1:18">
      <c r="A646" s="6" t="s">
        <v>936</v>
      </c>
      <c r="B646" s="6" t="s">
        <v>1013</v>
      </c>
      <c r="C646" s="10" t="s">
        <v>1038</v>
      </c>
      <c r="D646" s="6" t="s">
        <v>939</v>
      </c>
      <c r="E646" s="6" t="s">
        <v>1015</v>
      </c>
      <c r="F646" s="7">
        <v>120.55062</v>
      </c>
      <c r="G646" s="7">
        <v>23.717327000000001</v>
      </c>
      <c r="H646" s="6" t="s">
        <v>53</v>
      </c>
      <c r="I646" s="2">
        <f>IF([1]NPA_TD1_20211209!I682,[1]NPA_TD1_20211209!I682,IF([1]Bofry!I682,[1]Bofry!I682,LOOKUP(2,1/('[1]1223'!$C$3:$C$1651=[1]Combine!G682)/('[1]1223'!$D$3:$D$1651=[1]Combine!H682),'[1]1223'!$E$3:$E$1651)))</f>
        <v>7</v>
      </c>
      <c r="J646" s="41">
        <v>60</v>
      </c>
      <c r="K646" s="2">
        <v>1</v>
      </c>
      <c r="L646" s="2">
        <v>2</v>
      </c>
      <c r="M646" s="2">
        <v>10</v>
      </c>
      <c r="N646" s="2">
        <v>0</v>
      </c>
      <c r="Q646" s="6" t="s">
        <v>31</v>
      </c>
      <c r="R646"/>
    </row>
    <row r="647" spans="1:18">
      <c r="A647" s="6" t="s">
        <v>936</v>
      </c>
      <c r="B647" s="6" t="s">
        <v>1035</v>
      </c>
      <c r="C647" s="10" t="s">
        <v>1039</v>
      </c>
      <c r="D647" s="6" t="s">
        <v>939</v>
      </c>
      <c r="E647" s="6" t="s">
        <v>968</v>
      </c>
      <c r="F647" s="7">
        <v>120.43604999999999</v>
      </c>
      <c r="G647" s="7">
        <v>23.719142999999999</v>
      </c>
      <c r="H647" s="6" t="s">
        <v>108</v>
      </c>
      <c r="I647" s="2">
        <f>IF([1]NPA_TD1_20211209!I683,[1]NPA_TD1_20211209!I683,IF([1]Bofry!I683,[1]Bofry!I683,LOOKUP(2,1/('[1]1223'!$C$3:$C$1651=[1]Combine!G683)/('[1]1223'!$D$3:$D$1651=[1]Combine!H683),'[1]1223'!$E$3:$E$1651)))</f>
        <v>2</v>
      </c>
      <c r="J647" s="41">
        <v>60</v>
      </c>
      <c r="K647" s="2">
        <v>1</v>
      </c>
      <c r="L647" s="2">
        <v>2</v>
      </c>
      <c r="M647" s="2">
        <v>10</v>
      </c>
      <c r="N647" s="2">
        <v>0</v>
      </c>
      <c r="Q647" s="6" t="s">
        <v>31</v>
      </c>
      <c r="R647"/>
    </row>
    <row r="648" spans="1:18">
      <c r="A648" s="6" t="s">
        <v>936</v>
      </c>
      <c r="B648" s="6" t="s">
        <v>989</v>
      </c>
      <c r="C648" s="10" t="s">
        <v>1040</v>
      </c>
      <c r="D648" s="6" t="s">
        <v>939</v>
      </c>
      <c r="E648" s="6" t="s">
        <v>973</v>
      </c>
      <c r="F648" s="7">
        <v>120.25662</v>
      </c>
      <c r="G648" s="7">
        <v>23.720882</v>
      </c>
      <c r="H648" s="6" t="s">
        <v>33</v>
      </c>
      <c r="I648" s="2">
        <v>9</v>
      </c>
      <c r="J648" s="41">
        <v>60</v>
      </c>
      <c r="K648" s="2">
        <v>1</v>
      </c>
      <c r="L648" s="2">
        <v>2</v>
      </c>
      <c r="M648" s="2">
        <v>10</v>
      </c>
      <c r="N648" s="2">
        <v>0</v>
      </c>
      <c r="Q648" s="6" t="s">
        <v>31</v>
      </c>
      <c r="R648"/>
    </row>
    <row r="649" spans="1:18">
      <c r="A649" s="6" t="s">
        <v>936</v>
      </c>
      <c r="B649" s="6" t="s">
        <v>989</v>
      </c>
      <c r="C649" s="10" t="s">
        <v>1041</v>
      </c>
      <c r="D649" s="6" t="s">
        <v>939</v>
      </c>
      <c r="E649" s="6" t="s">
        <v>973</v>
      </c>
      <c r="F649" s="7">
        <v>120.25329600000001</v>
      </c>
      <c r="G649" s="7">
        <v>23.721405000000001</v>
      </c>
      <c r="H649" s="6" t="s">
        <v>36</v>
      </c>
      <c r="I649" s="2">
        <v>5</v>
      </c>
      <c r="J649" s="41">
        <v>60</v>
      </c>
      <c r="K649" s="2">
        <v>1</v>
      </c>
      <c r="L649" s="2">
        <v>2</v>
      </c>
      <c r="M649" s="2">
        <v>10</v>
      </c>
      <c r="N649" s="2">
        <v>0</v>
      </c>
      <c r="Q649" s="6" t="s">
        <v>31</v>
      </c>
      <c r="R649"/>
    </row>
    <row r="650" spans="1:18">
      <c r="A650" s="6" t="s">
        <v>936</v>
      </c>
      <c r="B650" s="6" t="s">
        <v>989</v>
      </c>
      <c r="C650" s="10" t="s">
        <v>1042</v>
      </c>
      <c r="D650" s="6" t="s">
        <v>939</v>
      </c>
      <c r="E650" s="6" t="s">
        <v>973</v>
      </c>
      <c r="F650" s="7">
        <v>120.25655</v>
      </c>
      <c r="G650" s="7">
        <v>23.721605</v>
      </c>
      <c r="H650" s="6" t="s">
        <v>36</v>
      </c>
      <c r="I650" s="2">
        <f>IF([1]NPA_TD1_20211209!I686,[1]NPA_TD1_20211209!I686,IF([1]Bofry!I686,[1]Bofry!I686,LOOKUP(2,1/('[1]1223'!$C$3:$C$1651=[1]Combine!G686)/('[1]1223'!$D$3:$D$1651=[1]Combine!H686),'[1]1223'!$E$3:$E$1651)))</f>
        <v>5</v>
      </c>
      <c r="J650" s="41">
        <v>60</v>
      </c>
      <c r="K650" s="2">
        <v>1</v>
      </c>
      <c r="L650" s="2">
        <v>2</v>
      </c>
      <c r="M650" s="2">
        <v>10</v>
      </c>
      <c r="N650" s="2">
        <v>0</v>
      </c>
      <c r="Q650" s="6" t="s">
        <v>31</v>
      </c>
      <c r="R650"/>
    </row>
    <row r="651" spans="1:18">
      <c r="A651" s="6" t="s">
        <v>936</v>
      </c>
      <c r="B651" s="6" t="s">
        <v>1003</v>
      </c>
      <c r="C651" s="10" t="s">
        <v>1043</v>
      </c>
      <c r="D651" s="6" t="s">
        <v>939</v>
      </c>
      <c r="E651" s="6" t="s">
        <v>973</v>
      </c>
      <c r="F651" s="7">
        <v>120.220314</v>
      </c>
      <c r="G651" s="7">
        <v>23.727283</v>
      </c>
      <c r="H651" s="6" t="s">
        <v>44</v>
      </c>
      <c r="I651" s="2">
        <v>2</v>
      </c>
      <c r="J651" s="41">
        <v>90</v>
      </c>
      <c r="K651" s="2">
        <v>1</v>
      </c>
      <c r="L651" s="2">
        <v>2</v>
      </c>
      <c r="M651" s="2">
        <v>10</v>
      </c>
      <c r="N651" s="2">
        <v>0</v>
      </c>
      <c r="Q651" s="6" t="s">
        <v>31</v>
      </c>
      <c r="R651"/>
    </row>
    <row r="652" spans="1:18">
      <c r="A652" s="6" t="s">
        <v>936</v>
      </c>
      <c r="B652" s="6" t="s">
        <v>1035</v>
      </c>
      <c r="C652" s="10" t="s">
        <v>1044</v>
      </c>
      <c r="D652" s="6" t="s">
        <v>939</v>
      </c>
      <c r="E652" s="6" t="s">
        <v>968</v>
      </c>
      <c r="F652" s="7">
        <v>120.48891399999999</v>
      </c>
      <c r="G652" s="7">
        <v>23.728313</v>
      </c>
      <c r="H652" s="6" t="s">
        <v>30</v>
      </c>
      <c r="I652" s="2">
        <f>IF([1]NPA_TD1_20211209!I688,[1]NPA_TD1_20211209!I688,IF([1]Bofry!I688,[1]Bofry!I688,LOOKUP(2,1/('[1]1223'!$C$3:$C$1651=[1]Combine!G688)/('[1]1223'!$D$3:$D$1651=[1]Combine!H688),'[1]1223'!$E$3:$E$1651)))</f>
        <v>9</v>
      </c>
      <c r="J652" s="41">
        <v>70</v>
      </c>
      <c r="K652" s="2">
        <v>1</v>
      </c>
      <c r="L652" s="2">
        <v>2</v>
      </c>
      <c r="M652" s="2">
        <v>10</v>
      </c>
      <c r="N652" s="2">
        <v>0</v>
      </c>
      <c r="Q652" s="6" t="s">
        <v>31</v>
      </c>
      <c r="R652"/>
    </row>
    <row r="653" spans="1:18">
      <c r="A653" s="6" t="s">
        <v>936</v>
      </c>
      <c r="B653" s="6" t="s">
        <v>1013</v>
      </c>
      <c r="C653" s="10" t="s">
        <v>1045</v>
      </c>
      <c r="D653" s="6" t="s">
        <v>939</v>
      </c>
      <c r="E653" s="6" t="s">
        <v>1015</v>
      </c>
      <c r="F653" s="7">
        <v>120.56408</v>
      </c>
      <c r="G653" s="7">
        <v>23.730149999999998</v>
      </c>
      <c r="H653" s="6" t="s">
        <v>108</v>
      </c>
      <c r="I653" s="2">
        <v>9</v>
      </c>
      <c r="J653" s="41">
        <v>50</v>
      </c>
      <c r="K653" s="2">
        <v>1</v>
      </c>
      <c r="L653" s="2">
        <v>2</v>
      </c>
      <c r="M653" s="2">
        <v>10</v>
      </c>
      <c r="N653" s="2">
        <v>0</v>
      </c>
      <c r="Q653" s="6" t="s">
        <v>1046</v>
      </c>
      <c r="R653"/>
    </row>
    <row r="654" spans="1:18">
      <c r="A654" s="6" t="s">
        <v>994</v>
      </c>
      <c r="B654" s="6" t="s">
        <v>1047</v>
      </c>
      <c r="C654" s="10" t="s">
        <v>1048</v>
      </c>
      <c r="D654" s="6" t="s">
        <v>997</v>
      </c>
      <c r="E654" s="6" t="s">
        <v>1049</v>
      </c>
      <c r="F654" s="7">
        <v>120.76855500000001</v>
      </c>
      <c r="G654" s="7">
        <v>23.732559999999999</v>
      </c>
      <c r="H654" s="6" t="s">
        <v>30</v>
      </c>
      <c r="I654" s="2">
        <f>IF([1]NPA_TD1_20211209!I690,[1]NPA_TD1_20211209!I690,IF([1]Bofry!I690,[1]Bofry!I690,LOOKUP(2,1/('[1]1223'!$C$3:$C$1651=[1]Combine!G690)/('[1]1223'!$D$3:$D$1651=[1]Combine!H690),'[1]1223'!$E$3:$E$1651)))</f>
        <v>9</v>
      </c>
      <c r="J654" s="41">
        <v>50</v>
      </c>
      <c r="K654" s="2">
        <v>1</v>
      </c>
      <c r="L654" s="2">
        <v>2</v>
      </c>
      <c r="M654" s="2">
        <v>10</v>
      </c>
      <c r="N654" s="2">
        <v>0</v>
      </c>
      <c r="Q654" s="6" t="s">
        <v>31</v>
      </c>
      <c r="R654"/>
    </row>
    <row r="655" spans="1:18">
      <c r="A655" s="6" t="s">
        <v>936</v>
      </c>
      <c r="B655" s="6" t="s">
        <v>1035</v>
      </c>
      <c r="C655" s="10" t="s">
        <v>1050</v>
      </c>
      <c r="D655" s="6" t="s">
        <v>939</v>
      </c>
      <c r="E655" s="6" t="s">
        <v>968</v>
      </c>
      <c r="F655" s="7">
        <v>120.458275</v>
      </c>
      <c r="G655" s="7">
        <v>23.735707999999999</v>
      </c>
      <c r="H655" s="6" t="s">
        <v>53</v>
      </c>
      <c r="I655" s="2">
        <f>IF([1]NPA_TD1_20211209!I691,[1]NPA_TD1_20211209!I691,IF([1]Bofry!I691,[1]Bofry!I691,LOOKUP(2,1/('[1]1223'!$C$3:$C$1651=[1]Combine!G691)/('[1]1223'!$D$3:$D$1651=[1]Combine!H691),'[1]1223'!$E$3:$E$1651)))</f>
        <v>6</v>
      </c>
      <c r="J655" s="41">
        <v>60</v>
      </c>
      <c r="K655" s="2">
        <v>1</v>
      </c>
      <c r="L655" s="2">
        <v>2</v>
      </c>
      <c r="M655" s="2">
        <v>10</v>
      </c>
      <c r="N655" s="2">
        <v>0</v>
      </c>
      <c r="Q655" s="6" t="s">
        <v>31</v>
      </c>
      <c r="R655"/>
    </row>
    <row r="656" spans="1:18">
      <c r="A656" s="6" t="s">
        <v>936</v>
      </c>
      <c r="B656" s="6" t="s">
        <v>1035</v>
      </c>
      <c r="C656" s="10" t="s">
        <v>1051</v>
      </c>
      <c r="D656" s="6" t="s">
        <v>515</v>
      </c>
      <c r="E656" s="6" t="s">
        <v>1052</v>
      </c>
      <c r="F656" s="7">
        <v>120.396</v>
      </c>
      <c r="G656" s="7">
        <v>23.736464000000002</v>
      </c>
      <c r="H656" s="6" t="s">
        <v>493</v>
      </c>
      <c r="I656" s="2">
        <v>9</v>
      </c>
      <c r="J656" s="41">
        <v>60</v>
      </c>
      <c r="K656" s="2">
        <v>1</v>
      </c>
      <c r="L656" s="2">
        <v>2</v>
      </c>
      <c r="M656" s="2">
        <v>10</v>
      </c>
      <c r="N656" s="2">
        <v>0</v>
      </c>
      <c r="Q656" s="6" t="s">
        <v>31</v>
      </c>
      <c r="R656"/>
    </row>
    <row r="657" spans="1:18">
      <c r="A657" s="6" t="s">
        <v>936</v>
      </c>
      <c r="B657" s="6" t="s">
        <v>989</v>
      </c>
      <c r="C657" s="10" t="s">
        <v>1053</v>
      </c>
      <c r="D657" s="6" t="s">
        <v>939</v>
      </c>
      <c r="E657" s="6" t="s">
        <v>973</v>
      </c>
      <c r="F657" s="7">
        <v>120.25528</v>
      </c>
      <c r="G657" s="7">
        <v>23.738638000000002</v>
      </c>
      <c r="H657" s="6" t="s">
        <v>36</v>
      </c>
      <c r="I657" s="2">
        <f>IF([1]NPA_TD1_20211209!I693,[1]NPA_TD1_20211209!I693,IF([1]Bofry!I693,[1]Bofry!I693,LOOKUP(2,1/('[1]1223'!$C$3:$C$1651=[1]Combine!G693)/('[1]1223'!$D$3:$D$1651=[1]Combine!H693),'[1]1223'!$E$3:$E$1651)))</f>
        <v>4</v>
      </c>
      <c r="J657" s="41">
        <v>60</v>
      </c>
      <c r="K657" s="2">
        <v>1</v>
      </c>
      <c r="L657" s="2">
        <v>2</v>
      </c>
      <c r="M657" s="2">
        <v>10</v>
      </c>
      <c r="N657" s="2">
        <v>0</v>
      </c>
      <c r="Q657" s="6" t="s">
        <v>31</v>
      </c>
      <c r="R657"/>
    </row>
    <row r="658" spans="1:18">
      <c r="A658" s="6" t="s">
        <v>936</v>
      </c>
      <c r="B658" s="6" t="s">
        <v>1054</v>
      </c>
      <c r="C658" s="10" t="s">
        <v>1055</v>
      </c>
      <c r="D658" s="6" t="s">
        <v>939</v>
      </c>
      <c r="E658" s="6" t="s">
        <v>1015</v>
      </c>
      <c r="F658" s="33">
        <v>120.4931191</v>
      </c>
      <c r="G658" s="33">
        <v>23.738928999999999</v>
      </c>
      <c r="H658" s="6" t="s">
        <v>30</v>
      </c>
      <c r="I658" s="2">
        <v>1</v>
      </c>
      <c r="J658" s="41">
        <v>60</v>
      </c>
      <c r="K658" s="2">
        <v>1</v>
      </c>
      <c r="L658" s="2">
        <v>2</v>
      </c>
      <c r="M658" s="2">
        <v>10</v>
      </c>
      <c r="N658" s="2">
        <v>0</v>
      </c>
      <c r="Q658" s="6" t="s">
        <v>1056</v>
      </c>
      <c r="R658"/>
    </row>
    <row r="659" spans="1:18">
      <c r="A659" s="6" t="s">
        <v>751</v>
      </c>
      <c r="B659" s="6" t="s">
        <v>1057</v>
      </c>
      <c r="C659" s="10" t="s">
        <v>1058</v>
      </c>
      <c r="D659" s="6" t="s">
        <v>754</v>
      </c>
      <c r="E659" s="6" t="s">
        <v>886</v>
      </c>
      <c r="F659" s="7">
        <v>121.452415</v>
      </c>
      <c r="G659" s="7">
        <v>23.74475</v>
      </c>
      <c r="H659" s="6" t="s">
        <v>756</v>
      </c>
      <c r="I659" s="2">
        <v>9</v>
      </c>
      <c r="J659" s="41">
        <v>70</v>
      </c>
      <c r="K659" s="2">
        <v>1</v>
      </c>
      <c r="L659" s="2">
        <v>2</v>
      </c>
      <c r="M659" s="2">
        <v>10</v>
      </c>
      <c r="N659" s="2">
        <v>0</v>
      </c>
      <c r="Q659" s="6" t="s">
        <v>31</v>
      </c>
      <c r="R659"/>
    </row>
    <row r="660" spans="1:18">
      <c r="A660" s="6" t="s">
        <v>936</v>
      </c>
      <c r="B660" s="6" t="s">
        <v>1054</v>
      </c>
      <c r="C660" s="10" t="s">
        <v>1059</v>
      </c>
      <c r="D660" s="6" t="s">
        <v>939</v>
      </c>
      <c r="E660" s="6" t="s">
        <v>1015</v>
      </c>
      <c r="F660" s="7">
        <v>120.508675</v>
      </c>
      <c r="G660" s="7">
        <v>23.750402000000001</v>
      </c>
      <c r="H660" s="6" t="s">
        <v>36</v>
      </c>
      <c r="I660" s="2">
        <v>9</v>
      </c>
      <c r="J660" s="41">
        <v>60</v>
      </c>
      <c r="K660" s="2">
        <v>1</v>
      </c>
      <c r="L660" s="2">
        <v>2</v>
      </c>
      <c r="M660" s="2">
        <v>10</v>
      </c>
      <c r="N660" s="2">
        <v>0</v>
      </c>
      <c r="Q660" s="6" t="s">
        <v>31</v>
      </c>
      <c r="R660"/>
    </row>
    <row r="661" spans="1:18">
      <c r="A661" s="6" t="s">
        <v>200</v>
      </c>
      <c r="C661" s="10" t="s">
        <v>1060</v>
      </c>
      <c r="D661" s="6" t="s">
        <v>119</v>
      </c>
      <c r="E661" s="6" t="s">
        <v>553</v>
      </c>
      <c r="F661" s="7">
        <v>120.46769999999999</v>
      </c>
      <c r="G661" s="7">
        <v>23.756019999999999</v>
      </c>
      <c r="H661" s="6" t="s">
        <v>121</v>
      </c>
      <c r="I661" s="2">
        <f>IF([1]NPA_TD1_20211209!I697,[1]NPA_TD1_20211209!I697,IF([1]Bofry!I697,[1]Bofry!I697,LOOKUP(2,1/('[1]1223'!$C$3:$C$1651=[1]Combine!G697)/('[1]1223'!$D$3:$D$1651=[1]Combine!H697),'[1]1223'!$E$3:$E$1651)))</f>
        <v>1</v>
      </c>
      <c r="J661" s="41">
        <v>110</v>
      </c>
      <c r="K661" s="2">
        <v>1</v>
      </c>
      <c r="L661" s="2">
        <v>2</v>
      </c>
      <c r="M661" s="2">
        <v>10</v>
      </c>
      <c r="N661" s="2">
        <v>0</v>
      </c>
      <c r="Q661" s="6" t="s">
        <v>31</v>
      </c>
      <c r="R661"/>
    </row>
    <row r="662" spans="1:18">
      <c r="A662" s="6" t="s">
        <v>994</v>
      </c>
      <c r="B662" s="6" t="s">
        <v>1061</v>
      </c>
      <c r="C662" s="10" t="s">
        <v>1062</v>
      </c>
      <c r="D662" s="6" t="s">
        <v>997</v>
      </c>
      <c r="E662" s="6" t="s">
        <v>1049</v>
      </c>
      <c r="F662" s="7">
        <v>120.6793</v>
      </c>
      <c r="G662" s="7">
        <v>23.757366000000001</v>
      </c>
      <c r="H662" s="6" t="s">
        <v>33</v>
      </c>
      <c r="I662" s="2">
        <f>IF([1]NPA_TD1_20211209!I698,[1]NPA_TD1_20211209!I698,IF([1]Bofry!I698,[1]Bofry!I698,LOOKUP(2,1/('[1]1223'!$C$3:$C$1651=[1]Combine!G698)/('[1]1223'!$D$3:$D$1651=[1]Combine!H698),'[1]1223'!$E$3:$E$1651)))</f>
        <v>8</v>
      </c>
      <c r="J662" s="41">
        <v>60</v>
      </c>
      <c r="K662" s="2">
        <v>1</v>
      </c>
      <c r="L662" s="2">
        <v>2</v>
      </c>
      <c r="M662" s="2">
        <v>10</v>
      </c>
      <c r="N662" s="2">
        <v>0</v>
      </c>
      <c r="Q662" s="6" t="s">
        <v>31</v>
      </c>
      <c r="R662"/>
    </row>
    <row r="663" spans="1:18">
      <c r="A663" s="6" t="s">
        <v>936</v>
      </c>
      <c r="B663" s="6" t="s">
        <v>1054</v>
      </c>
      <c r="C663" s="10" t="s">
        <v>1063</v>
      </c>
      <c r="D663" s="6" t="s">
        <v>939</v>
      </c>
      <c r="E663" s="6" t="s">
        <v>1015</v>
      </c>
      <c r="F663" s="7">
        <v>120.49677</v>
      </c>
      <c r="G663" s="7">
        <v>23.757750000000001</v>
      </c>
      <c r="H663" s="6" t="s">
        <v>36</v>
      </c>
      <c r="I663" s="2">
        <f>IF([1]NPA_TD1_20211209!I699,[1]NPA_TD1_20211209!I699,IF([1]Bofry!I699,[1]Bofry!I699,LOOKUP(2,1/('[1]1223'!$C$3:$C$1651=[1]Combine!G699)/('[1]1223'!$D$3:$D$1651=[1]Combine!H699),'[1]1223'!$E$3:$E$1651)))</f>
        <v>4</v>
      </c>
      <c r="J663" s="41">
        <v>70</v>
      </c>
      <c r="K663" s="2">
        <v>1</v>
      </c>
      <c r="L663" s="2">
        <v>2</v>
      </c>
      <c r="M663" s="2">
        <v>10</v>
      </c>
      <c r="N663" s="2">
        <v>0</v>
      </c>
      <c r="Q663" s="6" t="s">
        <v>31</v>
      </c>
      <c r="R663"/>
    </row>
    <row r="664" spans="1:18">
      <c r="A664" s="6" t="s">
        <v>936</v>
      </c>
      <c r="B664" s="6" t="s">
        <v>1054</v>
      </c>
      <c r="C664" s="10" t="s">
        <v>1064</v>
      </c>
      <c r="D664" s="6" t="s">
        <v>939</v>
      </c>
      <c r="E664" s="6" t="s">
        <v>1015</v>
      </c>
      <c r="F664" s="7">
        <v>120.506424</v>
      </c>
      <c r="G664" s="7">
        <v>23.766708000000001</v>
      </c>
      <c r="H664" s="6" t="s">
        <v>36</v>
      </c>
      <c r="I664" s="2">
        <v>9</v>
      </c>
      <c r="J664" s="41">
        <v>60</v>
      </c>
      <c r="K664" s="2">
        <v>1</v>
      </c>
      <c r="L664" s="2">
        <v>2</v>
      </c>
      <c r="M664" s="2">
        <v>10</v>
      </c>
      <c r="N664" s="2">
        <v>0</v>
      </c>
      <c r="Q664" s="6" t="s">
        <v>31</v>
      </c>
      <c r="R664"/>
    </row>
    <row r="665" spans="1:18">
      <c r="A665" s="6" t="s">
        <v>936</v>
      </c>
      <c r="B665" s="6" t="s">
        <v>1065</v>
      </c>
      <c r="C665" s="10" t="s">
        <v>1066</v>
      </c>
      <c r="D665" s="6" t="s">
        <v>939</v>
      </c>
      <c r="E665" s="6" t="s">
        <v>1067</v>
      </c>
      <c r="F665" s="7">
        <v>120.33265</v>
      </c>
      <c r="G665" s="7">
        <v>23.767534000000001</v>
      </c>
      <c r="H665" s="6" t="s">
        <v>176</v>
      </c>
      <c r="I665" s="2">
        <v>9</v>
      </c>
      <c r="J665" s="41">
        <v>60</v>
      </c>
      <c r="K665" s="2">
        <v>1</v>
      </c>
      <c r="L665" s="2">
        <v>2</v>
      </c>
      <c r="M665" s="2">
        <v>10</v>
      </c>
      <c r="N665" s="2">
        <v>0</v>
      </c>
      <c r="Q665" s="6" t="s">
        <v>31</v>
      </c>
      <c r="R665"/>
    </row>
    <row r="666" spans="1:18">
      <c r="A666" s="6" t="s">
        <v>936</v>
      </c>
      <c r="B666" s="6" t="s">
        <v>1068</v>
      </c>
      <c r="C666" s="10" t="s">
        <v>1069</v>
      </c>
      <c r="D666" s="6" t="s">
        <v>939</v>
      </c>
      <c r="E666" s="6" t="s">
        <v>1015</v>
      </c>
      <c r="F666" s="7">
        <v>120.64400000000001</v>
      </c>
      <c r="G666" s="7">
        <v>23.770503999999999</v>
      </c>
      <c r="H666" s="6" t="s">
        <v>33</v>
      </c>
      <c r="I666" s="2">
        <v>9</v>
      </c>
      <c r="J666" s="41">
        <v>60</v>
      </c>
      <c r="K666" s="2">
        <v>1</v>
      </c>
      <c r="L666" s="2">
        <v>2</v>
      </c>
      <c r="M666" s="2">
        <v>10</v>
      </c>
      <c r="N666" s="2">
        <v>0</v>
      </c>
      <c r="Q666" s="6" t="s">
        <v>31</v>
      </c>
      <c r="R666"/>
    </row>
    <row r="667" spans="1:18">
      <c r="A667" s="6" t="s">
        <v>936</v>
      </c>
      <c r="B667" s="6" t="s">
        <v>1070</v>
      </c>
      <c r="C667" s="10" t="s">
        <v>1071</v>
      </c>
      <c r="D667" s="6" t="s">
        <v>939</v>
      </c>
      <c r="E667" s="6" t="s">
        <v>973</v>
      </c>
      <c r="F667" s="7">
        <v>120.22893999999999</v>
      </c>
      <c r="G667" s="7">
        <v>23.773759999999999</v>
      </c>
      <c r="H667" s="6" t="s">
        <v>30</v>
      </c>
      <c r="I667" s="2">
        <f>IF([1]NPA_TD1_20211209!I703,[1]NPA_TD1_20211209!I703,IF([1]Bofry!I703,[1]Bofry!I703,LOOKUP(2,1/('[1]1223'!$C$3:$C$1651=[1]Combine!G703)/('[1]1223'!$D$3:$D$1651=[1]Combine!H703),'[1]1223'!$E$3:$E$1651)))</f>
        <v>9</v>
      </c>
      <c r="J667" s="41">
        <v>60</v>
      </c>
      <c r="K667" s="2">
        <v>1</v>
      </c>
      <c r="L667" s="2">
        <v>2</v>
      </c>
      <c r="M667" s="2">
        <v>10</v>
      </c>
      <c r="N667" s="2">
        <v>0</v>
      </c>
      <c r="Q667" s="6" t="s">
        <v>31</v>
      </c>
      <c r="R667"/>
    </row>
    <row r="668" spans="1:18">
      <c r="A668" s="6" t="s">
        <v>117</v>
      </c>
      <c r="C668" s="10" t="s">
        <v>1072</v>
      </c>
      <c r="D668" s="6" t="s">
        <v>119</v>
      </c>
      <c r="E668" s="6" t="s">
        <v>608</v>
      </c>
      <c r="F668" s="7">
        <v>120.628716</v>
      </c>
      <c r="G668" s="7">
        <v>23.774882999999999</v>
      </c>
      <c r="H668" s="6" t="s">
        <v>125</v>
      </c>
      <c r="I668" s="2">
        <v>7</v>
      </c>
      <c r="J668" s="41">
        <v>110</v>
      </c>
      <c r="K668" s="2">
        <v>1</v>
      </c>
      <c r="L668" s="2">
        <v>2</v>
      </c>
      <c r="M668" s="2">
        <v>10</v>
      </c>
      <c r="N668" s="2">
        <v>0</v>
      </c>
      <c r="Q668" s="6" t="s">
        <v>31</v>
      </c>
      <c r="R668"/>
    </row>
    <row r="669" spans="1:18">
      <c r="A669" s="6" t="s">
        <v>117</v>
      </c>
      <c r="C669" s="10" t="s">
        <v>1076</v>
      </c>
      <c r="D669" s="6" t="s">
        <v>119</v>
      </c>
      <c r="E669" s="6" t="s">
        <v>608</v>
      </c>
      <c r="F669" s="7">
        <v>120.68792999999999</v>
      </c>
      <c r="G669" s="7">
        <v>23.777445</v>
      </c>
      <c r="H669" s="6" t="s">
        <v>121</v>
      </c>
      <c r="I669" s="2">
        <v>3</v>
      </c>
      <c r="J669" s="41">
        <v>110</v>
      </c>
      <c r="K669" s="2">
        <v>1</v>
      </c>
      <c r="L669" s="2">
        <v>2</v>
      </c>
      <c r="M669" s="2">
        <v>10</v>
      </c>
      <c r="N669" s="2">
        <v>0</v>
      </c>
      <c r="Q669" s="6" t="s">
        <v>31</v>
      </c>
      <c r="R669"/>
    </row>
    <row r="670" spans="1:18">
      <c r="A670" s="6" t="s">
        <v>936</v>
      </c>
      <c r="B670" s="6" t="s">
        <v>1077</v>
      </c>
      <c r="C670" s="10" t="s">
        <v>1078</v>
      </c>
      <c r="D670" s="6" t="s">
        <v>939</v>
      </c>
      <c r="E670" s="6" t="s">
        <v>1067</v>
      </c>
      <c r="F670" s="7">
        <v>120.44506</v>
      </c>
      <c r="G670" s="7">
        <v>23.778845</v>
      </c>
      <c r="H670" s="6" t="s">
        <v>33</v>
      </c>
      <c r="I670" s="2">
        <v>9</v>
      </c>
      <c r="J670" s="41">
        <v>60</v>
      </c>
      <c r="K670" s="2">
        <v>1</v>
      </c>
      <c r="L670" s="2">
        <v>2</v>
      </c>
      <c r="M670" s="2">
        <v>10</v>
      </c>
      <c r="N670" s="2">
        <v>0</v>
      </c>
      <c r="Q670" s="6" t="s">
        <v>31</v>
      </c>
      <c r="R670"/>
    </row>
    <row r="671" spans="1:18">
      <c r="A671" s="6" t="s">
        <v>751</v>
      </c>
      <c r="B671" s="6" t="s">
        <v>1079</v>
      </c>
      <c r="C671" s="10" t="s">
        <v>1080</v>
      </c>
      <c r="D671" s="6" t="s">
        <v>754</v>
      </c>
      <c r="E671" s="6" t="s">
        <v>1081</v>
      </c>
      <c r="F671" s="7">
        <v>121.56104000000001</v>
      </c>
      <c r="G671" s="7">
        <v>23.780403</v>
      </c>
      <c r="H671" s="6" t="s">
        <v>328</v>
      </c>
      <c r="I671" s="2">
        <v>9</v>
      </c>
      <c r="J671" s="41">
        <v>50</v>
      </c>
      <c r="K671" s="2">
        <v>1</v>
      </c>
      <c r="L671" s="2">
        <v>2</v>
      </c>
      <c r="M671" s="2">
        <v>10</v>
      </c>
      <c r="N671" s="2">
        <v>0</v>
      </c>
      <c r="Q671" s="6" t="s">
        <v>31</v>
      </c>
      <c r="R671"/>
    </row>
    <row r="672" spans="1:18">
      <c r="A672" s="6" t="s">
        <v>936</v>
      </c>
      <c r="B672" s="6" t="s">
        <v>1077</v>
      </c>
      <c r="C672" s="10" t="s">
        <v>1082</v>
      </c>
      <c r="D672" s="6" t="s">
        <v>939</v>
      </c>
      <c r="E672" s="6" t="s">
        <v>1067</v>
      </c>
      <c r="F672" s="7">
        <v>120.43022000000001</v>
      </c>
      <c r="G672" s="7">
        <v>23.785646</v>
      </c>
      <c r="H672" s="6" t="s">
        <v>176</v>
      </c>
      <c r="I672" s="2">
        <f>IF([1]NPA_TD1_20211209!I709,[1]NPA_TD1_20211209!I709,IF([1]Bofry!I709,[1]Bofry!I709,LOOKUP(2,1/('[1]1223'!$C$3:$C$1651=[1]Combine!G709)/('[1]1223'!$D$3:$D$1651=[1]Combine!H709),'[1]1223'!$E$3:$E$1651)))</f>
        <v>9</v>
      </c>
      <c r="J672" s="41">
        <v>60</v>
      </c>
      <c r="K672" s="2">
        <v>1</v>
      </c>
      <c r="L672" s="2">
        <v>2</v>
      </c>
      <c r="M672" s="2">
        <v>10</v>
      </c>
      <c r="N672" s="2">
        <v>0</v>
      </c>
      <c r="Q672" s="6" t="s">
        <v>31</v>
      </c>
      <c r="R672"/>
    </row>
    <row r="673" spans="1:18">
      <c r="A673" s="6" t="s">
        <v>936</v>
      </c>
      <c r="B673" s="6" t="s">
        <v>1070</v>
      </c>
      <c r="C673" s="10" t="s">
        <v>1083</v>
      </c>
      <c r="D673" s="6" t="s">
        <v>939</v>
      </c>
      <c r="E673" s="6" t="s">
        <v>973</v>
      </c>
      <c r="F673" s="7">
        <v>120.271</v>
      </c>
      <c r="G673" s="7">
        <v>23.788768999999998</v>
      </c>
      <c r="H673" s="6" t="s">
        <v>33</v>
      </c>
      <c r="I673" s="2">
        <v>2</v>
      </c>
      <c r="J673" s="41">
        <v>60</v>
      </c>
      <c r="K673" s="2">
        <v>1</v>
      </c>
      <c r="L673" s="2">
        <v>2</v>
      </c>
      <c r="M673" s="2">
        <v>10</v>
      </c>
      <c r="N673" s="2">
        <v>0</v>
      </c>
      <c r="Q673" s="6" t="s">
        <v>31</v>
      </c>
      <c r="R673"/>
    </row>
    <row r="674" spans="1:18">
      <c r="A674" s="6" t="s">
        <v>994</v>
      </c>
      <c r="B674" s="6" t="s">
        <v>1061</v>
      </c>
      <c r="C674" s="10" t="s">
        <v>1084</v>
      </c>
      <c r="D674" s="6" t="s">
        <v>997</v>
      </c>
      <c r="E674" s="6" t="s">
        <v>1049</v>
      </c>
      <c r="F674" s="7">
        <v>120.70938</v>
      </c>
      <c r="G674" s="7">
        <v>23.789065999999998</v>
      </c>
      <c r="H674" s="6" t="s">
        <v>30</v>
      </c>
      <c r="I674" s="2">
        <f>IF([1]NPA_TD1_20211209!I711,[1]NPA_TD1_20211209!I711,IF([1]Bofry!I711,[1]Bofry!I711,LOOKUP(2,1/('[1]1223'!$C$3:$C$1651=[1]Combine!G711)/('[1]1223'!$D$3:$D$1651=[1]Combine!H711),'[1]1223'!$E$3:$E$1651)))</f>
        <v>9</v>
      </c>
      <c r="J674" s="41">
        <v>60</v>
      </c>
      <c r="K674" s="2">
        <v>1</v>
      </c>
      <c r="L674" s="2">
        <v>2</v>
      </c>
      <c r="M674" s="2">
        <v>10</v>
      </c>
      <c r="N674" s="2">
        <v>0</v>
      </c>
      <c r="Q674" s="6" t="s">
        <v>31</v>
      </c>
      <c r="R674"/>
    </row>
    <row r="675" spans="1:18">
      <c r="A675" s="6" t="s">
        <v>936</v>
      </c>
      <c r="B675" s="6" t="s">
        <v>1077</v>
      </c>
      <c r="C675" s="10" t="s">
        <v>1085</v>
      </c>
      <c r="D675" s="6" t="s">
        <v>939</v>
      </c>
      <c r="E675" s="6" t="s">
        <v>1067</v>
      </c>
      <c r="F675" s="7">
        <v>120.47076</v>
      </c>
      <c r="G675" s="7">
        <v>23.79007</v>
      </c>
      <c r="H675" s="6" t="s">
        <v>33</v>
      </c>
      <c r="I675" s="2">
        <v>1</v>
      </c>
      <c r="J675" s="41">
        <v>50</v>
      </c>
      <c r="K675" s="2">
        <v>1</v>
      </c>
      <c r="L675" s="2">
        <v>2</v>
      </c>
      <c r="M675" s="2">
        <v>10</v>
      </c>
      <c r="N675" s="2">
        <v>0</v>
      </c>
      <c r="Q675" s="6" t="s">
        <v>31</v>
      </c>
      <c r="R675"/>
    </row>
    <row r="676" spans="1:18">
      <c r="A676" s="6" t="s">
        <v>936</v>
      </c>
      <c r="B676" s="6" t="s">
        <v>1077</v>
      </c>
      <c r="C676" s="10" t="s">
        <v>1086</v>
      </c>
      <c r="D676" s="6" t="s">
        <v>939</v>
      </c>
      <c r="E676" s="6" t="s">
        <v>1067</v>
      </c>
      <c r="F676" s="7">
        <v>120.47047000000001</v>
      </c>
      <c r="G676" s="7">
        <v>23.790655000000001</v>
      </c>
      <c r="H676" s="6" t="s">
        <v>36</v>
      </c>
      <c r="I676" s="2">
        <f>IF([1]NPA_TD1_20211209!I713,[1]NPA_TD1_20211209!I713,IF([1]Bofry!I713,[1]Bofry!I713,LOOKUP(2,1/('[1]1223'!$C$3:$C$1651=[1]Combine!G713)/('[1]1223'!$D$3:$D$1651=[1]Combine!H713),'[1]1223'!$E$3:$E$1651)))</f>
        <v>4</v>
      </c>
      <c r="J676" s="41">
        <v>50</v>
      </c>
      <c r="K676" s="2">
        <v>1</v>
      </c>
      <c r="L676" s="2">
        <v>2</v>
      </c>
      <c r="M676" s="2">
        <v>10</v>
      </c>
      <c r="N676" s="2">
        <v>0</v>
      </c>
      <c r="Q676" s="6" t="s">
        <v>31</v>
      </c>
      <c r="R676"/>
    </row>
    <row r="677" spans="1:18">
      <c r="A677" s="6" t="s">
        <v>936</v>
      </c>
      <c r="B677" s="6" t="s">
        <v>1070</v>
      </c>
      <c r="C677" s="10" t="s">
        <v>1087</v>
      </c>
      <c r="D677" s="6" t="s">
        <v>939</v>
      </c>
      <c r="E677" s="6" t="s">
        <v>973</v>
      </c>
      <c r="F677" s="7">
        <v>120.23678</v>
      </c>
      <c r="G677" s="7">
        <v>23.79157</v>
      </c>
      <c r="H677" s="6" t="s">
        <v>108</v>
      </c>
      <c r="I677" s="2">
        <f>IF([1]NPA_TD1_20211209!I714,[1]NPA_TD1_20211209!I714,IF([1]Bofry!I714,[1]Bofry!I714,LOOKUP(2,1/('[1]1223'!$C$3:$C$1651=[1]Combine!G714)/('[1]1223'!$D$3:$D$1651=[1]Combine!H714),'[1]1223'!$E$3:$E$1651)))</f>
        <v>2</v>
      </c>
      <c r="J677" s="41">
        <v>70</v>
      </c>
      <c r="K677" s="2">
        <v>1</v>
      </c>
      <c r="L677" s="2">
        <v>2</v>
      </c>
      <c r="M677" s="2">
        <v>10</v>
      </c>
      <c r="N677" s="2">
        <v>0</v>
      </c>
      <c r="Q677" s="6" t="s">
        <v>31</v>
      </c>
      <c r="R677"/>
    </row>
    <row r="678" spans="1:18">
      <c r="A678" s="6" t="s">
        <v>936</v>
      </c>
      <c r="B678" s="6" t="s">
        <v>1070</v>
      </c>
      <c r="C678" s="10" t="s">
        <v>1088</v>
      </c>
      <c r="D678" s="6" t="s">
        <v>939</v>
      </c>
      <c r="E678" s="6" t="s">
        <v>973</v>
      </c>
      <c r="F678" s="7">
        <v>120.2346</v>
      </c>
      <c r="G678" s="7">
        <v>23.792048000000001</v>
      </c>
      <c r="H678" s="6" t="s">
        <v>108</v>
      </c>
      <c r="I678" s="2">
        <f>IF([1]NPA_TD1_20211209!I715,[1]NPA_TD1_20211209!I715,IF([1]Bofry!I715,[1]Bofry!I715,LOOKUP(2,1/('[1]1223'!$C$3:$C$1651=[1]Combine!G715)/('[1]1223'!$D$3:$D$1651=[1]Combine!H715),'[1]1223'!$E$3:$E$1651)))</f>
        <v>2</v>
      </c>
      <c r="J678" s="41">
        <v>60</v>
      </c>
      <c r="K678" s="2">
        <v>1</v>
      </c>
      <c r="L678" s="2">
        <v>2</v>
      </c>
      <c r="M678" s="2">
        <v>10</v>
      </c>
      <c r="N678" s="2">
        <v>0</v>
      </c>
      <c r="Q678" s="6" t="s">
        <v>31</v>
      </c>
      <c r="R678"/>
    </row>
    <row r="679" spans="1:18">
      <c r="A679" s="6" t="s">
        <v>936</v>
      </c>
      <c r="B679" s="6" t="s">
        <v>1070</v>
      </c>
      <c r="C679" s="10" t="s">
        <v>1089</v>
      </c>
      <c r="D679" s="6" t="s">
        <v>939</v>
      </c>
      <c r="E679" s="6" t="s">
        <v>973</v>
      </c>
      <c r="F679" s="7">
        <v>120.278656</v>
      </c>
      <c r="G679" s="7">
        <v>23.796333000000001</v>
      </c>
      <c r="H679" s="6" t="s">
        <v>36</v>
      </c>
      <c r="I679" s="2">
        <v>5</v>
      </c>
      <c r="J679" s="41">
        <v>60</v>
      </c>
      <c r="K679" s="2">
        <v>1</v>
      </c>
      <c r="L679" s="2">
        <v>2</v>
      </c>
      <c r="M679" s="2">
        <v>10</v>
      </c>
      <c r="N679" s="2">
        <v>0</v>
      </c>
      <c r="Q679" s="6" t="s">
        <v>31</v>
      </c>
      <c r="R679"/>
    </row>
    <row r="680" spans="1:18">
      <c r="A680" s="6" t="s">
        <v>936</v>
      </c>
      <c r="B680" s="6" t="s">
        <v>1090</v>
      </c>
      <c r="C680" s="10" t="s">
        <v>1091</v>
      </c>
      <c r="D680" s="6" t="s">
        <v>939</v>
      </c>
      <c r="E680" s="6" t="s">
        <v>1067</v>
      </c>
      <c r="F680" s="7">
        <v>120.38285999999999</v>
      </c>
      <c r="G680" s="7">
        <v>23.800878999999998</v>
      </c>
      <c r="H680" s="6" t="s">
        <v>30</v>
      </c>
      <c r="I680" s="2">
        <f>IF([1]NPA_TD1_20211209!I717,[1]NPA_TD1_20211209!I717,IF([1]Bofry!I717,[1]Bofry!I717,LOOKUP(2,1/('[1]1223'!$C$3:$C$1651=[1]Combine!G717)/('[1]1223'!$D$3:$D$1651=[1]Combine!H717),'[1]1223'!$E$3:$E$1651)))</f>
        <v>9</v>
      </c>
      <c r="J680" s="41">
        <v>60</v>
      </c>
      <c r="K680" s="2">
        <v>1</v>
      </c>
      <c r="L680" s="2">
        <v>2</v>
      </c>
      <c r="M680" s="2">
        <v>10</v>
      </c>
      <c r="N680" s="2">
        <v>0</v>
      </c>
      <c r="Q680" s="6" t="s">
        <v>31</v>
      </c>
      <c r="R680"/>
    </row>
    <row r="681" spans="1:18">
      <c r="A681" s="6" t="s">
        <v>1092</v>
      </c>
      <c r="B681" s="6" t="s">
        <v>1093</v>
      </c>
      <c r="C681" s="10" t="s">
        <v>1094</v>
      </c>
      <c r="D681" s="6" t="s">
        <v>1095</v>
      </c>
      <c r="E681" s="6" t="s">
        <v>1096</v>
      </c>
      <c r="F681" s="7">
        <v>120.62801</v>
      </c>
      <c r="G681" s="7">
        <v>23.801483000000001</v>
      </c>
      <c r="H681" s="6" t="s">
        <v>45</v>
      </c>
      <c r="I681" s="2">
        <v>9</v>
      </c>
      <c r="J681" s="41">
        <v>60</v>
      </c>
      <c r="K681" s="2">
        <v>1</v>
      </c>
      <c r="L681" s="2">
        <v>2</v>
      </c>
      <c r="M681" s="2">
        <v>10</v>
      </c>
      <c r="N681" s="2">
        <v>0</v>
      </c>
      <c r="Q681" s="6" t="s">
        <v>31</v>
      </c>
      <c r="R681"/>
    </row>
    <row r="682" spans="1:18">
      <c r="A682" s="6" t="s">
        <v>1097</v>
      </c>
      <c r="B682" s="6" t="s">
        <v>1098</v>
      </c>
      <c r="C682" s="10" t="s">
        <v>1099</v>
      </c>
      <c r="D682" s="6" t="s">
        <v>1100</v>
      </c>
      <c r="E682" s="6" t="s">
        <v>1101</v>
      </c>
      <c r="F682" s="7">
        <v>120.71483000000001</v>
      </c>
      <c r="G682" s="7">
        <v>23.803984</v>
      </c>
      <c r="H682" s="6" t="s">
        <v>1102</v>
      </c>
      <c r="I682" s="2">
        <f>IF([1]NPA_TD1_20211209!I719,[1]NPA_TD1_20211209!I719,IF([1]Bofry!I719,[1]Bofry!I719,LOOKUP(2,1/('[1]1223'!$C$3:$C$1651=[1]Combine!G719)/('[1]1223'!$D$3:$D$1651=[1]Combine!H719),'[1]1223'!$E$3:$E$1651)))</f>
        <v>9</v>
      </c>
      <c r="J682" s="41">
        <v>60</v>
      </c>
      <c r="K682" s="2">
        <v>1</v>
      </c>
      <c r="L682" s="2">
        <v>2</v>
      </c>
      <c r="M682" s="2">
        <v>10</v>
      </c>
      <c r="N682" s="2">
        <v>0</v>
      </c>
      <c r="Q682" s="6" t="s">
        <v>31</v>
      </c>
      <c r="R682"/>
    </row>
    <row r="683" spans="1:18">
      <c r="A683" s="6" t="s">
        <v>1092</v>
      </c>
      <c r="B683" s="6" t="s">
        <v>1093</v>
      </c>
      <c r="C683" s="10" t="s">
        <v>1103</v>
      </c>
      <c r="D683" s="6" t="s">
        <v>1095</v>
      </c>
      <c r="E683" s="6" t="s">
        <v>1096</v>
      </c>
      <c r="F683" s="7">
        <v>120.61972</v>
      </c>
      <c r="G683" s="7">
        <v>23.80611</v>
      </c>
      <c r="H683" s="6" t="s">
        <v>45</v>
      </c>
      <c r="I683" s="2">
        <v>9</v>
      </c>
      <c r="J683" s="41">
        <v>50</v>
      </c>
      <c r="K683" s="2">
        <v>1</v>
      </c>
      <c r="L683" s="2">
        <v>2</v>
      </c>
      <c r="M683" s="2">
        <v>10</v>
      </c>
      <c r="N683" s="2">
        <v>0</v>
      </c>
      <c r="Q683" s="6" t="s">
        <v>31</v>
      </c>
      <c r="R683"/>
    </row>
    <row r="684" spans="1:18">
      <c r="A684" s="6" t="s">
        <v>994</v>
      </c>
      <c r="B684" s="6" t="s">
        <v>1061</v>
      </c>
      <c r="C684" s="10" t="s">
        <v>1104</v>
      </c>
      <c r="D684" s="6" t="s">
        <v>997</v>
      </c>
      <c r="E684" s="6" t="s">
        <v>1049</v>
      </c>
      <c r="F684" s="7">
        <v>120.705376</v>
      </c>
      <c r="G684" s="7">
        <v>23.808374000000001</v>
      </c>
      <c r="H684" s="6" t="s">
        <v>30</v>
      </c>
      <c r="I684" s="2">
        <f>IF([1]NPA_TD1_20211209!I721,[1]NPA_TD1_20211209!I721,IF([1]Bofry!I721,[1]Bofry!I721,LOOKUP(2,1/('[1]1223'!$C$3:$C$1651=[1]Combine!G721)/('[1]1223'!$D$3:$D$1651=[1]Combine!H721),'[1]1223'!$E$3:$E$1651)))</f>
        <v>9</v>
      </c>
      <c r="J684" s="41">
        <v>40</v>
      </c>
      <c r="K684" s="2">
        <v>1</v>
      </c>
      <c r="L684" s="2">
        <v>2</v>
      </c>
      <c r="M684" s="2">
        <v>10</v>
      </c>
      <c r="N684" s="2">
        <v>0</v>
      </c>
      <c r="Q684" s="6" t="s">
        <v>31</v>
      </c>
      <c r="R684"/>
    </row>
    <row r="685" spans="1:18">
      <c r="A685" s="6" t="s">
        <v>1092</v>
      </c>
      <c r="B685" s="6" t="s">
        <v>1093</v>
      </c>
      <c r="C685" s="10" t="s">
        <v>1105</v>
      </c>
      <c r="D685" s="6" t="s">
        <v>1095</v>
      </c>
      <c r="E685" s="6" t="s">
        <v>1096</v>
      </c>
      <c r="F685" s="7">
        <v>120.67444</v>
      </c>
      <c r="G685" s="7">
        <v>23.816939999999999</v>
      </c>
      <c r="H685" s="6" t="s">
        <v>45</v>
      </c>
      <c r="I685" s="2">
        <v>9</v>
      </c>
      <c r="J685" s="41">
        <v>50</v>
      </c>
      <c r="K685" s="2">
        <v>1</v>
      </c>
      <c r="L685" s="2">
        <v>2</v>
      </c>
      <c r="M685" s="2">
        <v>10</v>
      </c>
      <c r="N685" s="2">
        <v>0</v>
      </c>
      <c r="Q685" s="6" t="s">
        <v>31</v>
      </c>
      <c r="R685"/>
    </row>
    <row r="686" spans="1:18">
      <c r="A686" s="6" t="s">
        <v>994</v>
      </c>
      <c r="B686" s="6" t="s">
        <v>1061</v>
      </c>
      <c r="C686" s="10" t="s">
        <v>1106</v>
      </c>
      <c r="D686" s="6" t="s">
        <v>997</v>
      </c>
      <c r="E686" s="6" t="s">
        <v>1049</v>
      </c>
      <c r="F686" s="7">
        <v>120.72166</v>
      </c>
      <c r="G686" s="7">
        <v>23.82349</v>
      </c>
      <c r="H686" s="6" t="s">
        <v>30</v>
      </c>
      <c r="I686" s="2">
        <f>IF([1]NPA_TD1_20211209!I723,[1]NPA_TD1_20211209!I723,IF([1]Bofry!I723,[1]Bofry!I723,LOOKUP(2,1/('[1]1223'!$C$3:$C$1651=[1]Combine!G723)/('[1]1223'!$D$3:$D$1651=[1]Combine!H723),'[1]1223'!$E$3:$E$1651)))</f>
        <v>9</v>
      </c>
      <c r="J686" s="41">
        <v>40</v>
      </c>
      <c r="K686" s="2">
        <v>1</v>
      </c>
      <c r="L686" s="2">
        <v>2</v>
      </c>
      <c r="M686" s="2">
        <v>10</v>
      </c>
      <c r="N686" s="2">
        <v>0</v>
      </c>
      <c r="Q686" s="6" t="s">
        <v>31</v>
      </c>
      <c r="R686"/>
    </row>
    <row r="687" spans="1:18">
      <c r="A687" s="6" t="s">
        <v>994</v>
      </c>
      <c r="B687" s="6" t="s">
        <v>1107</v>
      </c>
      <c r="C687" s="10" t="s">
        <v>1108</v>
      </c>
      <c r="D687" s="6" t="s">
        <v>997</v>
      </c>
      <c r="E687" s="6" t="s">
        <v>1109</v>
      </c>
      <c r="F687" s="7">
        <v>120.75247</v>
      </c>
      <c r="G687" s="7">
        <v>23.828299000000001</v>
      </c>
      <c r="H687" s="6" t="s">
        <v>53</v>
      </c>
      <c r="I687" s="2">
        <v>9</v>
      </c>
      <c r="J687" s="41">
        <v>70</v>
      </c>
      <c r="K687" s="2">
        <v>1</v>
      </c>
      <c r="L687" s="2">
        <v>2</v>
      </c>
      <c r="M687" s="2">
        <v>10</v>
      </c>
      <c r="N687" s="2">
        <v>0</v>
      </c>
      <c r="Q687" s="6" t="s">
        <v>31</v>
      </c>
      <c r="R687"/>
    </row>
    <row r="688" spans="1:18">
      <c r="A688" s="6" t="s">
        <v>751</v>
      </c>
      <c r="B688" s="6" t="s">
        <v>1079</v>
      </c>
      <c r="C688" s="10" t="s">
        <v>1110</v>
      </c>
      <c r="D688" s="6" t="s">
        <v>754</v>
      </c>
      <c r="E688" s="6" t="s">
        <v>1081</v>
      </c>
      <c r="F688" s="7">
        <v>121.50566999999999</v>
      </c>
      <c r="G688" s="7">
        <v>23.829111000000001</v>
      </c>
      <c r="H688" s="6" t="s">
        <v>756</v>
      </c>
      <c r="I688" s="2">
        <v>9</v>
      </c>
      <c r="J688" s="41">
        <v>70</v>
      </c>
      <c r="K688" s="2">
        <v>1</v>
      </c>
      <c r="L688" s="2">
        <v>2</v>
      </c>
      <c r="M688" s="2">
        <v>10</v>
      </c>
      <c r="N688" s="2">
        <v>0</v>
      </c>
      <c r="Q688" s="6" t="s">
        <v>31</v>
      </c>
      <c r="R688"/>
    </row>
    <row r="689" spans="1:18">
      <c r="A689" s="6" t="s">
        <v>200</v>
      </c>
      <c r="C689" s="10" t="s">
        <v>1111</v>
      </c>
      <c r="D689" s="6" t="s">
        <v>119</v>
      </c>
      <c r="E689" s="6" t="s">
        <v>1112</v>
      </c>
      <c r="F689" s="7">
        <v>120.48481</v>
      </c>
      <c r="G689" s="7">
        <v>23.831924000000001</v>
      </c>
      <c r="H689" s="6" t="s">
        <v>121</v>
      </c>
      <c r="I689" s="2">
        <f>IF([1]NPA_TD1_20211209!I726,[1]NPA_TD1_20211209!I726,IF([1]Bofry!I726,[1]Bofry!I726,LOOKUP(2,1/('[1]1223'!$C$3:$C$1651=[1]Combine!G726)/('[1]1223'!$D$3:$D$1651=[1]Combine!H726),'[1]1223'!$E$3:$E$1651)))</f>
        <v>8</v>
      </c>
      <c r="J689" s="41">
        <v>110</v>
      </c>
      <c r="K689" s="2">
        <v>1</v>
      </c>
      <c r="L689" s="2">
        <v>2</v>
      </c>
      <c r="M689" s="2">
        <v>10</v>
      </c>
      <c r="N689" s="2">
        <v>0</v>
      </c>
      <c r="Q689" s="6" t="s">
        <v>31</v>
      </c>
      <c r="R689"/>
    </row>
    <row r="690" spans="1:18">
      <c r="A690" s="6" t="s">
        <v>994</v>
      </c>
      <c r="B690" s="6" t="s">
        <v>1107</v>
      </c>
      <c r="C690" s="10" t="s">
        <v>1120</v>
      </c>
      <c r="D690" s="6" t="s">
        <v>997</v>
      </c>
      <c r="E690" s="6" t="s">
        <v>1109</v>
      </c>
      <c r="F690" s="7">
        <v>120.730965</v>
      </c>
      <c r="G690" s="7">
        <v>23.834896000000001</v>
      </c>
      <c r="H690" s="6" t="s">
        <v>176</v>
      </c>
      <c r="I690" s="2">
        <f>IF([1]NPA_TD1_20211209!I729,[1]NPA_TD1_20211209!I729,IF([1]Bofry!I729,[1]Bofry!I729,LOOKUP(2,1/('[1]1223'!$C$3:$C$1651=[1]Combine!G729)/('[1]1223'!$D$3:$D$1651=[1]Combine!H729),'[1]1223'!$E$3:$E$1651)))</f>
        <v>9</v>
      </c>
      <c r="J690" s="41">
        <v>70</v>
      </c>
      <c r="K690" s="2">
        <v>1</v>
      </c>
      <c r="L690" s="2">
        <v>2</v>
      </c>
      <c r="M690" s="2">
        <v>10</v>
      </c>
      <c r="N690" s="2">
        <v>0</v>
      </c>
      <c r="Q690" s="6" t="s">
        <v>31</v>
      </c>
      <c r="R690"/>
    </row>
    <row r="691" spans="1:18">
      <c r="A691" s="6" t="s">
        <v>751</v>
      </c>
      <c r="B691" s="6" t="s">
        <v>1079</v>
      </c>
      <c r="C691" s="10" t="s">
        <v>1121</v>
      </c>
      <c r="D691" s="6" t="s">
        <v>754</v>
      </c>
      <c r="E691" s="6" t="s">
        <v>1081</v>
      </c>
      <c r="F691" s="7">
        <v>121.49324</v>
      </c>
      <c r="G691" s="7">
        <v>23.845200999999999</v>
      </c>
      <c r="H691" s="6" t="s">
        <v>1122</v>
      </c>
      <c r="I691" s="2">
        <v>9</v>
      </c>
      <c r="J691" s="41">
        <v>50</v>
      </c>
      <c r="K691" s="2">
        <v>1</v>
      </c>
      <c r="L691" s="2">
        <v>2</v>
      </c>
      <c r="M691" s="2">
        <v>10</v>
      </c>
      <c r="N691" s="2">
        <v>0</v>
      </c>
      <c r="Q691" s="6" t="s">
        <v>31</v>
      </c>
      <c r="R691"/>
    </row>
    <row r="692" spans="1:18">
      <c r="A692" s="6" t="s">
        <v>200</v>
      </c>
      <c r="C692" s="10" t="s">
        <v>1123</v>
      </c>
      <c r="D692" s="6" t="s">
        <v>119</v>
      </c>
      <c r="E692" s="6" t="s">
        <v>1112</v>
      </c>
      <c r="F692" s="7">
        <v>120.48427</v>
      </c>
      <c r="G692" s="7">
        <v>23.845649999999999</v>
      </c>
      <c r="H692" s="6" t="s">
        <v>125</v>
      </c>
      <c r="I692" s="2">
        <f>IF([1]NPA_TD1_20211209!I731,[1]NPA_TD1_20211209!I731,IF([1]Bofry!I731,[1]Bofry!I731,LOOKUP(2,1/('[1]1223'!$C$3:$C$1651=[1]Combine!G731)/('[1]1223'!$D$3:$D$1651=[1]Combine!H731),'[1]1223'!$E$3:$E$1651)))</f>
        <v>4</v>
      </c>
      <c r="J692" s="41">
        <v>110</v>
      </c>
      <c r="K692" s="2">
        <v>1</v>
      </c>
      <c r="L692" s="2">
        <v>2</v>
      </c>
      <c r="M692" s="2">
        <v>10</v>
      </c>
      <c r="N692" s="2">
        <v>0</v>
      </c>
      <c r="Q692" s="6" t="s">
        <v>31</v>
      </c>
      <c r="R692"/>
    </row>
    <row r="693" spans="1:18">
      <c r="A693" s="6" t="s">
        <v>200</v>
      </c>
      <c r="C693" s="6" t="s">
        <v>1123</v>
      </c>
      <c r="D693" s="6" t="s">
        <v>119</v>
      </c>
      <c r="E693" s="6" t="s">
        <v>1112</v>
      </c>
      <c r="F693" s="7">
        <v>120.48427</v>
      </c>
      <c r="G693" s="7">
        <v>23.845649999999999</v>
      </c>
      <c r="H693" s="6" t="s">
        <v>125</v>
      </c>
      <c r="I693" s="2">
        <v>8</v>
      </c>
      <c r="J693" s="41">
        <v>110</v>
      </c>
      <c r="K693" s="2">
        <v>1</v>
      </c>
      <c r="L693" s="2">
        <v>2</v>
      </c>
      <c r="M693" s="2">
        <v>10</v>
      </c>
      <c r="N693" s="2">
        <v>0</v>
      </c>
      <c r="R693"/>
    </row>
    <row r="694" spans="1:18">
      <c r="A694" s="6" t="s">
        <v>1092</v>
      </c>
      <c r="B694" s="6" t="s">
        <v>1113</v>
      </c>
      <c r="C694" s="10" t="s">
        <v>1114</v>
      </c>
      <c r="D694" s="6" t="s">
        <v>1095</v>
      </c>
      <c r="E694" s="6" t="s">
        <v>1115</v>
      </c>
      <c r="F694" s="35">
        <v>120.44721370000001</v>
      </c>
      <c r="G694" s="35">
        <v>23.8508341</v>
      </c>
      <c r="H694" s="6" t="s">
        <v>176</v>
      </c>
      <c r="I694" s="2">
        <v>9</v>
      </c>
      <c r="J694" s="41">
        <v>60</v>
      </c>
      <c r="K694" s="2">
        <v>1</v>
      </c>
      <c r="L694" s="2">
        <v>2</v>
      </c>
      <c r="M694" s="2">
        <v>10</v>
      </c>
      <c r="N694" s="2">
        <v>0</v>
      </c>
      <c r="Q694" s="23" t="s">
        <v>1116</v>
      </c>
      <c r="R694"/>
    </row>
    <row r="695" spans="1:18">
      <c r="A695" s="6" t="s">
        <v>1092</v>
      </c>
      <c r="B695" s="6" t="s">
        <v>1117</v>
      </c>
      <c r="C695" s="10" t="s">
        <v>1118</v>
      </c>
      <c r="D695" s="6" t="s">
        <v>1095</v>
      </c>
      <c r="E695" s="6" t="s">
        <v>1115</v>
      </c>
      <c r="F695" s="35">
        <v>120.49840380000001</v>
      </c>
      <c r="G695" s="35">
        <v>23.856915699999998</v>
      </c>
      <c r="H695" s="6" t="s">
        <v>44</v>
      </c>
      <c r="I695" s="2">
        <v>2</v>
      </c>
      <c r="J695" s="41">
        <v>70</v>
      </c>
      <c r="K695" s="2">
        <v>1</v>
      </c>
      <c r="L695" s="2">
        <v>2</v>
      </c>
      <c r="M695" s="2">
        <v>10</v>
      </c>
      <c r="N695" s="2">
        <v>0</v>
      </c>
      <c r="Q695" s="6" t="s">
        <v>1119</v>
      </c>
      <c r="R695"/>
    </row>
    <row r="696" spans="1:18">
      <c r="A696" s="6" t="s">
        <v>1092</v>
      </c>
      <c r="B696" s="6" t="s">
        <v>1124</v>
      </c>
      <c r="C696" s="10" t="s">
        <v>1125</v>
      </c>
      <c r="D696" s="6" t="s">
        <v>1095</v>
      </c>
      <c r="E696" s="6" t="s">
        <v>1096</v>
      </c>
      <c r="F696" s="37">
        <v>120.5957356</v>
      </c>
      <c r="G696" s="37">
        <v>23.8577902</v>
      </c>
      <c r="H696" s="6" t="s">
        <v>45</v>
      </c>
      <c r="I696" s="2">
        <v>9</v>
      </c>
      <c r="J696" s="41">
        <v>60</v>
      </c>
      <c r="K696" s="2">
        <v>1</v>
      </c>
      <c r="L696" s="2">
        <v>2</v>
      </c>
      <c r="M696" s="2">
        <v>10</v>
      </c>
      <c r="N696" s="2">
        <v>0</v>
      </c>
      <c r="Q696" s="6" t="s">
        <v>1126</v>
      </c>
      <c r="R696"/>
    </row>
    <row r="697" spans="1:18">
      <c r="A697" s="6" t="s">
        <v>1092</v>
      </c>
      <c r="B697" s="6" t="s">
        <v>1129</v>
      </c>
      <c r="C697" s="10" t="s">
        <v>1130</v>
      </c>
      <c r="D697" s="6" t="s">
        <v>1095</v>
      </c>
      <c r="E697" s="6" t="s">
        <v>1115</v>
      </c>
      <c r="F697" s="7">
        <v>120.50639</v>
      </c>
      <c r="G697" s="7">
        <v>23.86167</v>
      </c>
      <c r="H697" s="6" t="s">
        <v>45</v>
      </c>
      <c r="I697" s="2">
        <v>9</v>
      </c>
      <c r="J697" s="41">
        <v>50</v>
      </c>
      <c r="K697" s="2">
        <v>1</v>
      </c>
      <c r="L697" s="2">
        <v>2</v>
      </c>
      <c r="M697" s="2">
        <v>10</v>
      </c>
      <c r="N697" s="2">
        <v>0</v>
      </c>
      <c r="Q697" s="6" t="s">
        <v>31</v>
      </c>
      <c r="R697"/>
    </row>
    <row r="698" spans="1:18">
      <c r="A698" s="6" t="s">
        <v>1092</v>
      </c>
      <c r="B698" s="6" t="s">
        <v>1124</v>
      </c>
      <c r="C698" s="10" t="s">
        <v>1136</v>
      </c>
      <c r="D698" s="6" t="s">
        <v>1095</v>
      </c>
      <c r="E698" s="6" t="s">
        <v>1096</v>
      </c>
      <c r="F698" s="7">
        <v>120.57679</v>
      </c>
      <c r="G698" s="7">
        <v>23.862649999999999</v>
      </c>
      <c r="H698" s="6" t="s">
        <v>576</v>
      </c>
      <c r="I698" s="2">
        <f>IF([1]NPA_TD1_20211209!I737,[1]NPA_TD1_20211209!I737,IF([1]Bofry!I737,[1]Bofry!I737,LOOKUP(2,1/('[1]1223'!$C$3:$C$1651=[1]Combine!G737)/('[1]1223'!$D$3:$D$1651=[1]Combine!H737),'[1]1223'!$E$3:$E$1651)))</f>
        <v>6</v>
      </c>
      <c r="J698" s="41">
        <v>60</v>
      </c>
      <c r="K698" s="2">
        <v>1</v>
      </c>
      <c r="L698" s="2">
        <v>2</v>
      </c>
      <c r="M698" s="2">
        <v>10</v>
      </c>
      <c r="N698" s="2">
        <v>0</v>
      </c>
      <c r="Q698" s="6" t="s">
        <v>31</v>
      </c>
      <c r="R698"/>
    </row>
    <row r="699" spans="1:18">
      <c r="A699" s="6" t="s">
        <v>1092</v>
      </c>
      <c r="B699" s="6" t="s">
        <v>1117</v>
      </c>
      <c r="C699" s="10" t="s">
        <v>1127</v>
      </c>
      <c r="D699" s="6" t="s">
        <v>1095</v>
      </c>
      <c r="E699" s="6" t="s">
        <v>1115</v>
      </c>
      <c r="F699" s="35">
        <v>120.5080375</v>
      </c>
      <c r="G699" s="35">
        <v>23.863316099999999</v>
      </c>
      <c r="H699" s="6" t="s">
        <v>30</v>
      </c>
      <c r="I699" s="2">
        <v>9</v>
      </c>
      <c r="J699" s="41">
        <v>70</v>
      </c>
      <c r="K699" s="2">
        <v>1</v>
      </c>
      <c r="L699" s="2">
        <v>2</v>
      </c>
      <c r="M699" s="2">
        <v>10</v>
      </c>
      <c r="N699" s="2">
        <v>0</v>
      </c>
      <c r="Q699" s="10" t="s">
        <v>1128</v>
      </c>
    </row>
    <row r="700" spans="1:18">
      <c r="A700" s="6" t="s">
        <v>1092</v>
      </c>
      <c r="B700" s="6" t="s">
        <v>1131</v>
      </c>
      <c r="C700" s="10" t="s">
        <v>1132</v>
      </c>
      <c r="D700" s="9" t="s">
        <v>1095</v>
      </c>
      <c r="E700" s="9" t="s">
        <v>1115</v>
      </c>
      <c r="F700" s="33">
        <v>120.43820719999999</v>
      </c>
      <c r="G700" s="33">
        <v>23.866556500000002</v>
      </c>
      <c r="H700" s="9" t="s">
        <v>45</v>
      </c>
      <c r="I700" s="39">
        <v>9</v>
      </c>
      <c r="J700" s="48">
        <v>70</v>
      </c>
      <c r="K700" s="2">
        <v>1</v>
      </c>
      <c r="L700" s="2">
        <v>2</v>
      </c>
      <c r="M700" s="2">
        <v>10</v>
      </c>
      <c r="N700" s="2">
        <v>0</v>
      </c>
      <c r="O700" s="8"/>
      <c r="P700" s="18"/>
      <c r="Q700" s="10" t="s">
        <v>1133</v>
      </c>
    </row>
    <row r="701" spans="1:18">
      <c r="A701" s="6" t="s">
        <v>117</v>
      </c>
      <c r="C701" s="10" t="s">
        <v>1141</v>
      </c>
      <c r="D701" s="6" t="s">
        <v>119</v>
      </c>
      <c r="E701" s="6" t="s">
        <v>1142</v>
      </c>
      <c r="F701" s="7">
        <v>120.70508599999999</v>
      </c>
      <c r="G701" s="7">
        <v>23.869972000000001</v>
      </c>
      <c r="H701" s="6" t="s">
        <v>121</v>
      </c>
      <c r="I701" s="2">
        <f>IF([1]NPA_TD1_20211209!I739,[1]NPA_TD1_20211209!I739,IF([1]Bofry!I739,[1]Bofry!I739,LOOKUP(2,1/('[1]1223'!$C$3:$C$1651=[1]Combine!G739)/('[1]1223'!$D$3:$D$1651=[1]Combine!H739),'[1]1223'!$E$3:$E$1651)))</f>
        <v>8</v>
      </c>
      <c r="J701" s="41">
        <v>110</v>
      </c>
      <c r="K701" s="2">
        <v>1</v>
      </c>
      <c r="L701" s="2">
        <v>2</v>
      </c>
      <c r="M701" s="2">
        <v>10</v>
      </c>
      <c r="N701" s="2">
        <v>0</v>
      </c>
      <c r="Q701" s="6" t="s">
        <v>31</v>
      </c>
    </row>
    <row r="702" spans="1:18">
      <c r="A702" s="6" t="s">
        <v>1092</v>
      </c>
      <c r="B702" s="6" t="s">
        <v>1143</v>
      </c>
      <c r="C702" s="10" t="s">
        <v>1144</v>
      </c>
      <c r="D702" s="6" t="s">
        <v>1095</v>
      </c>
      <c r="E702" s="6" t="s">
        <v>1115</v>
      </c>
      <c r="F702" s="7">
        <v>120.51719</v>
      </c>
      <c r="G702" s="7">
        <v>23.873512000000002</v>
      </c>
      <c r="H702" s="6" t="s">
        <v>45</v>
      </c>
      <c r="I702" s="2">
        <v>9</v>
      </c>
      <c r="J702" s="41">
        <v>50</v>
      </c>
      <c r="K702" s="2">
        <v>1</v>
      </c>
      <c r="L702" s="2">
        <v>2</v>
      </c>
      <c r="M702" s="2">
        <v>10</v>
      </c>
      <c r="N702" s="2">
        <v>0</v>
      </c>
      <c r="Q702" s="6" t="s">
        <v>31</v>
      </c>
    </row>
    <row r="703" spans="1:18">
      <c r="A703" s="6" t="s">
        <v>1092</v>
      </c>
      <c r="B703" s="6" t="s">
        <v>1143</v>
      </c>
      <c r="C703" s="10" t="s">
        <v>1145</v>
      </c>
      <c r="D703" s="6" t="s">
        <v>1095</v>
      </c>
      <c r="E703" s="6" t="s">
        <v>1115</v>
      </c>
      <c r="F703" s="7">
        <v>120.51024</v>
      </c>
      <c r="G703" s="7">
        <v>23.878145</v>
      </c>
      <c r="H703" s="6" t="s">
        <v>176</v>
      </c>
      <c r="I703" s="2">
        <v>9</v>
      </c>
      <c r="J703" s="41">
        <v>60</v>
      </c>
      <c r="K703" s="2">
        <v>1</v>
      </c>
      <c r="L703" s="2">
        <v>2</v>
      </c>
      <c r="M703" s="2">
        <v>10</v>
      </c>
      <c r="N703" s="2">
        <v>0</v>
      </c>
      <c r="Q703" s="6" t="s">
        <v>31</v>
      </c>
    </row>
    <row r="704" spans="1:18">
      <c r="A704" s="6" t="s">
        <v>994</v>
      </c>
      <c r="B704" s="6" t="s">
        <v>1146</v>
      </c>
      <c r="C704" s="10" t="s">
        <v>1147</v>
      </c>
      <c r="D704" s="6" t="s">
        <v>997</v>
      </c>
      <c r="E704" s="6" t="s">
        <v>1148</v>
      </c>
      <c r="F704" s="7">
        <v>120.68987</v>
      </c>
      <c r="G704" s="7">
        <v>23.888296</v>
      </c>
      <c r="H704" s="6" t="s">
        <v>30</v>
      </c>
      <c r="I704" s="2">
        <f>IF([1]NPA_TD1_20211209!I742,[1]NPA_TD1_20211209!I742,IF([1]Bofry!I742,[1]Bofry!I742,LOOKUP(2,1/('[1]1223'!$C$3:$C$1651=[1]Combine!G742)/('[1]1223'!$D$3:$D$1651=[1]Combine!H742),'[1]1223'!$E$3:$E$1651)))</f>
        <v>9</v>
      </c>
      <c r="J704" s="41">
        <v>60</v>
      </c>
      <c r="K704" s="2">
        <v>1</v>
      </c>
      <c r="L704" s="2">
        <v>2</v>
      </c>
      <c r="M704" s="2">
        <v>10</v>
      </c>
      <c r="N704" s="2">
        <v>0</v>
      </c>
      <c r="Q704" s="6" t="s">
        <v>31</v>
      </c>
    </row>
    <row r="705" spans="1:18">
      <c r="A705" s="6" t="s">
        <v>1092</v>
      </c>
      <c r="B705" s="6" t="s">
        <v>1113</v>
      </c>
      <c r="C705" s="10" t="s">
        <v>1149</v>
      </c>
      <c r="D705" s="6" t="s">
        <v>1095</v>
      </c>
      <c r="E705" s="6" t="s">
        <v>1115</v>
      </c>
      <c r="F705" s="7">
        <v>120.47823</v>
      </c>
      <c r="G705" s="7">
        <v>23.889475000000001</v>
      </c>
      <c r="H705" s="6" t="s">
        <v>576</v>
      </c>
      <c r="I705" s="2">
        <v>9</v>
      </c>
      <c r="J705" s="41">
        <v>60</v>
      </c>
      <c r="K705" s="2">
        <v>1</v>
      </c>
      <c r="L705" s="2">
        <v>2</v>
      </c>
      <c r="M705" s="2">
        <v>10</v>
      </c>
      <c r="N705" s="2">
        <v>0</v>
      </c>
      <c r="Q705" s="6" t="s">
        <v>31</v>
      </c>
    </row>
    <row r="706" spans="1:18">
      <c r="A706" s="6" t="s">
        <v>1092</v>
      </c>
      <c r="B706" s="6" t="s">
        <v>1137</v>
      </c>
      <c r="C706" s="10" t="s">
        <v>1150</v>
      </c>
      <c r="D706" s="6" t="s">
        <v>1095</v>
      </c>
      <c r="E706" s="6" t="s">
        <v>1096</v>
      </c>
      <c r="F706" s="7">
        <v>120.58377</v>
      </c>
      <c r="G706" s="7">
        <v>23.893861999999999</v>
      </c>
      <c r="H706" s="6" t="s">
        <v>44</v>
      </c>
      <c r="I706" s="2">
        <f>IF([1]NPA_TD1_20211209!I744,[1]NPA_TD1_20211209!I744,IF([1]Bofry!I744,[1]Bofry!I744,LOOKUP(2,1/('[1]1223'!$C$3:$C$1651=[1]Combine!G744)/('[1]1223'!$D$3:$D$1651=[1]Combine!H744),'[1]1223'!$E$3:$E$1651)))</f>
        <v>8</v>
      </c>
      <c r="J706" s="41">
        <v>60</v>
      </c>
      <c r="K706" s="2">
        <v>1</v>
      </c>
      <c r="L706" s="2">
        <v>2</v>
      </c>
      <c r="M706" s="2">
        <v>10</v>
      </c>
      <c r="N706" s="2">
        <v>0</v>
      </c>
      <c r="Q706" s="6" t="s">
        <v>31</v>
      </c>
    </row>
    <row r="707" spans="1:18">
      <c r="A707" s="6" t="s">
        <v>994</v>
      </c>
      <c r="B707" s="6" t="s">
        <v>1152</v>
      </c>
      <c r="C707" s="10" t="s">
        <v>1153</v>
      </c>
      <c r="D707" s="6" t="s">
        <v>997</v>
      </c>
      <c r="E707" s="6" t="s">
        <v>1154</v>
      </c>
      <c r="F707" s="7">
        <v>120.71774000000001</v>
      </c>
      <c r="G707" s="7">
        <v>23.894646000000002</v>
      </c>
      <c r="H707" s="6" t="s">
        <v>176</v>
      </c>
      <c r="I707" s="2">
        <f>IF([1]NPA_TD1_20211209!I746,[1]NPA_TD1_20211209!I746,IF([1]Bofry!I746,[1]Bofry!I746,LOOKUP(2,1/('[1]1223'!$C$3:$C$1651=[1]Combine!G746)/('[1]1223'!$D$3:$D$1651=[1]Combine!H746),'[1]1223'!$E$3:$E$1651)))</f>
        <v>9</v>
      </c>
      <c r="J707" s="41">
        <v>50</v>
      </c>
      <c r="K707" s="2">
        <v>1</v>
      </c>
      <c r="L707" s="2">
        <v>2</v>
      </c>
      <c r="M707" s="2">
        <v>10</v>
      </c>
      <c r="N707" s="2">
        <v>0</v>
      </c>
      <c r="Q707" s="6" t="s">
        <v>31</v>
      </c>
    </row>
    <row r="708" spans="1:18">
      <c r="A708" s="6" t="s">
        <v>1092</v>
      </c>
      <c r="B708" s="6" t="s">
        <v>1129</v>
      </c>
      <c r="C708" s="10" t="s">
        <v>1134</v>
      </c>
      <c r="D708" s="9" t="s">
        <v>1095</v>
      </c>
      <c r="E708" s="9" t="s">
        <v>1115</v>
      </c>
      <c r="F708" s="33">
        <v>120.53339459999999</v>
      </c>
      <c r="G708" s="33">
        <v>23.895139199999999</v>
      </c>
      <c r="H708" s="9" t="s">
        <v>44</v>
      </c>
      <c r="I708" s="39">
        <v>9</v>
      </c>
      <c r="J708" s="48">
        <v>70</v>
      </c>
      <c r="K708" s="2">
        <v>1</v>
      </c>
      <c r="L708" s="2">
        <v>2</v>
      </c>
      <c r="M708" s="2">
        <v>10</v>
      </c>
      <c r="N708" s="2">
        <v>0</v>
      </c>
      <c r="O708" s="8"/>
      <c r="P708" s="18"/>
      <c r="Q708" s="10" t="s">
        <v>1135</v>
      </c>
      <c r="R708" s="18"/>
    </row>
    <row r="709" spans="1:18">
      <c r="A709" s="6" t="s">
        <v>1092</v>
      </c>
      <c r="B709" s="6" t="s">
        <v>1113</v>
      </c>
      <c r="C709" s="10" t="s">
        <v>1155</v>
      </c>
      <c r="D709" s="6" t="s">
        <v>1095</v>
      </c>
      <c r="E709" s="6" t="s">
        <v>1096</v>
      </c>
      <c r="F709" s="35">
        <v>120.4698315</v>
      </c>
      <c r="G709" s="35">
        <v>23.8981192</v>
      </c>
      <c r="H709" s="6" t="s">
        <v>45</v>
      </c>
      <c r="I709" s="2">
        <v>9</v>
      </c>
      <c r="J709" s="41">
        <v>70</v>
      </c>
      <c r="K709" s="2">
        <v>1</v>
      </c>
      <c r="L709" s="2">
        <v>2</v>
      </c>
      <c r="M709" s="2">
        <v>10</v>
      </c>
      <c r="N709" s="2">
        <v>0</v>
      </c>
      <c r="Q709" s="6" t="s">
        <v>1156</v>
      </c>
    </row>
    <row r="710" spans="1:18">
      <c r="A710" s="6" t="s">
        <v>1092</v>
      </c>
      <c r="B710" s="6" t="s">
        <v>1113</v>
      </c>
      <c r="C710" s="10" t="s">
        <v>1157</v>
      </c>
      <c r="D710" s="6" t="s">
        <v>1095</v>
      </c>
      <c r="E710" s="6" t="s">
        <v>1115</v>
      </c>
      <c r="F710" s="7">
        <v>120.46972</v>
      </c>
      <c r="G710" s="7">
        <v>23.898610000000001</v>
      </c>
      <c r="H710" s="6" t="s">
        <v>44</v>
      </c>
      <c r="I710" s="2">
        <v>9</v>
      </c>
      <c r="J710" s="41">
        <v>70</v>
      </c>
      <c r="K710" s="2">
        <v>1</v>
      </c>
      <c r="L710" s="2">
        <v>2</v>
      </c>
      <c r="M710" s="2">
        <v>10</v>
      </c>
      <c r="N710" s="2">
        <v>0</v>
      </c>
      <c r="Q710" s="6" t="s">
        <v>31</v>
      </c>
    </row>
    <row r="711" spans="1:18">
      <c r="A711" s="6" t="s">
        <v>751</v>
      </c>
      <c r="B711" s="6" t="s">
        <v>1079</v>
      </c>
      <c r="C711" s="10" t="s">
        <v>1158</v>
      </c>
      <c r="D711" s="6" t="s">
        <v>754</v>
      </c>
      <c r="E711" s="6" t="s">
        <v>1081</v>
      </c>
      <c r="F711" s="7">
        <v>121.56071</v>
      </c>
      <c r="G711" s="7">
        <v>23.898764</v>
      </c>
      <c r="H711" s="6" t="s">
        <v>831</v>
      </c>
      <c r="I711" s="2">
        <v>9</v>
      </c>
      <c r="J711" s="41">
        <v>70</v>
      </c>
      <c r="K711" s="2">
        <v>1</v>
      </c>
      <c r="L711" s="2">
        <v>2</v>
      </c>
      <c r="M711" s="2">
        <v>10</v>
      </c>
      <c r="N711" s="2">
        <v>0</v>
      </c>
      <c r="Q711" s="6" t="s">
        <v>31</v>
      </c>
    </row>
    <row r="712" spans="1:18">
      <c r="A712" s="6" t="s">
        <v>1092</v>
      </c>
      <c r="B712" s="6" t="s">
        <v>1159</v>
      </c>
      <c r="C712" s="10" t="s">
        <v>1160</v>
      </c>
      <c r="D712" s="6" t="s">
        <v>1095</v>
      </c>
      <c r="E712" s="6" t="s">
        <v>1161</v>
      </c>
      <c r="F712" s="7">
        <v>120.3075</v>
      </c>
      <c r="G712" s="7">
        <v>23.90333</v>
      </c>
      <c r="H712" s="6" t="s">
        <v>45</v>
      </c>
      <c r="I712" s="2">
        <v>9</v>
      </c>
      <c r="J712" s="41">
        <v>70</v>
      </c>
      <c r="K712" s="2">
        <v>1</v>
      </c>
      <c r="L712" s="2">
        <v>2</v>
      </c>
      <c r="M712" s="2">
        <v>10</v>
      </c>
      <c r="N712" s="2">
        <v>0</v>
      </c>
      <c r="Q712" s="6" t="s">
        <v>31</v>
      </c>
    </row>
    <row r="713" spans="1:18">
      <c r="A713" s="6" t="s">
        <v>994</v>
      </c>
      <c r="B713" s="6" t="s">
        <v>1146</v>
      </c>
      <c r="C713" s="10" t="s">
        <v>1162</v>
      </c>
      <c r="D713" s="6" t="s">
        <v>997</v>
      </c>
      <c r="E713" s="6" t="s">
        <v>1148</v>
      </c>
      <c r="F713" s="7">
        <v>120.67985</v>
      </c>
      <c r="G713" s="7">
        <v>23.906510000000001</v>
      </c>
      <c r="H713" s="6" t="s">
        <v>30</v>
      </c>
      <c r="I713" s="2">
        <f>IF([1]NPA_TD1_20211209!I751,[1]NPA_TD1_20211209!I751,IF([1]Bofry!I751,[1]Bofry!I751,LOOKUP(2,1/('[1]1223'!$C$3:$C$1651=[1]Combine!G751)/('[1]1223'!$D$3:$D$1651=[1]Combine!H751),'[1]1223'!$E$3:$E$1651)))</f>
        <v>9</v>
      </c>
      <c r="J713" s="41">
        <v>60</v>
      </c>
      <c r="K713" s="2">
        <v>1</v>
      </c>
      <c r="L713" s="2">
        <v>2</v>
      </c>
      <c r="M713" s="2">
        <v>10</v>
      </c>
      <c r="N713" s="2">
        <v>0</v>
      </c>
      <c r="Q713" s="6" t="s">
        <v>31</v>
      </c>
    </row>
    <row r="714" spans="1:18">
      <c r="A714" s="6" t="s">
        <v>751</v>
      </c>
      <c r="B714" s="6" t="s">
        <v>1079</v>
      </c>
      <c r="C714" s="10" t="s">
        <v>1163</v>
      </c>
      <c r="D714" s="6" t="s">
        <v>754</v>
      </c>
      <c r="E714" s="6" t="s">
        <v>1081</v>
      </c>
      <c r="F714" s="7">
        <v>121.53001</v>
      </c>
      <c r="G714" s="7">
        <v>23.907050999999999</v>
      </c>
      <c r="H714" s="6" t="s">
        <v>756</v>
      </c>
      <c r="I714" s="2">
        <v>9</v>
      </c>
      <c r="J714" s="41">
        <v>50</v>
      </c>
      <c r="K714" s="2">
        <v>1</v>
      </c>
      <c r="L714" s="2">
        <v>2</v>
      </c>
      <c r="M714" s="2">
        <v>10</v>
      </c>
      <c r="N714" s="2">
        <v>0</v>
      </c>
      <c r="Q714" s="6" t="s">
        <v>31</v>
      </c>
    </row>
    <row r="715" spans="1:18">
      <c r="A715" s="6" t="s">
        <v>1092</v>
      </c>
      <c r="B715" s="6" t="s">
        <v>1159</v>
      </c>
      <c r="C715" s="10" t="s">
        <v>1164</v>
      </c>
      <c r="D715" s="6" t="s">
        <v>1095</v>
      </c>
      <c r="E715" s="6" t="s">
        <v>1161</v>
      </c>
      <c r="F715" s="7">
        <v>120.340614</v>
      </c>
      <c r="G715" s="7">
        <v>23.910868000000001</v>
      </c>
      <c r="H715" s="6" t="s">
        <v>176</v>
      </c>
      <c r="I715" s="2">
        <v>9</v>
      </c>
      <c r="J715" s="41">
        <v>60</v>
      </c>
      <c r="K715" s="2">
        <v>1</v>
      </c>
      <c r="L715" s="2">
        <v>2</v>
      </c>
      <c r="M715" s="2">
        <v>10</v>
      </c>
      <c r="N715" s="2">
        <v>0</v>
      </c>
      <c r="Q715" s="6" t="s">
        <v>31</v>
      </c>
    </row>
    <row r="716" spans="1:18">
      <c r="A716" s="6" t="s">
        <v>1092</v>
      </c>
      <c r="B716" s="6" t="s">
        <v>1159</v>
      </c>
      <c r="C716" s="10" t="s">
        <v>1173</v>
      </c>
      <c r="D716" s="6" t="s">
        <v>1095</v>
      </c>
      <c r="E716" s="6" t="s">
        <v>1161</v>
      </c>
      <c r="F716" s="7">
        <v>120.34055170000001</v>
      </c>
      <c r="G716" s="7">
        <v>23.910935299999998</v>
      </c>
      <c r="H716" s="6" t="s">
        <v>30</v>
      </c>
      <c r="I716" s="2">
        <v>9</v>
      </c>
      <c r="J716" s="41">
        <v>70</v>
      </c>
      <c r="K716" s="2">
        <v>1</v>
      </c>
      <c r="L716" s="2">
        <v>2</v>
      </c>
      <c r="M716" s="2">
        <v>10</v>
      </c>
      <c r="N716" s="2">
        <v>0</v>
      </c>
      <c r="Q716" s="6" t="s">
        <v>1174</v>
      </c>
    </row>
    <row r="717" spans="1:18">
      <c r="A717" s="6" t="s">
        <v>1092</v>
      </c>
      <c r="B717" s="6" t="s">
        <v>1137</v>
      </c>
      <c r="C717" s="10" t="s">
        <v>1138</v>
      </c>
      <c r="D717" s="6" t="s">
        <v>1095</v>
      </c>
      <c r="E717" s="6" t="s">
        <v>1096</v>
      </c>
      <c r="F717" s="33">
        <v>120.5850325</v>
      </c>
      <c r="G717" s="33">
        <v>23.915410099999999</v>
      </c>
      <c r="H717" s="6" t="s">
        <v>44</v>
      </c>
      <c r="I717" s="2">
        <v>9</v>
      </c>
      <c r="J717" s="41">
        <v>60</v>
      </c>
      <c r="K717" s="2">
        <v>1</v>
      </c>
      <c r="L717" s="2">
        <v>2</v>
      </c>
      <c r="M717" s="2">
        <v>10</v>
      </c>
      <c r="N717" s="2">
        <v>0</v>
      </c>
      <c r="Q717" s="6" t="s">
        <v>1139</v>
      </c>
      <c r="R717" s="10" t="s">
        <v>1140</v>
      </c>
    </row>
    <row r="718" spans="1:18">
      <c r="A718" s="6" t="s">
        <v>994</v>
      </c>
      <c r="B718" s="6" t="s">
        <v>1146</v>
      </c>
      <c r="C718" s="10" t="s">
        <v>1165</v>
      </c>
      <c r="D718" s="6" t="s">
        <v>997</v>
      </c>
      <c r="E718" s="6" t="s">
        <v>1148</v>
      </c>
      <c r="F718" s="7">
        <v>120.63756600000001</v>
      </c>
      <c r="G718" s="7">
        <v>23.919709999999998</v>
      </c>
      <c r="H718" s="6" t="s">
        <v>36</v>
      </c>
      <c r="I718" s="2">
        <v>9</v>
      </c>
      <c r="J718" s="41">
        <v>50</v>
      </c>
      <c r="K718" s="2">
        <v>1</v>
      </c>
      <c r="L718" s="2">
        <v>2</v>
      </c>
      <c r="M718" s="2">
        <v>10</v>
      </c>
      <c r="N718" s="2">
        <v>0</v>
      </c>
      <c r="Q718" s="6" t="s">
        <v>31</v>
      </c>
    </row>
    <row r="719" spans="1:18">
      <c r="A719" s="6" t="s">
        <v>1092</v>
      </c>
      <c r="B719" s="6" t="s">
        <v>1169</v>
      </c>
      <c r="C719" s="10" t="s">
        <v>1170</v>
      </c>
      <c r="D719" s="6" t="s">
        <v>1095</v>
      </c>
      <c r="E719" s="6" t="s">
        <v>1171</v>
      </c>
      <c r="F719" s="7">
        <v>120.57929</v>
      </c>
      <c r="G719" s="7">
        <v>23.92596</v>
      </c>
      <c r="H719" s="6" t="s">
        <v>176</v>
      </c>
      <c r="I719" s="2">
        <f>IF([1]NPA_TD1_20211209!I756,[1]NPA_TD1_20211209!I756,IF([1]Bofry!I756,[1]Bofry!I756,LOOKUP(2,1/('[1]1223'!$C$3:$C$1651=[1]Combine!G756)/('[1]1223'!$D$3:$D$1651=[1]Combine!H756),'[1]1223'!$E$3:$E$1651)))</f>
        <v>9</v>
      </c>
      <c r="J719" s="41">
        <v>70</v>
      </c>
      <c r="K719" s="2">
        <v>1</v>
      </c>
      <c r="L719" s="2">
        <v>2</v>
      </c>
      <c r="M719" s="2">
        <v>10</v>
      </c>
      <c r="N719" s="2">
        <v>0</v>
      </c>
      <c r="Q719" s="6" t="s">
        <v>31</v>
      </c>
    </row>
    <row r="720" spans="1:18">
      <c r="A720" s="6" t="s">
        <v>994</v>
      </c>
      <c r="B720" s="6" t="s">
        <v>1146</v>
      </c>
      <c r="C720" s="10" t="s">
        <v>1172</v>
      </c>
      <c r="D720" s="6" t="s">
        <v>997</v>
      </c>
      <c r="E720" s="6" t="s">
        <v>1148</v>
      </c>
      <c r="F720" s="7">
        <v>120.678246</v>
      </c>
      <c r="G720" s="7">
        <v>23.930109000000002</v>
      </c>
      <c r="H720" s="6" t="s">
        <v>30</v>
      </c>
      <c r="I720" s="2">
        <f>IF([1]NPA_TD1_20211209!I757,[1]NPA_TD1_20211209!I757,IF([1]Bofry!I757,[1]Bofry!I757,LOOKUP(2,1/('[1]1223'!$C$3:$C$1651=[1]Combine!G757)/('[1]1223'!$D$3:$D$1651=[1]Combine!H757),'[1]1223'!$E$3:$E$1651)))</f>
        <v>9</v>
      </c>
      <c r="J720" s="41">
        <v>60</v>
      </c>
      <c r="K720" s="2">
        <v>1</v>
      </c>
      <c r="L720" s="2">
        <v>2</v>
      </c>
      <c r="M720" s="2">
        <v>10</v>
      </c>
      <c r="N720" s="2">
        <v>0</v>
      </c>
      <c r="Q720" s="6" t="s">
        <v>31</v>
      </c>
    </row>
    <row r="721" spans="1:17">
      <c r="A721" s="6" t="s">
        <v>994</v>
      </c>
      <c r="B721" s="6" t="s">
        <v>1146</v>
      </c>
      <c r="C721" s="10" t="s">
        <v>1175</v>
      </c>
      <c r="D721" s="6" t="s">
        <v>997</v>
      </c>
      <c r="E721" s="6" t="s">
        <v>1176</v>
      </c>
      <c r="F721" s="7">
        <v>120.686226</v>
      </c>
      <c r="G721" s="7">
        <v>23.936150000000001</v>
      </c>
      <c r="H721" s="6" t="s">
        <v>36</v>
      </c>
      <c r="I721" s="2">
        <v>9</v>
      </c>
      <c r="J721" s="41">
        <v>60</v>
      </c>
      <c r="K721" s="2">
        <v>1</v>
      </c>
      <c r="L721" s="2">
        <v>2</v>
      </c>
      <c r="M721" s="2">
        <v>10</v>
      </c>
      <c r="N721" s="2">
        <v>0</v>
      </c>
      <c r="Q721" s="6" t="s">
        <v>31</v>
      </c>
    </row>
    <row r="722" spans="1:17">
      <c r="A722" s="6" t="s">
        <v>1092</v>
      </c>
      <c r="B722" s="6" t="s">
        <v>1177</v>
      </c>
      <c r="C722" s="10" t="s">
        <v>1178</v>
      </c>
      <c r="D722" s="6" t="s">
        <v>1095</v>
      </c>
      <c r="E722" s="6" t="s">
        <v>1179</v>
      </c>
      <c r="F722" s="7">
        <v>120.48286</v>
      </c>
      <c r="G722" s="7">
        <v>23.937470000000001</v>
      </c>
      <c r="H722" s="6" t="s">
        <v>45</v>
      </c>
      <c r="I722" s="2">
        <v>5</v>
      </c>
      <c r="J722" s="41">
        <v>70</v>
      </c>
      <c r="K722" s="2">
        <v>1</v>
      </c>
      <c r="L722" s="2">
        <v>2</v>
      </c>
      <c r="M722" s="2">
        <v>10</v>
      </c>
      <c r="N722" s="2">
        <v>0</v>
      </c>
      <c r="Q722" s="6" t="s">
        <v>31</v>
      </c>
    </row>
    <row r="723" spans="1:17">
      <c r="A723" s="6" t="s">
        <v>751</v>
      </c>
      <c r="B723" s="6" t="s">
        <v>1180</v>
      </c>
      <c r="C723" s="10" t="s">
        <v>1181</v>
      </c>
      <c r="D723" s="6" t="s">
        <v>754</v>
      </c>
      <c r="E723" s="6" t="s">
        <v>1081</v>
      </c>
      <c r="F723" s="7">
        <v>121.58009</v>
      </c>
      <c r="G723" s="7">
        <v>23.940998</v>
      </c>
      <c r="H723" s="6" t="s">
        <v>887</v>
      </c>
      <c r="I723" s="2">
        <v>9</v>
      </c>
      <c r="J723" s="41">
        <v>60</v>
      </c>
      <c r="K723" s="2">
        <v>1</v>
      </c>
      <c r="L723" s="2">
        <v>2</v>
      </c>
      <c r="M723" s="2">
        <v>10</v>
      </c>
      <c r="N723" s="2">
        <v>0</v>
      </c>
      <c r="Q723" s="6" t="s">
        <v>31</v>
      </c>
    </row>
    <row r="724" spans="1:17">
      <c r="A724" s="6" t="s">
        <v>1092</v>
      </c>
      <c r="B724" s="6" t="s">
        <v>1169</v>
      </c>
      <c r="C724" s="10" t="s">
        <v>1187</v>
      </c>
      <c r="D724" s="6" t="s">
        <v>1095</v>
      </c>
      <c r="E724" s="6" t="s">
        <v>1171</v>
      </c>
      <c r="F724" s="33">
        <v>120.5761365</v>
      </c>
      <c r="G724" s="33">
        <v>23.9486971</v>
      </c>
      <c r="H724" s="6" t="s">
        <v>576</v>
      </c>
      <c r="I724" s="2">
        <v>9</v>
      </c>
      <c r="J724" s="41">
        <v>50</v>
      </c>
      <c r="K724" s="2">
        <v>1</v>
      </c>
      <c r="L724" s="2">
        <v>2</v>
      </c>
      <c r="M724" s="2">
        <v>10</v>
      </c>
      <c r="N724" s="2">
        <v>0</v>
      </c>
      <c r="Q724" s="6" t="s">
        <v>1188</v>
      </c>
    </row>
    <row r="725" spans="1:17">
      <c r="A725" s="6" t="s">
        <v>994</v>
      </c>
      <c r="B725" s="6" t="s">
        <v>1189</v>
      </c>
      <c r="C725" s="10" t="s">
        <v>1190</v>
      </c>
      <c r="D725" s="6" t="s">
        <v>997</v>
      </c>
      <c r="E725" s="6" t="s">
        <v>1191</v>
      </c>
      <c r="F725" s="7">
        <v>120.93764</v>
      </c>
      <c r="G725" s="7">
        <v>23.948853</v>
      </c>
      <c r="H725" s="6" t="s">
        <v>33</v>
      </c>
      <c r="I725" s="2">
        <v>9</v>
      </c>
      <c r="J725" s="41">
        <v>60</v>
      </c>
      <c r="K725" s="2">
        <v>1</v>
      </c>
      <c r="L725" s="2">
        <v>2</v>
      </c>
      <c r="M725" s="2">
        <v>10</v>
      </c>
      <c r="N725" s="2">
        <v>0</v>
      </c>
      <c r="Q725" s="6" t="s">
        <v>31</v>
      </c>
    </row>
    <row r="726" spans="1:17">
      <c r="A726" s="6" t="s">
        <v>1092</v>
      </c>
      <c r="B726" s="6" t="s">
        <v>1159</v>
      </c>
      <c r="C726" s="10" t="s">
        <v>1192</v>
      </c>
      <c r="D726" s="6" t="s">
        <v>1095</v>
      </c>
      <c r="E726" s="6" t="s">
        <v>1161</v>
      </c>
      <c r="F726" s="7">
        <v>120.33472</v>
      </c>
      <c r="G726" s="7">
        <v>23.952220000000001</v>
      </c>
      <c r="H726" s="6" t="s">
        <v>30</v>
      </c>
      <c r="I726" s="2">
        <f>IF([1]NPA_TD1_20211209!I766,[1]NPA_TD1_20211209!I766,IF([1]Bofry!I766,[1]Bofry!I766,LOOKUP(2,1/('[1]1223'!$C$3:$C$1651=[1]Combine!G766)/('[1]1223'!$D$3:$D$1651=[1]Combine!H766),'[1]1223'!$E$3:$E$1651)))</f>
        <v>9</v>
      </c>
      <c r="J726" s="41">
        <v>70</v>
      </c>
      <c r="K726" s="2">
        <v>1</v>
      </c>
      <c r="L726" s="2">
        <v>2</v>
      </c>
      <c r="M726" s="2">
        <v>10</v>
      </c>
      <c r="N726" s="2">
        <v>0</v>
      </c>
      <c r="Q726" s="6" t="s">
        <v>1193</v>
      </c>
    </row>
    <row r="727" spans="1:17">
      <c r="A727" s="6" t="s">
        <v>751</v>
      </c>
      <c r="B727" s="6" t="s">
        <v>1180</v>
      </c>
      <c r="C727" s="10" t="s">
        <v>1194</v>
      </c>
      <c r="D727" s="6" t="s">
        <v>754</v>
      </c>
      <c r="E727" s="6" t="s">
        <v>1081</v>
      </c>
      <c r="F727" s="7">
        <v>121.55067</v>
      </c>
      <c r="G727" s="7">
        <v>23.954082</v>
      </c>
      <c r="H727" s="6" t="s">
        <v>831</v>
      </c>
      <c r="I727" s="2">
        <v>9</v>
      </c>
      <c r="J727" s="41">
        <v>50</v>
      </c>
      <c r="K727" s="2">
        <v>1</v>
      </c>
      <c r="L727" s="2">
        <v>2</v>
      </c>
      <c r="M727" s="2">
        <v>10</v>
      </c>
      <c r="N727" s="2">
        <v>0</v>
      </c>
      <c r="Q727" s="6" t="s">
        <v>31</v>
      </c>
    </row>
    <row r="728" spans="1:17">
      <c r="A728" s="6" t="s">
        <v>994</v>
      </c>
      <c r="B728" s="6" t="s">
        <v>1189</v>
      </c>
      <c r="C728" s="10" t="s">
        <v>1195</v>
      </c>
      <c r="D728" s="6" t="s">
        <v>997</v>
      </c>
      <c r="E728" s="6" t="s">
        <v>1191</v>
      </c>
      <c r="F728" s="7">
        <v>120.97403</v>
      </c>
      <c r="G728" s="7">
        <v>23.956371000000001</v>
      </c>
      <c r="H728" s="6" t="s">
        <v>176</v>
      </c>
      <c r="I728" s="2">
        <f>IF([1]NPA_TD1_20211209!I768,[1]NPA_TD1_20211209!I768,IF([1]Bofry!I768,[1]Bofry!I768,LOOKUP(2,1/('[1]1223'!$C$3:$C$1651=[1]Combine!G768)/('[1]1223'!$D$3:$D$1651=[1]Combine!H768),'[1]1223'!$E$3:$E$1651)))</f>
        <v>9</v>
      </c>
      <c r="J728" s="41">
        <v>50</v>
      </c>
      <c r="K728" s="2">
        <v>1</v>
      </c>
      <c r="L728" s="2">
        <v>2</v>
      </c>
      <c r="M728" s="2">
        <v>10</v>
      </c>
      <c r="N728" s="2">
        <v>0</v>
      </c>
      <c r="Q728" s="6" t="s">
        <v>31</v>
      </c>
    </row>
    <row r="729" spans="1:17">
      <c r="A729" s="6" t="s">
        <v>1092</v>
      </c>
      <c r="B729" s="6" t="s">
        <v>1169</v>
      </c>
      <c r="C729" s="10" t="s">
        <v>1198</v>
      </c>
      <c r="D729" s="6" t="s">
        <v>1095</v>
      </c>
      <c r="E729" s="6" t="s">
        <v>1171</v>
      </c>
      <c r="F729" s="7">
        <v>120.5668873</v>
      </c>
      <c r="G729" s="7">
        <v>23.956402400000002</v>
      </c>
      <c r="H729" s="6" t="s">
        <v>45</v>
      </c>
      <c r="I729" s="2">
        <v>9</v>
      </c>
      <c r="J729" s="41">
        <v>60</v>
      </c>
      <c r="K729" s="2">
        <v>1</v>
      </c>
      <c r="L729" s="2">
        <v>2</v>
      </c>
      <c r="M729" s="2">
        <v>10</v>
      </c>
      <c r="N729" s="2">
        <v>0</v>
      </c>
      <c r="Q729" s="6" t="s">
        <v>1199</v>
      </c>
    </row>
    <row r="730" spans="1:17">
      <c r="A730" s="6" t="s">
        <v>1092</v>
      </c>
      <c r="B730" s="6" t="s">
        <v>1196</v>
      </c>
      <c r="C730" s="10" t="s">
        <v>1197</v>
      </c>
      <c r="D730" s="6" t="s">
        <v>1095</v>
      </c>
      <c r="E730" s="6" t="s">
        <v>1171</v>
      </c>
      <c r="F730" s="7">
        <v>120.56222</v>
      </c>
      <c r="G730" s="7">
        <v>23.957080000000001</v>
      </c>
      <c r="H730" s="6" t="s">
        <v>45</v>
      </c>
      <c r="I730" s="2">
        <f>IF([1]NPA_TD1_20211209!I769,[1]NPA_TD1_20211209!I769,IF([1]Bofry!I769,[1]Bofry!I769,LOOKUP(2,1/('[1]1223'!$C$3:$C$1651=[1]Combine!G769)/('[1]1223'!$D$3:$D$1651=[1]Combine!H769),'[1]1223'!$E$3:$E$1651)))</f>
        <v>4</v>
      </c>
      <c r="J730" s="41">
        <v>50</v>
      </c>
      <c r="K730" s="2">
        <v>1</v>
      </c>
      <c r="L730" s="2">
        <v>2</v>
      </c>
      <c r="M730" s="2">
        <v>10</v>
      </c>
      <c r="N730" s="2">
        <v>0</v>
      </c>
      <c r="Q730" s="6" t="s">
        <v>31</v>
      </c>
    </row>
    <row r="731" spans="1:17">
      <c r="A731" s="6" t="s">
        <v>751</v>
      </c>
      <c r="B731" s="6" t="s">
        <v>1180</v>
      </c>
      <c r="C731" s="10" t="s">
        <v>1200</v>
      </c>
      <c r="D731" s="6" t="s">
        <v>754</v>
      </c>
      <c r="E731" s="6" t="s">
        <v>1081</v>
      </c>
      <c r="F731" s="7">
        <v>121.569275</v>
      </c>
      <c r="G731" s="7">
        <v>23.95881</v>
      </c>
      <c r="H731" s="6" t="s">
        <v>1122</v>
      </c>
      <c r="I731" s="2">
        <v>9</v>
      </c>
      <c r="J731" s="41">
        <v>60</v>
      </c>
      <c r="K731" s="2">
        <v>1</v>
      </c>
      <c r="L731" s="2">
        <v>2</v>
      </c>
      <c r="M731" s="2">
        <v>10</v>
      </c>
      <c r="N731" s="2">
        <v>0</v>
      </c>
      <c r="Q731" s="6" t="s">
        <v>1201</v>
      </c>
    </row>
    <row r="732" spans="1:17">
      <c r="A732" s="6" t="s">
        <v>994</v>
      </c>
      <c r="B732" s="6" t="s">
        <v>1202</v>
      </c>
      <c r="C732" s="10" t="s">
        <v>1203</v>
      </c>
      <c r="D732" s="6" t="s">
        <v>997</v>
      </c>
      <c r="E732" s="6" t="s">
        <v>1154</v>
      </c>
      <c r="F732" s="7">
        <v>120.65508</v>
      </c>
      <c r="G732" s="7">
        <v>23.963615000000001</v>
      </c>
      <c r="H732" s="6" t="s">
        <v>30</v>
      </c>
      <c r="I732" s="2">
        <f>IF([1]NPA_TD1_20211209!I773,[1]NPA_TD1_20211209!I773,IF([1]Bofry!I773,[1]Bofry!I773,LOOKUP(2,1/('[1]1223'!$C$3:$C$1651=[1]Combine!G773)/('[1]1223'!$D$3:$D$1651=[1]Combine!H773),'[1]1223'!$E$3:$E$1651)))</f>
        <v>9</v>
      </c>
      <c r="J732" s="41">
        <v>70</v>
      </c>
      <c r="K732" s="2">
        <v>1</v>
      </c>
      <c r="L732" s="2">
        <v>2</v>
      </c>
      <c r="M732" s="2">
        <v>10</v>
      </c>
      <c r="N732" s="2">
        <v>0</v>
      </c>
      <c r="Q732" s="6" t="s">
        <v>31</v>
      </c>
    </row>
    <row r="733" spans="1:17">
      <c r="A733" s="6" t="s">
        <v>751</v>
      </c>
      <c r="B733" s="6" t="s">
        <v>1180</v>
      </c>
      <c r="C733" s="10" t="s">
        <v>1204</v>
      </c>
      <c r="D733" s="6" t="s">
        <v>754</v>
      </c>
      <c r="E733" s="6" t="s">
        <v>1081</v>
      </c>
      <c r="F733" s="7">
        <v>121.56716</v>
      </c>
      <c r="G733" s="7">
        <v>23.964924</v>
      </c>
      <c r="H733" s="6" t="s">
        <v>831</v>
      </c>
      <c r="I733" s="2">
        <v>9</v>
      </c>
      <c r="J733" s="41">
        <v>60</v>
      </c>
      <c r="K733" s="2">
        <v>1</v>
      </c>
      <c r="L733" s="2">
        <v>2</v>
      </c>
      <c r="M733" s="2">
        <v>10</v>
      </c>
      <c r="N733" s="2">
        <v>0</v>
      </c>
      <c r="Q733" s="6" t="s">
        <v>31</v>
      </c>
    </row>
    <row r="734" spans="1:17">
      <c r="A734" s="6" t="s">
        <v>994</v>
      </c>
      <c r="B734" s="6" t="s">
        <v>1189</v>
      </c>
      <c r="C734" s="10" t="s">
        <v>1205</v>
      </c>
      <c r="D734" s="6" t="s">
        <v>997</v>
      </c>
      <c r="E734" s="6" t="s">
        <v>1191</v>
      </c>
      <c r="F734" s="7">
        <v>120.95305999999999</v>
      </c>
      <c r="G734" s="7">
        <v>23.970133000000001</v>
      </c>
      <c r="H734" s="6" t="s">
        <v>176</v>
      </c>
      <c r="I734" s="2">
        <f>IF([1]NPA_TD1_20211209!I775,[1]NPA_TD1_20211209!I775,IF([1]Bofry!I775,[1]Bofry!I775,LOOKUP(2,1/('[1]1223'!$C$3:$C$1651=[1]Combine!G775)/('[1]1223'!$D$3:$D$1651=[1]Combine!H775),'[1]1223'!$E$3:$E$1651)))</f>
        <v>9</v>
      </c>
      <c r="J734" s="41">
        <v>50</v>
      </c>
      <c r="K734" s="2">
        <v>1</v>
      </c>
      <c r="L734" s="2">
        <v>2</v>
      </c>
      <c r="M734" s="2">
        <v>10</v>
      </c>
      <c r="N734" s="2">
        <v>0</v>
      </c>
      <c r="Q734" s="6" t="s">
        <v>31</v>
      </c>
    </row>
    <row r="735" spans="1:17">
      <c r="A735" s="6" t="s">
        <v>1092</v>
      </c>
      <c r="B735" s="6" t="s">
        <v>1159</v>
      </c>
      <c r="C735" s="10" t="s">
        <v>1207</v>
      </c>
      <c r="D735" s="6" t="s">
        <v>1095</v>
      </c>
      <c r="E735" s="6" t="s">
        <v>1161</v>
      </c>
      <c r="F735" s="7">
        <v>120.35222</v>
      </c>
      <c r="G735" s="7">
        <v>23.975000000000001</v>
      </c>
      <c r="H735" s="6" t="s">
        <v>44</v>
      </c>
      <c r="I735" s="2">
        <v>9</v>
      </c>
      <c r="J735" s="41">
        <v>70</v>
      </c>
      <c r="K735" s="2">
        <v>1</v>
      </c>
      <c r="L735" s="2">
        <v>2</v>
      </c>
      <c r="M735" s="2">
        <v>10</v>
      </c>
      <c r="N735" s="2">
        <v>0</v>
      </c>
      <c r="Q735" s="6" t="s">
        <v>31</v>
      </c>
    </row>
    <row r="736" spans="1:17">
      <c r="A736" s="6" t="s">
        <v>994</v>
      </c>
      <c r="B736" s="6" t="s">
        <v>1202</v>
      </c>
      <c r="C736" s="10" t="s">
        <v>1208</v>
      </c>
      <c r="D736" s="6" t="s">
        <v>997</v>
      </c>
      <c r="E736" s="6" t="s">
        <v>1154</v>
      </c>
      <c r="F736" s="7">
        <v>120.69843</v>
      </c>
      <c r="G736" s="7">
        <v>23.97888</v>
      </c>
      <c r="H736" s="6" t="s">
        <v>53</v>
      </c>
      <c r="I736" s="2">
        <v>9</v>
      </c>
      <c r="J736" s="41">
        <v>50</v>
      </c>
      <c r="K736" s="2">
        <v>1</v>
      </c>
      <c r="L736" s="2">
        <v>2</v>
      </c>
      <c r="M736" s="2">
        <v>10</v>
      </c>
      <c r="N736" s="2">
        <v>0</v>
      </c>
      <c r="Q736" s="6" t="s">
        <v>31</v>
      </c>
    </row>
    <row r="737" spans="1:19">
      <c r="A737" s="6" t="s">
        <v>1209</v>
      </c>
      <c r="C737" s="10" t="s">
        <v>1210</v>
      </c>
      <c r="D737" s="6" t="s">
        <v>119</v>
      </c>
      <c r="E737" s="6" t="s">
        <v>1142</v>
      </c>
      <c r="F737" s="7">
        <v>120.89099</v>
      </c>
      <c r="G737" s="7">
        <v>23.981100000000001</v>
      </c>
      <c r="H737" s="6" t="s">
        <v>473</v>
      </c>
      <c r="I737" s="2">
        <f>IF([1]NPA_TD1_20211209!I779,[1]NPA_TD1_20211209!I779,IF([1]Bofry!I779,[1]Bofry!I779,LOOKUP(2,1/('[1]1223'!$C$3:$C$1651=[1]Combine!G779)/('[1]1223'!$D$3:$D$1651=[1]Combine!H779),'[1]1223'!$E$3:$E$1651)))</f>
        <v>6</v>
      </c>
      <c r="J737" s="41">
        <v>100</v>
      </c>
      <c r="K737" s="2">
        <v>1</v>
      </c>
      <c r="L737" s="2">
        <v>2</v>
      </c>
      <c r="M737" s="2">
        <v>10</v>
      </c>
      <c r="N737" s="2">
        <v>0</v>
      </c>
      <c r="Q737" s="6" t="s">
        <v>31</v>
      </c>
    </row>
    <row r="738" spans="1:19">
      <c r="A738" s="6" t="s">
        <v>751</v>
      </c>
      <c r="B738" s="6" t="s">
        <v>1211</v>
      </c>
      <c r="C738" s="10" t="s">
        <v>1212</v>
      </c>
      <c r="D738" s="6" t="s">
        <v>754</v>
      </c>
      <c r="E738" s="6" t="s">
        <v>1213</v>
      </c>
      <c r="F738" s="7">
        <v>121.61717</v>
      </c>
      <c r="G738" s="7">
        <v>23.982085999999999</v>
      </c>
      <c r="H738" s="6" t="s">
        <v>1122</v>
      </c>
      <c r="I738" s="2">
        <v>9</v>
      </c>
      <c r="J738" s="41">
        <v>50</v>
      </c>
      <c r="K738" s="2">
        <v>1</v>
      </c>
      <c r="L738" s="2">
        <v>2</v>
      </c>
      <c r="M738" s="2">
        <v>10</v>
      </c>
      <c r="N738" s="2">
        <v>0</v>
      </c>
      <c r="Q738" s="6" t="s">
        <v>31</v>
      </c>
      <c r="S738" s="1"/>
    </row>
    <row r="739" spans="1:19">
      <c r="A739" s="6" t="s">
        <v>1209</v>
      </c>
      <c r="C739" s="10" t="s">
        <v>1214</v>
      </c>
      <c r="D739" s="6" t="s">
        <v>119</v>
      </c>
      <c r="E739" s="6" t="s">
        <v>1142</v>
      </c>
      <c r="F739" s="7">
        <v>120.98814</v>
      </c>
      <c r="G739" s="7">
        <v>23.982555000000001</v>
      </c>
      <c r="H739" s="6" t="s">
        <v>466</v>
      </c>
      <c r="I739" s="2">
        <v>3</v>
      </c>
      <c r="J739" s="41">
        <v>100</v>
      </c>
      <c r="K739" s="2">
        <v>1</v>
      </c>
      <c r="L739" s="2">
        <v>2</v>
      </c>
      <c r="M739" s="2">
        <v>10</v>
      </c>
      <c r="N739" s="2">
        <v>0</v>
      </c>
      <c r="Q739" s="6" t="s">
        <v>31</v>
      </c>
    </row>
    <row r="740" spans="1:19">
      <c r="A740" s="6" t="s">
        <v>994</v>
      </c>
      <c r="B740" s="6" t="s">
        <v>1202</v>
      </c>
      <c r="C740" s="10" t="s">
        <v>1215</v>
      </c>
      <c r="D740" s="6" t="s">
        <v>997</v>
      </c>
      <c r="E740" s="6" t="s">
        <v>1154</v>
      </c>
      <c r="F740" s="7">
        <v>120.68671000000001</v>
      </c>
      <c r="G740" s="7">
        <v>23.985250000000001</v>
      </c>
      <c r="H740" s="6" t="s">
        <v>176</v>
      </c>
      <c r="I740" s="2">
        <v>9</v>
      </c>
      <c r="J740" s="41">
        <v>70</v>
      </c>
      <c r="K740" s="2">
        <v>1</v>
      </c>
      <c r="L740" s="2">
        <v>2</v>
      </c>
      <c r="M740" s="2">
        <v>10</v>
      </c>
      <c r="N740" s="2">
        <v>0</v>
      </c>
      <c r="Q740" s="6" t="s">
        <v>31</v>
      </c>
    </row>
    <row r="741" spans="1:19">
      <c r="A741" s="6" t="s">
        <v>1209</v>
      </c>
      <c r="C741" s="10" t="s">
        <v>1216</v>
      </c>
      <c r="D741" s="6" t="s">
        <v>119</v>
      </c>
      <c r="E741" s="6" t="s">
        <v>1142</v>
      </c>
      <c r="F741" s="7">
        <v>120.77872499999999</v>
      </c>
      <c r="G741" s="7">
        <v>23.985534999999999</v>
      </c>
      <c r="H741" s="6" t="s">
        <v>466</v>
      </c>
      <c r="I741" s="2">
        <f>IF([1]NPA_TD1_20211209!I783,[1]NPA_TD1_20211209!I783,IF([1]Bofry!I783,[1]Bofry!I783,LOOKUP(2,1/('[1]1223'!$C$3:$C$1651=[1]Combine!G783)/('[1]1223'!$D$3:$D$1651=[1]Combine!H783),'[1]1223'!$E$3:$E$1651)))</f>
        <v>2</v>
      </c>
      <c r="J741" s="41">
        <v>100</v>
      </c>
      <c r="K741" s="2">
        <v>1</v>
      </c>
      <c r="L741" s="2">
        <v>2</v>
      </c>
      <c r="M741" s="2">
        <v>10</v>
      </c>
      <c r="N741" s="2">
        <v>0</v>
      </c>
      <c r="Q741" s="6" t="s">
        <v>31</v>
      </c>
      <c r="S741" s="1"/>
    </row>
    <row r="742" spans="1:19">
      <c r="A742" s="6" t="s">
        <v>751</v>
      </c>
      <c r="B742" s="6" t="s">
        <v>1180</v>
      </c>
      <c r="C742" s="10" t="s">
        <v>1217</v>
      </c>
      <c r="D742" s="6" t="s">
        <v>754</v>
      </c>
      <c r="E742" s="6" t="s">
        <v>1081</v>
      </c>
      <c r="F742" s="7">
        <v>121.5879</v>
      </c>
      <c r="G742" s="7">
        <v>23.987082000000001</v>
      </c>
      <c r="H742" s="6" t="s">
        <v>831</v>
      </c>
      <c r="I742" s="2">
        <v>9</v>
      </c>
      <c r="J742" s="41">
        <v>50</v>
      </c>
      <c r="K742" s="2">
        <v>1</v>
      </c>
      <c r="L742" s="2">
        <v>2</v>
      </c>
      <c r="M742" s="2">
        <v>10</v>
      </c>
      <c r="N742" s="2">
        <v>0</v>
      </c>
      <c r="Q742" s="6" t="s">
        <v>31</v>
      </c>
      <c r="S742" s="1"/>
    </row>
    <row r="743" spans="1:19">
      <c r="A743" s="6" t="s">
        <v>751</v>
      </c>
      <c r="B743" s="6" t="s">
        <v>1218</v>
      </c>
      <c r="C743" s="10" t="s">
        <v>1219</v>
      </c>
      <c r="D743" s="6" t="s">
        <v>754</v>
      </c>
      <c r="E743" s="6" t="s">
        <v>1220</v>
      </c>
      <c r="F743" s="7">
        <v>121.61</v>
      </c>
      <c r="G743" s="7">
        <v>23.989222000000002</v>
      </c>
      <c r="H743" s="6" t="s">
        <v>831</v>
      </c>
      <c r="I743" s="2">
        <v>9</v>
      </c>
      <c r="J743" s="41">
        <v>50</v>
      </c>
      <c r="K743" s="2">
        <v>1</v>
      </c>
      <c r="L743" s="2">
        <v>2</v>
      </c>
      <c r="M743" s="2">
        <v>10</v>
      </c>
      <c r="N743" s="2">
        <v>0</v>
      </c>
      <c r="Q743" s="6" t="s">
        <v>31</v>
      </c>
      <c r="S743" s="1"/>
    </row>
    <row r="744" spans="1:19">
      <c r="A744" s="6" t="s">
        <v>1092</v>
      </c>
      <c r="B744" s="6" t="s">
        <v>1184</v>
      </c>
      <c r="C744" s="10" t="s">
        <v>1185</v>
      </c>
      <c r="D744" s="6" t="s">
        <v>1095</v>
      </c>
      <c r="E744" s="6" t="s">
        <v>1171</v>
      </c>
      <c r="F744" s="35">
        <v>120.55984239999999</v>
      </c>
      <c r="G744" s="35">
        <v>23.9955967</v>
      </c>
      <c r="H744" s="6" t="s">
        <v>30</v>
      </c>
      <c r="I744" s="2">
        <v>9</v>
      </c>
      <c r="J744" s="41">
        <v>70</v>
      </c>
      <c r="K744" s="2">
        <v>1</v>
      </c>
      <c r="L744" s="2">
        <v>2</v>
      </c>
      <c r="M744" s="2">
        <v>10</v>
      </c>
      <c r="N744" s="2">
        <v>0</v>
      </c>
      <c r="Q744" s="6" t="s">
        <v>1186</v>
      </c>
    </row>
    <row r="745" spans="1:19">
      <c r="A745" s="6" t="s">
        <v>1209</v>
      </c>
      <c r="C745" s="10" t="s">
        <v>1221</v>
      </c>
      <c r="D745" s="6" t="s">
        <v>119</v>
      </c>
      <c r="E745" s="6" t="s">
        <v>1142</v>
      </c>
      <c r="F745" s="7">
        <v>120.80137000000001</v>
      </c>
      <c r="G745" s="7">
        <v>23.996186999999999</v>
      </c>
      <c r="H745" s="6" t="s">
        <v>473</v>
      </c>
      <c r="I745" s="2">
        <f>IF([1]NPA_TD1_20211209!I786,[1]NPA_TD1_20211209!I786,IF([1]Bofry!I786,[1]Bofry!I786,LOOKUP(2,1/('[1]1223'!$C$3:$C$1651=[1]Combine!G786)/('[1]1223'!$D$3:$D$1651=[1]Combine!H786),'[1]1223'!$E$3:$E$1651)))</f>
        <v>6</v>
      </c>
      <c r="J745" s="41">
        <v>100</v>
      </c>
      <c r="K745" s="2">
        <v>1</v>
      </c>
      <c r="L745" s="2">
        <v>2</v>
      </c>
      <c r="M745" s="2">
        <v>10</v>
      </c>
      <c r="N745" s="2">
        <v>0</v>
      </c>
      <c r="Q745" s="6" t="s">
        <v>31</v>
      </c>
    </row>
    <row r="746" spans="1:19">
      <c r="A746" s="6" t="s">
        <v>994</v>
      </c>
      <c r="B746" s="6" t="s">
        <v>1202</v>
      </c>
      <c r="C746" s="10" t="s">
        <v>1222</v>
      </c>
      <c r="D746" s="6" t="s">
        <v>997</v>
      </c>
      <c r="E746" s="6" t="s">
        <v>1154</v>
      </c>
      <c r="F746" s="7">
        <v>120.67963</v>
      </c>
      <c r="G746" s="7">
        <v>23.996203999999999</v>
      </c>
      <c r="H746" s="6" t="s">
        <v>30</v>
      </c>
      <c r="I746" s="2">
        <f>IF([1]NPA_TD1_20211209!I787,[1]NPA_TD1_20211209!I787,IF([1]Bofry!I787,[1]Bofry!I787,LOOKUP(2,1/('[1]1223'!$C$3:$C$1651=[1]Combine!G787)/('[1]1223'!$D$3:$D$1651=[1]Combine!H787),'[1]1223'!$E$3:$E$1651)))</f>
        <v>9</v>
      </c>
      <c r="J746" s="41">
        <v>60</v>
      </c>
      <c r="K746" s="2">
        <v>1</v>
      </c>
      <c r="L746" s="2">
        <v>2</v>
      </c>
      <c r="M746" s="2">
        <v>10</v>
      </c>
      <c r="N746" s="2">
        <v>0</v>
      </c>
      <c r="Q746" s="6" t="s">
        <v>31</v>
      </c>
      <c r="S746" s="1"/>
    </row>
    <row r="747" spans="1:19">
      <c r="A747" s="6" t="s">
        <v>994</v>
      </c>
      <c r="B747" s="6" t="s">
        <v>1202</v>
      </c>
      <c r="C747" s="10" t="s">
        <v>1223</v>
      </c>
      <c r="D747" s="6" t="s">
        <v>997</v>
      </c>
      <c r="E747" s="6" t="s">
        <v>1154</v>
      </c>
      <c r="F747" s="7">
        <v>120.722466</v>
      </c>
      <c r="G747" s="7">
        <v>23.996404999999999</v>
      </c>
      <c r="H747" s="6" t="s">
        <v>30</v>
      </c>
      <c r="I747" s="2">
        <f>IF([1]NPA_TD1_20211209!I788,[1]NPA_TD1_20211209!I788,IF([1]Bofry!I788,[1]Bofry!I788,LOOKUP(2,1/('[1]1223'!$C$3:$C$1651=[1]Combine!G788)/('[1]1223'!$D$3:$D$1651=[1]Combine!H788),'[1]1223'!$E$3:$E$1651)))</f>
        <v>9</v>
      </c>
      <c r="J747" s="41">
        <v>50</v>
      </c>
      <c r="K747" s="2">
        <v>1</v>
      </c>
      <c r="L747" s="2">
        <v>2</v>
      </c>
      <c r="M747" s="2">
        <v>10</v>
      </c>
      <c r="N747" s="2">
        <v>0</v>
      </c>
      <c r="Q747" s="6" t="s">
        <v>31</v>
      </c>
      <c r="S747" s="1"/>
    </row>
    <row r="748" spans="1:19">
      <c r="A748" s="6" t="s">
        <v>1092</v>
      </c>
      <c r="B748" s="6" t="s">
        <v>1224</v>
      </c>
      <c r="C748" s="10" t="s">
        <v>1225</v>
      </c>
      <c r="D748" s="6" t="s">
        <v>1095</v>
      </c>
      <c r="E748" s="6" t="s">
        <v>1179</v>
      </c>
      <c r="F748" s="7">
        <v>120.47615</v>
      </c>
      <c r="G748" s="7">
        <v>23.997437000000001</v>
      </c>
      <c r="H748" s="6" t="s">
        <v>44</v>
      </c>
      <c r="I748" s="2">
        <v>9</v>
      </c>
      <c r="J748" s="41">
        <v>60</v>
      </c>
      <c r="K748" s="2">
        <v>1</v>
      </c>
      <c r="L748" s="2">
        <v>2</v>
      </c>
      <c r="M748" s="2">
        <v>10</v>
      </c>
      <c r="N748" s="2">
        <v>0</v>
      </c>
      <c r="Q748" s="6" t="s">
        <v>31</v>
      </c>
    </row>
    <row r="749" spans="1:19">
      <c r="A749" s="6" t="s">
        <v>117</v>
      </c>
      <c r="C749" s="10" t="s">
        <v>1226</v>
      </c>
      <c r="D749" s="6" t="s">
        <v>119</v>
      </c>
      <c r="E749" s="6" t="s">
        <v>1142</v>
      </c>
      <c r="F749" s="7">
        <v>120.65042</v>
      </c>
      <c r="G749" s="7">
        <v>23.999995999999999</v>
      </c>
      <c r="H749" s="6" t="s">
        <v>121</v>
      </c>
      <c r="I749" s="2">
        <f>IF([1]NPA_TD1_20211209!I790,[1]NPA_TD1_20211209!I790,IF([1]Bofry!I790,[1]Bofry!I790,LOOKUP(2,1/('[1]1223'!$C$3:$C$1651=[1]Combine!G790)/('[1]1223'!$D$3:$D$1651=[1]Combine!H790),'[1]1223'!$E$3:$E$1651)))</f>
        <v>8</v>
      </c>
      <c r="J749" s="41">
        <v>110</v>
      </c>
      <c r="K749" s="2">
        <v>1</v>
      </c>
      <c r="L749" s="2">
        <v>2</v>
      </c>
      <c r="M749" s="2">
        <v>10</v>
      </c>
      <c r="N749" s="2">
        <v>0</v>
      </c>
      <c r="Q749" s="6" t="s">
        <v>31</v>
      </c>
    </row>
    <row r="750" spans="1:19">
      <c r="A750" s="6" t="s">
        <v>751</v>
      </c>
      <c r="B750" s="6" t="s">
        <v>1218</v>
      </c>
      <c r="C750" s="10" t="s">
        <v>1227</v>
      </c>
      <c r="D750" s="6" t="s">
        <v>754</v>
      </c>
      <c r="E750" s="6" t="s">
        <v>1220</v>
      </c>
      <c r="F750" s="7">
        <v>121.59972399999999</v>
      </c>
      <c r="G750" s="7">
        <v>24.002082999999999</v>
      </c>
      <c r="H750" s="6" t="s">
        <v>756</v>
      </c>
      <c r="I750" s="2">
        <v>9</v>
      </c>
      <c r="J750" s="41">
        <v>50</v>
      </c>
      <c r="K750" s="2">
        <v>1</v>
      </c>
      <c r="L750" s="2">
        <v>2</v>
      </c>
      <c r="M750" s="2">
        <v>10</v>
      </c>
      <c r="N750" s="2">
        <v>0</v>
      </c>
      <c r="Q750" s="6" t="s">
        <v>31</v>
      </c>
      <c r="S750" s="1"/>
    </row>
    <row r="751" spans="1:19">
      <c r="A751" s="6" t="s">
        <v>994</v>
      </c>
      <c r="B751" s="6" t="s">
        <v>1228</v>
      </c>
      <c r="C751" s="10" t="s">
        <v>1229</v>
      </c>
      <c r="D751" s="6" t="s">
        <v>997</v>
      </c>
      <c r="E751" s="6" t="s">
        <v>1230</v>
      </c>
      <c r="F751" s="7">
        <v>121.08446499999999</v>
      </c>
      <c r="G751" s="7">
        <v>24.002531000000001</v>
      </c>
      <c r="H751" s="6" t="s">
        <v>176</v>
      </c>
      <c r="I751" s="2">
        <v>9</v>
      </c>
      <c r="J751" s="41">
        <v>50</v>
      </c>
      <c r="K751" s="2">
        <v>1</v>
      </c>
      <c r="L751" s="2">
        <v>2</v>
      </c>
      <c r="M751" s="2">
        <v>10</v>
      </c>
      <c r="N751" s="2">
        <v>0</v>
      </c>
      <c r="Q751" s="6" t="s">
        <v>31</v>
      </c>
    </row>
    <row r="752" spans="1:19">
      <c r="A752" s="6" t="s">
        <v>994</v>
      </c>
      <c r="B752" s="6" t="s">
        <v>1202</v>
      </c>
      <c r="C752" s="10" t="s">
        <v>1231</v>
      </c>
      <c r="D752" s="6" t="s">
        <v>997</v>
      </c>
      <c r="E752" s="6" t="s">
        <v>1154</v>
      </c>
      <c r="F752" s="7">
        <v>120.67785000000001</v>
      </c>
      <c r="G752" s="7">
        <v>24.002890000000001</v>
      </c>
      <c r="H752" s="6" t="s">
        <v>33</v>
      </c>
      <c r="I752" s="2">
        <v>9</v>
      </c>
      <c r="J752" s="41">
        <v>60</v>
      </c>
      <c r="K752" s="2">
        <v>1</v>
      </c>
      <c r="L752" s="2">
        <v>2</v>
      </c>
      <c r="M752" s="2">
        <v>10</v>
      </c>
      <c r="N752" s="2">
        <v>0</v>
      </c>
      <c r="Q752" s="6" t="s">
        <v>31</v>
      </c>
    </row>
    <row r="753" spans="1:19">
      <c r="A753" s="6" t="s">
        <v>994</v>
      </c>
      <c r="B753" s="6" t="s">
        <v>1202</v>
      </c>
      <c r="C753" s="10" t="s">
        <v>1232</v>
      </c>
      <c r="D753" s="6" t="s">
        <v>997</v>
      </c>
      <c r="E753" s="6" t="s">
        <v>1154</v>
      </c>
      <c r="F753" s="7">
        <v>120.69453</v>
      </c>
      <c r="G753" s="7">
        <v>24.004614</v>
      </c>
      <c r="H753" s="6" t="s">
        <v>30</v>
      </c>
      <c r="I753" s="2">
        <v>9</v>
      </c>
      <c r="J753" s="41">
        <v>60</v>
      </c>
      <c r="K753" s="2">
        <v>1</v>
      </c>
      <c r="L753" s="2">
        <v>2</v>
      </c>
      <c r="M753" s="2">
        <v>10</v>
      </c>
      <c r="N753" s="2">
        <v>0</v>
      </c>
      <c r="Q753" s="6" t="s">
        <v>31</v>
      </c>
    </row>
    <row r="754" spans="1:19">
      <c r="A754" s="6" t="s">
        <v>751</v>
      </c>
      <c r="B754" s="6" t="s">
        <v>1218</v>
      </c>
      <c r="C754" s="10" t="s">
        <v>1233</v>
      </c>
      <c r="D754" s="6" t="s">
        <v>754</v>
      </c>
      <c r="E754" s="6" t="s">
        <v>1220</v>
      </c>
      <c r="F754" s="7">
        <v>121.6183</v>
      </c>
      <c r="G754" s="7">
        <v>24.006316999999999</v>
      </c>
      <c r="H754" s="6" t="s">
        <v>328</v>
      </c>
      <c r="I754" s="2">
        <v>9</v>
      </c>
      <c r="J754" s="41">
        <v>60</v>
      </c>
      <c r="K754" s="2">
        <v>1</v>
      </c>
      <c r="L754" s="2">
        <v>2</v>
      </c>
      <c r="M754" s="2">
        <v>10</v>
      </c>
      <c r="N754" s="2">
        <v>0</v>
      </c>
      <c r="Q754" s="6" t="s">
        <v>31</v>
      </c>
    </row>
    <row r="755" spans="1:19">
      <c r="A755" s="9" t="s">
        <v>1092</v>
      </c>
      <c r="B755" s="9" t="s">
        <v>1243</v>
      </c>
      <c r="C755" s="10" t="s">
        <v>1244</v>
      </c>
      <c r="D755" s="9" t="s">
        <v>1095</v>
      </c>
      <c r="E755" s="9" t="s">
        <v>1236</v>
      </c>
      <c r="F755" s="33">
        <v>120.5513073</v>
      </c>
      <c r="G755" s="33">
        <v>24.013087500000001</v>
      </c>
      <c r="H755" s="9" t="s">
        <v>44</v>
      </c>
      <c r="I755" s="39">
        <v>9</v>
      </c>
      <c r="J755" s="48">
        <v>70</v>
      </c>
      <c r="K755" s="2">
        <v>1</v>
      </c>
      <c r="L755" s="2">
        <v>2</v>
      </c>
      <c r="M755" s="2">
        <v>10</v>
      </c>
      <c r="N755" s="2">
        <v>0</v>
      </c>
      <c r="O755" s="8"/>
      <c r="P755" s="9"/>
      <c r="Q755" s="9" t="s">
        <v>1245</v>
      </c>
      <c r="R755" s="9"/>
    </row>
    <row r="756" spans="1:19">
      <c r="A756" s="6" t="s">
        <v>994</v>
      </c>
      <c r="B756" s="6" t="s">
        <v>1238</v>
      </c>
      <c r="C756" s="10" t="s">
        <v>1239</v>
      </c>
      <c r="D756" s="6" t="s">
        <v>997</v>
      </c>
      <c r="E756" s="6" t="s">
        <v>1191</v>
      </c>
      <c r="F756" s="7">
        <v>120.84806</v>
      </c>
      <c r="G756" s="7">
        <v>24.015319999999999</v>
      </c>
      <c r="H756" s="6" t="s">
        <v>30</v>
      </c>
      <c r="I756" s="2">
        <v>9</v>
      </c>
      <c r="J756" s="41">
        <v>70</v>
      </c>
      <c r="K756" s="2">
        <v>1</v>
      </c>
      <c r="L756" s="2">
        <v>2</v>
      </c>
      <c r="M756" s="2">
        <v>10</v>
      </c>
      <c r="N756" s="2">
        <v>0</v>
      </c>
      <c r="Q756" s="6" t="s">
        <v>31</v>
      </c>
    </row>
    <row r="757" spans="1:19">
      <c r="A757" s="6" t="s">
        <v>1092</v>
      </c>
      <c r="B757" s="6" t="s">
        <v>1240</v>
      </c>
      <c r="C757" s="10" t="s">
        <v>1241</v>
      </c>
      <c r="D757" s="6" t="s">
        <v>1095</v>
      </c>
      <c r="E757" s="6" t="s">
        <v>1242</v>
      </c>
      <c r="F757" s="7">
        <v>120.48860999999999</v>
      </c>
      <c r="G757" s="7">
        <v>24.016110000000001</v>
      </c>
      <c r="H757" s="6" t="s">
        <v>45</v>
      </c>
      <c r="I757" s="2">
        <f>IF([1]NPA_TD1_20211209!I798,[1]NPA_TD1_20211209!I798,IF([1]Bofry!I798,[1]Bofry!I798,LOOKUP(2,1/('[1]1223'!$C$3:$C$1651=[1]Combine!G798)/('[1]1223'!$D$3:$D$1651=[1]Combine!H798),'[1]1223'!$E$3:$E$1651)))</f>
        <v>4</v>
      </c>
      <c r="J757" s="41">
        <v>60</v>
      </c>
      <c r="K757" s="2">
        <v>1</v>
      </c>
      <c r="L757" s="2">
        <v>2</v>
      </c>
      <c r="M757" s="2">
        <v>10</v>
      </c>
      <c r="N757" s="2">
        <v>0</v>
      </c>
      <c r="S757" s="1"/>
    </row>
    <row r="758" spans="1:19">
      <c r="A758" s="9" t="s">
        <v>1092</v>
      </c>
      <c r="B758" s="9" t="s">
        <v>1243</v>
      </c>
      <c r="C758" s="10" t="s">
        <v>1249</v>
      </c>
      <c r="D758" s="9" t="s">
        <v>1095</v>
      </c>
      <c r="E758" s="9" t="s">
        <v>1236</v>
      </c>
      <c r="F758" s="35">
        <v>120.54708119999999</v>
      </c>
      <c r="G758" s="35">
        <v>24.019545300000001</v>
      </c>
      <c r="H758" s="24" t="s">
        <v>30</v>
      </c>
      <c r="I758" s="39">
        <v>9</v>
      </c>
      <c r="J758" s="48">
        <v>70</v>
      </c>
      <c r="K758" s="2">
        <v>1</v>
      </c>
      <c r="L758" s="2">
        <v>2</v>
      </c>
      <c r="M758" s="2">
        <v>10</v>
      </c>
      <c r="N758" s="2">
        <v>0</v>
      </c>
      <c r="O758" s="8"/>
      <c r="P758" s="9"/>
      <c r="Q758" s="9" t="s">
        <v>1250</v>
      </c>
      <c r="R758" s="9"/>
      <c r="S758" s="1"/>
    </row>
    <row r="759" spans="1:19">
      <c r="A759" s="9" t="s">
        <v>1092</v>
      </c>
      <c r="B759" s="9" t="s">
        <v>1246</v>
      </c>
      <c r="C759" s="10" t="s">
        <v>1247</v>
      </c>
      <c r="D759" s="9" t="s">
        <v>1095</v>
      </c>
      <c r="E759" s="9" t="s">
        <v>1236</v>
      </c>
      <c r="F759" s="33">
        <v>120.5581368</v>
      </c>
      <c r="G759" s="33">
        <v>24.0213596</v>
      </c>
      <c r="H759" s="9" t="s">
        <v>45</v>
      </c>
      <c r="I759" s="39">
        <v>9</v>
      </c>
      <c r="J759" s="48">
        <v>70</v>
      </c>
      <c r="K759" s="2">
        <v>1</v>
      </c>
      <c r="L759" s="2">
        <v>2</v>
      </c>
      <c r="M759" s="2">
        <v>10</v>
      </c>
      <c r="N759" s="2">
        <v>0</v>
      </c>
      <c r="O759" s="8"/>
      <c r="P759" s="9"/>
      <c r="Q759" s="9" t="s">
        <v>1248</v>
      </c>
      <c r="R759" s="9"/>
    </row>
    <row r="760" spans="1:19">
      <c r="A760" s="6" t="s">
        <v>1092</v>
      </c>
      <c r="B760" s="6" t="s">
        <v>1240</v>
      </c>
      <c r="C760" s="10" t="s">
        <v>1256</v>
      </c>
      <c r="D760" s="6" t="s">
        <v>1095</v>
      </c>
      <c r="E760" s="6" t="s">
        <v>1242</v>
      </c>
      <c r="F760" s="7">
        <v>120.44422</v>
      </c>
      <c r="G760" s="7">
        <v>24.03323</v>
      </c>
      <c r="H760" s="6" t="s">
        <v>595</v>
      </c>
      <c r="I760" s="2">
        <f>IF([1]NPA_TD1_20211209!I803,[1]NPA_TD1_20211209!I803,IF([1]Bofry!I803,[1]Bofry!I803,LOOKUP(2,1/('[1]1223'!$C$3:$C$1651=[1]Combine!G803)/('[1]1223'!$D$3:$D$1651=[1]Combine!H803),'[1]1223'!$E$3:$E$1651)))</f>
        <v>2</v>
      </c>
      <c r="J760" s="41">
        <v>70</v>
      </c>
      <c r="K760" s="2">
        <v>1</v>
      </c>
      <c r="L760" s="2">
        <v>2</v>
      </c>
      <c r="M760" s="2">
        <v>10</v>
      </c>
      <c r="N760" s="2">
        <v>0</v>
      </c>
    </row>
    <row r="761" spans="1:19">
      <c r="A761" s="9" t="s">
        <v>1092</v>
      </c>
      <c r="B761" s="9" t="s">
        <v>1234</v>
      </c>
      <c r="C761" s="10" t="s">
        <v>1257</v>
      </c>
      <c r="D761" s="9" t="s">
        <v>1095</v>
      </c>
      <c r="E761" s="9" t="s">
        <v>1236</v>
      </c>
      <c r="F761" s="29">
        <v>120.593895</v>
      </c>
      <c r="G761" s="29">
        <v>24.03417</v>
      </c>
      <c r="H761" s="9" t="s">
        <v>30</v>
      </c>
      <c r="I761" s="39">
        <f>IF([1]NPA_TD1_20211209!I804,[1]NPA_TD1_20211209!I804,IF([1]Bofry!I804,[1]Bofry!I804,LOOKUP(2,1/('[1]1223'!$C$3:$C$1651=[1]Combine!G804)/('[1]1223'!$D$3:$D$1651=[1]Combine!H804),'[1]1223'!$E$3:$E$1651)))</f>
        <v>9</v>
      </c>
      <c r="J761" s="48">
        <v>40</v>
      </c>
      <c r="K761" s="2">
        <v>1</v>
      </c>
      <c r="L761" s="2">
        <v>2</v>
      </c>
      <c r="M761" s="2">
        <v>10</v>
      </c>
      <c r="N761" s="2">
        <v>0</v>
      </c>
      <c r="O761" s="8"/>
      <c r="P761" s="9"/>
      <c r="Q761" s="9" t="s">
        <v>31</v>
      </c>
      <c r="R761" s="9"/>
    </row>
    <row r="762" spans="1:19">
      <c r="A762" s="9" t="s">
        <v>1092</v>
      </c>
      <c r="B762" s="9" t="s">
        <v>1246</v>
      </c>
      <c r="C762" s="10" t="s">
        <v>1258</v>
      </c>
      <c r="D762" s="9" t="s">
        <v>1095</v>
      </c>
      <c r="E762" s="9" t="s">
        <v>1236</v>
      </c>
      <c r="F762" s="33">
        <v>120.59373170000001</v>
      </c>
      <c r="G762" s="33">
        <v>24.0342418</v>
      </c>
      <c r="H762" s="9" t="s">
        <v>30</v>
      </c>
      <c r="I762" s="39">
        <f>IF([1]NPA_TD1_20211209!I805,[1]NPA_TD1_20211209!I805,IF([1]Bofry!I805,[1]Bofry!I805,LOOKUP(2,1/('[1]1223'!$C$3:$C$1651=[1]Combine!G805)/('[1]1223'!$D$3:$D$1651=[1]Combine!H805),'[1]1223'!$E$3:$E$1651)))</f>
        <v>9</v>
      </c>
      <c r="J762" s="48">
        <v>40</v>
      </c>
      <c r="K762" s="2">
        <v>1</v>
      </c>
      <c r="L762" s="2">
        <v>2</v>
      </c>
      <c r="M762" s="2">
        <v>10</v>
      </c>
      <c r="N762" s="2">
        <v>0</v>
      </c>
      <c r="O762" s="8"/>
      <c r="P762" s="9"/>
      <c r="Q762" s="9" t="s">
        <v>1259</v>
      </c>
      <c r="R762" s="9"/>
    </row>
    <row r="763" spans="1:19">
      <c r="A763" s="6" t="s">
        <v>1251</v>
      </c>
      <c r="B763" s="6" t="s">
        <v>1252</v>
      </c>
      <c r="C763" s="10" t="s">
        <v>1260</v>
      </c>
      <c r="D763" s="6" t="s">
        <v>1254</v>
      </c>
      <c r="F763" s="7">
        <v>120.68279</v>
      </c>
      <c r="G763" s="7">
        <v>24.036856</v>
      </c>
      <c r="H763" s="6" t="s">
        <v>33</v>
      </c>
      <c r="I763" s="2">
        <f>IF([1]NPA_TD1_20211209!I806,[1]NPA_TD1_20211209!I806,IF([1]Bofry!I806,[1]Bofry!I806,LOOKUP(2,1/('[1]1223'!$C$3:$C$1651=[1]Combine!G806)/('[1]1223'!$D$3:$D$1651=[1]Combine!H806),'[1]1223'!$E$3:$E$1651)))</f>
        <v>8</v>
      </c>
      <c r="J763" s="41">
        <v>70</v>
      </c>
      <c r="K763" s="2">
        <v>1</v>
      </c>
      <c r="L763" s="2">
        <v>2</v>
      </c>
      <c r="M763" s="2">
        <v>10</v>
      </c>
      <c r="N763" s="2">
        <v>0</v>
      </c>
      <c r="Q763" s="6" t="s">
        <v>31</v>
      </c>
    </row>
    <row r="764" spans="1:19">
      <c r="A764" s="6" t="s">
        <v>1251</v>
      </c>
      <c r="B764" s="6" t="s">
        <v>1252</v>
      </c>
      <c r="C764" s="10" t="s">
        <v>1261</v>
      </c>
      <c r="D764" s="6" t="s">
        <v>1254</v>
      </c>
      <c r="F764" s="7">
        <v>120.68192000000001</v>
      </c>
      <c r="G764" s="7">
        <v>24.037436</v>
      </c>
      <c r="H764" s="6" t="s">
        <v>36</v>
      </c>
      <c r="I764" s="2">
        <f>IF([1]NPA_TD1_20211209!I807,[1]NPA_TD1_20211209!I807,IF([1]Bofry!I807,[1]Bofry!I807,LOOKUP(2,1/('[1]1223'!$C$3:$C$1651=[1]Combine!G807)/('[1]1223'!$D$3:$D$1651=[1]Combine!H807),'[1]1223'!$E$3:$E$1651)))</f>
        <v>4</v>
      </c>
      <c r="J764" s="41">
        <v>70</v>
      </c>
      <c r="K764" s="2">
        <v>1</v>
      </c>
      <c r="L764" s="2">
        <v>2</v>
      </c>
      <c r="M764" s="2">
        <v>10</v>
      </c>
      <c r="N764" s="2">
        <v>0</v>
      </c>
      <c r="Q764" s="6" t="s">
        <v>31</v>
      </c>
    </row>
    <row r="765" spans="1:19" s="1" customFormat="1">
      <c r="A765" s="9" t="s">
        <v>1092</v>
      </c>
      <c r="B765" s="9" t="s">
        <v>1246</v>
      </c>
      <c r="C765" s="10" t="s">
        <v>1262</v>
      </c>
      <c r="D765" s="9" t="s">
        <v>1095</v>
      </c>
      <c r="E765" s="9" t="s">
        <v>1236</v>
      </c>
      <c r="F765" s="33">
        <v>120.59212530000001</v>
      </c>
      <c r="G765" s="33">
        <v>24.040384400000001</v>
      </c>
      <c r="H765" s="9" t="s">
        <v>595</v>
      </c>
      <c r="I765" s="39">
        <v>9</v>
      </c>
      <c r="J765" s="48">
        <v>70</v>
      </c>
      <c r="K765" s="2">
        <v>1</v>
      </c>
      <c r="L765" s="2">
        <v>2</v>
      </c>
      <c r="M765" s="2">
        <v>10</v>
      </c>
      <c r="N765" s="2">
        <v>0</v>
      </c>
      <c r="O765" s="8"/>
      <c r="P765" s="9"/>
      <c r="Q765" s="9" t="s">
        <v>1263</v>
      </c>
      <c r="R765" s="9"/>
    </row>
    <row r="766" spans="1:19">
      <c r="A766" s="6" t="s">
        <v>994</v>
      </c>
      <c r="B766" s="6" t="s">
        <v>1228</v>
      </c>
      <c r="C766" s="10" t="s">
        <v>1267</v>
      </c>
      <c r="D766" s="6" t="s">
        <v>997</v>
      </c>
      <c r="E766" s="6" t="s">
        <v>1230</v>
      </c>
      <c r="F766" s="7">
        <v>121.15568</v>
      </c>
      <c r="G766" s="7">
        <v>24.045826000000002</v>
      </c>
      <c r="H766" s="6" t="s">
        <v>36</v>
      </c>
      <c r="I766" s="2">
        <f>IF([1]NPA_TD1_20211209!I810,[1]NPA_TD1_20211209!I810,IF([1]Bofry!I810,[1]Bofry!I810,LOOKUP(2,1/('[1]1223'!$C$3:$C$1651=[1]Combine!G810)/('[1]1223'!$D$3:$D$1651=[1]Combine!H810),'[1]1223'!$E$3:$E$1651)))</f>
        <v>4</v>
      </c>
      <c r="J766" s="41">
        <v>30</v>
      </c>
      <c r="K766" s="2">
        <v>1</v>
      </c>
      <c r="L766" s="2">
        <v>2</v>
      </c>
      <c r="M766" s="2">
        <v>10</v>
      </c>
      <c r="N766" s="2">
        <v>0</v>
      </c>
      <c r="Q766" s="6" t="s">
        <v>31</v>
      </c>
    </row>
    <row r="767" spans="1:19">
      <c r="A767" s="6" t="s">
        <v>1092</v>
      </c>
      <c r="B767" s="6" t="s">
        <v>1240</v>
      </c>
      <c r="C767" s="10" t="s">
        <v>1268</v>
      </c>
      <c r="D767" s="6" t="s">
        <v>1095</v>
      </c>
      <c r="E767" s="6" t="s">
        <v>1242</v>
      </c>
      <c r="F767" s="7">
        <v>120.462975</v>
      </c>
      <c r="G767" s="7">
        <v>24.046333000000001</v>
      </c>
      <c r="H767" s="6" t="s">
        <v>576</v>
      </c>
      <c r="I767" s="2">
        <f>IF([1]NPA_TD1_20211209!I811,[1]NPA_TD1_20211209!I811,IF([1]Bofry!I811,[1]Bofry!I811,LOOKUP(2,1/('[1]1223'!$C$3:$C$1651=[1]Combine!G811)/('[1]1223'!$D$3:$D$1651=[1]Combine!H811),'[1]1223'!$E$3:$E$1651)))</f>
        <v>6</v>
      </c>
      <c r="J767" s="41">
        <v>60</v>
      </c>
      <c r="K767" s="2">
        <v>1</v>
      </c>
      <c r="L767" s="2">
        <v>2</v>
      </c>
      <c r="M767" s="2">
        <v>10</v>
      </c>
      <c r="N767" s="2">
        <v>0</v>
      </c>
    </row>
    <row r="768" spans="1:19">
      <c r="A768" s="6" t="s">
        <v>1251</v>
      </c>
      <c r="B768" s="6" t="s">
        <v>1252</v>
      </c>
      <c r="C768" s="10" t="s">
        <v>1253</v>
      </c>
      <c r="D768" s="6" t="s">
        <v>1254</v>
      </c>
      <c r="F768" s="37">
        <v>120.6934765</v>
      </c>
      <c r="G768" s="37">
        <v>24.0484075</v>
      </c>
      <c r="H768" s="6" t="s">
        <v>33</v>
      </c>
      <c r="I768" s="49">
        <v>9</v>
      </c>
      <c r="J768" s="41">
        <v>70</v>
      </c>
      <c r="K768" s="2">
        <v>1</v>
      </c>
      <c r="L768" s="2">
        <v>2</v>
      </c>
      <c r="M768" s="2">
        <v>10</v>
      </c>
      <c r="N768" s="2">
        <v>0</v>
      </c>
      <c r="Q768" s="25" t="s">
        <v>1255</v>
      </c>
      <c r="S768" s="1"/>
    </row>
    <row r="769" spans="1:19">
      <c r="A769" s="6" t="s">
        <v>1092</v>
      </c>
      <c r="B769" s="6" t="s">
        <v>1240</v>
      </c>
      <c r="C769" s="10" t="s">
        <v>1272</v>
      </c>
      <c r="D769" s="6" t="s">
        <v>1095</v>
      </c>
      <c r="E769" s="6" t="s">
        <v>1242</v>
      </c>
      <c r="F769" s="7">
        <v>120.431015</v>
      </c>
      <c r="G769" s="7">
        <v>24.048855</v>
      </c>
      <c r="H769" s="6" t="s">
        <v>576</v>
      </c>
      <c r="I769" s="2">
        <f>IF([1]NPA_TD1_20211209!I813,[1]NPA_TD1_20211209!I813,IF([1]Bofry!I813,[1]Bofry!I813,LOOKUP(2,1/('[1]1223'!$C$3:$C$1651=[1]Combine!G813)/('[1]1223'!$D$3:$D$1651=[1]Combine!H813),'[1]1223'!$E$3:$E$1651)))</f>
        <v>6</v>
      </c>
      <c r="J769" s="41">
        <v>50</v>
      </c>
      <c r="K769" s="2">
        <v>1</v>
      </c>
      <c r="L769" s="2">
        <v>2</v>
      </c>
      <c r="M769" s="2">
        <v>10</v>
      </c>
      <c r="N769" s="2">
        <v>0</v>
      </c>
    </row>
    <row r="770" spans="1:19">
      <c r="A770" s="6" t="s">
        <v>1092</v>
      </c>
      <c r="B770" s="6" t="s">
        <v>1273</v>
      </c>
      <c r="C770" s="10" t="s">
        <v>1274</v>
      </c>
      <c r="D770" s="6" t="s">
        <v>1095</v>
      </c>
      <c r="E770" s="6" t="s">
        <v>1242</v>
      </c>
      <c r="F770" s="7">
        <v>120.49666999999999</v>
      </c>
      <c r="G770" s="7">
        <v>24.050225999999999</v>
      </c>
      <c r="H770" s="6" t="s">
        <v>595</v>
      </c>
      <c r="I770" s="2">
        <f>IF([1]NPA_TD1_20211209!I814,[1]NPA_TD1_20211209!I814,IF([1]Bofry!I814,[1]Bofry!I814,LOOKUP(2,1/('[1]1223'!$C$3:$C$1651=[1]Combine!G814)/('[1]1223'!$D$3:$D$1651=[1]Combine!H814),'[1]1223'!$E$3:$E$1651)))</f>
        <v>2</v>
      </c>
      <c r="J770" s="41">
        <v>60</v>
      </c>
      <c r="K770" s="2">
        <v>1</v>
      </c>
      <c r="L770" s="2">
        <v>2</v>
      </c>
      <c r="M770" s="2">
        <v>10</v>
      </c>
      <c r="N770" s="2">
        <v>0</v>
      </c>
    </row>
    <row r="771" spans="1:19">
      <c r="A771" s="6" t="s">
        <v>1092</v>
      </c>
      <c r="B771" s="6" t="s">
        <v>1273</v>
      </c>
      <c r="C771" s="10" t="s">
        <v>1275</v>
      </c>
      <c r="D771" s="6" t="s">
        <v>1095</v>
      </c>
      <c r="E771" s="6" t="s">
        <v>1242</v>
      </c>
      <c r="F771" s="7">
        <v>120.51111</v>
      </c>
      <c r="G771" s="7">
        <v>24.050560000000001</v>
      </c>
      <c r="H771" s="6" t="s">
        <v>44</v>
      </c>
      <c r="I771" s="2">
        <f>IF([1]NPA_TD1_20211209!I815,[1]NPA_TD1_20211209!I815,IF([1]Bofry!I815,[1]Bofry!I815,LOOKUP(2,1/('[1]1223'!$C$3:$C$1651=[1]Combine!G815)/('[1]1223'!$D$3:$D$1651=[1]Combine!H815),'[1]1223'!$E$3:$E$1651)))</f>
        <v>8</v>
      </c>
      <c r="J771" s="41">
        <v>60</v>
      </c>
      <c r="K771" s="2">
        <v>1</v>
      </c>
      <c r="L771" s="2">
        <v>2</v>
      </c>
      <c r="M771" s="2">
        <v>10</v>
      </c>
      <c r="N771" s="2">
        <v>0</v>
      </c>
      <c r="S771" s="1"/>
    </row>
    <row r="772" spans="1:19">
      <c r="A772" s="9" t="s">
        <v>1092</v>
      </c>
      <c r="B772" s="9" t="s">
        <v>1243</v>
      </c>
      <c r="C772" s="10" t="s">
        <v>1276</v>
      </c>
      <c r="D772" s="9" t="s">
        <v>1095</v>
      </c>
      <c r="E772" s="9" t="s">
        <v>1236</v>
      </c>
      <c r="F772" s="29">
        <v>120.53299</v>
      </c>
      <c r="G772" s="29">
        <v>24.050975999999999</v>
      </c>
      <c r="H772" s="9" t="s">
        <v>45</v>
      </c>
      <c r="I772" s="39">
        <v>9</v>
      </c>
      <c r="J772" s="48">
        <v>70</v>
      </c>
      <c r="K772" s="2">
        <v>1</v>
      </c>
      <c r="L772" s="2">
        <v>2</v>
      </c>
      <c r="M772" s="2">
        <v>10</v>
      </c>
      <c r="N772" s="2">
        <v>0</v>
      </c>
      <c r="O772" s="8"/>
      <c r="P772" s="9"/>
      <c r="Q772" s="9" t="s">
        <v>31</v>
      </c>
      <c r="R772" s="9"/>
      <c r="S772" s="1"/>
    </row>
    <row r="773" spans="1:19" s="1" customFormat="1">
      <c r="A773" s="9" t="s">
        <v>1092</v>
      </c>
      <c r="B773" s="9" t="s">
        <v>1243</v>
      </c>
      <c r="C773" s="10" t="s">
        <v>1277</v>
      </c>
      <c r="D773" s="9" t="s">
        <v>1095</v>
      </c>
      <c r="E773" s="9" t="s">
        <v>1236</v>
      </c>
      <c r="F773" s="29">
        <v>120.533295</v>
      </c>
      <c r="G773" s="29">
        <v>24.051216</v>
      </c>
      <c r="H773" s="9" t="s">
        <v>30</v>
      </c>
      <c r="I773" s="39">
        <f>IF([1]NPA_TD1_20211209!I817,[1]NPA_TD1_20211209!I817,IF([1]Bofry!I817,[1]Bofry!I817,LOOKUP(2,1/('[1]1223'!$C$3:$C$1651=[1]Combine!G817)/('[1]1223'!$D$3:$D$1651=[1]Combine!H817),'[1]1223'!$E$3:$E$1651)))</f>
        <v>9</v>
      </c>
      <c r="J773" s="48">
        <v>70</v>
      </c>
      <c r="K773" s="2">
        <v>1</v>
      </c>
      <c r="L773" s="2">
        <v>2</v>
      </c>
      <c r="M773" s="2">
        <v>10</v>
      </c>
      <c r="N773" s="2">
        <v>0</v>
      </c>
      <c r="O773" s="8"/>
      <c r="P773" s="9"/>
      <c r="Q773" s="9" t="s">
        <v>31</v>
      </c>
      <c r="R773" s="9"/>
    </row>
    <row r="774" spans="1:19">
      <c r="A774" s="6" t="s">
        <v>200</v>
      </c>
      <c r="C774" s="10" t="s">
        <v>1281</v>
      </c>
      <c r="D774" s="6" t="s">
        <v>119</v>
      </c>
      <c r="E774" s="6" t="s">
        <v>1112</v>
      </c>
      <c r="F774" s="7">
        <v>120.52377</v>
      </c>
      <c r="G774" s="7">
        <v>24.053077999999999</v>
      </c>
      <c r="H774" s="6" t="s">
        <v>125</v>
      </c>
      <c r="I774" s="2">
        <v>5</v>
      </c>
      <c r="J774" s="41">
        <v>110</v>
      </c>
      <c r="K774" s="2">
        <v>1</v>
      </c>
      <c r="L774" s="2">
        <v>2</v>
      </c>
      <c r="M774" s="2">
        <v>10</v>
      </c>
      <c r="N774" s="2">
        <v>0</v>
      </c>
      <c r="Q774" s="6" t="s">
        <v>31</v>
      </c>
    </row>
    <row r="775" spans="1:19">
      <c r="A775" s="6" t="s">
        <v>200</v>
      </c>
      <c r="C775" s="6" t="s">
        <v>1281</v>
      </c>
      <c r="D775" s="6" t="s">
        <v>119</v>
      </c>
      <c r="E775" s="6" t="s">
        <v>1112</v>
      </c>
      <c r="F775" s="7">
        <v>120.52377</v>
      </c>
      <c r="G775" s="7">
        <v>24.053077999999999</v>
      </c>
      <c r="H775" s="6" t="s">
        <v>125</v>
      </c>
      <c r="I775" s="2">
        <v>8</v>
      </c>
      <c r="J775" s="41">
        <v>110</v>
      </c>
      <c r="K775" s="2">
        <v>1</v>
      </c>
      <c r="L775" s="2">
        <v>2</v>
      </c>
      <c r="M775" s="2">
        <v>10</v>
      </c>
      <c r="N775" s="2">
        <v>0</v>
      </c>
    </row>
    <row r="776" spans="1:19">
      <c r="A776" s="6" t="s">
        <v>117</v>
      </c>
      <c r="C776" s="10" t="s">
        <v>1292</v>
      </c>
      <c r="D776" s="6" t="s">
        <v>119</v>
      </c>
      <c r="E776" s="6" t="s">
        <v>1142</v>
      </c>
      <c r="F776" s="7">
        <v>120.63864</v>
      </c>
      <c r="G776" s="7">
        <v>24.071048999999999</v>
      </c>
      <c r="H776" s="6" t="s">
        <v>121</v>
      </c>
      <c r="I776" s="2">
        <f>IF([1]NPA_TD1_20211209!I825,[1]NPA_TD1_20211209!I825,IF([1]Bofry!I825,[1]Bofry!I825,LOOKUP(2,1/('[1]1223'!$C$3:$C$1651=[1]Combine!G825)/('[1]1223'!$D$3:$D$1651=[1]Combine!H825),'[1]1223'!$E$3:$E$1651)))</f>
        <v>8</v>
      </c>
      <c r="J776" s="41">
        <v>110</v>
      </c>
      <c r="K776" s="2">
        <v>1</v>
      </c>
      <c r="L776" s="2">
        <v>2</v>
      </c>
      <c r="M776" s="2">
        <v>10</v>
      </c>
      <c r="N776" s="2">
        <v>0</v>
      </c>
      <c r="Q776" s="6" t="s">
        <v>31</v>
      </c>
    </row>
    <row r="777" spans="1:19">
      <c r="A777" s="6" t="s">
        <v>751</v>
      </c>
      <c r="B777" s="6" t="s">
        <v>1293</v>
      </c>
      <c r="C777" s="10" t="s">
        <v>1294</v>
      </c>
      <c r="D777" s="6" t="s">
        <v>754</v>
      </c>
      <c r="E777" s="6" t="s">
        <v>1213</v>
      </c>
      <c r="F777" s="7">
        <v>121.608475</v>
      </c>
      <c r="G777" s="7">
        <v>24.072582000000001</v>
      </c>
      <c r="H777" s="6" t="s">
        <v>756</v>
      </c>
      <c r="I777" s="2">
        <v>9</v>
      </c>
      <c r="J777" s="41">
        <v>70</v>
      </c>
      <c r="K777" s="2">
        <v>1</v>
      </c>
      <c r="L777" s="2">
        <v>2</v>
      </c>
      <c r="M777" s="2">
        <v>10</v>
      </c>
      <c r="N777" s="2">
        <v>0</v>
      </c>
      <c r="Q777" s="6" t="s">
        <v>31</v>
      </c>
    </row>
    <row r="778" spans="1:19">
      <c r="A778" s="9" t="s">
        <v>1092</v>
      </c>
      <c r="B778" s="9" t="s">
        <v>1246</v>
      </c>
      <c r="C778" s="10" t="s">
        <v>1295</v>
      </c>
      <c r="D778" s="9" t="s">
        <v>1095</v>
      </c>
      <c r="E778" s="9" t="s">
        <v>1236</v>
      </c>
      <c r="F778" s="29">
        <v>120.59366</v>
      </c>
      <c r="G778" s="29">
        <v>24.07311</v>
      </c>
      <c r="H778" s="9" t="s">
        <v>45</v>
      </c>
      <c r="I778" s="39">
        <v>9</v>
      </c>
      <c r="J778" s="48">
        <v>70</v>
      </c>
      <c r="K778" s="2">
        <v>1</v>
      </c>
      <c r="L778" s="2">
        <v>2</v>
      </c>
      <c r="M778" s="2">
        <v>10</v>
      </c>
      <c r="N778" s="2">
        <v>0</v>
      </c>
      <c r="O778" s="8"/>
      <c r="P778" s="9"/>
      <c r="Q778" s="9" t="s">
        <v>31</v>
      </c>
      <c r="R778" s="9"/>
      <c r="S778" s="1"/>
    </row>
    <row r="779" spans="1:19">
      <c r="A779" s="6" t="s">
        <v>1092</v>
      </c>
      <c r="B779" s="6" t="s">
        <v>1296</v>
      </c>
      <c r="C779" s="10" t="s">
        <v>1297</v>
      </c>
      <c r="D779" s="6" t="s">
        <v>1095</v>
      </c>
      <c r="E779" s="6" t="s">
        <v>1242</v>
      </c>
      <c r="F779" s="33">
        <v>120.46239199999999</v>
      </c>
      <c r="G779" s="33">
        <v>24.0744273</v>
      </c>
      <c r="H779" s="6" t="s">
        <v>176</v>
      </c>
      <c r="I779" s="2">
        <f>IF([1]NPA_TD1_20211209!I828,[1]NPA_TD1_20211209!I828,IF([1]Bofry!I828,[1]Bofry!I828,LOOKUP(2,1/('[1]1223'!$C$3:$C$1651=[1]Combine!G828)/('[1]1223'!$D$3:$D$1651=[1]Combine!H828),'[1]1223'!$E$3:$E$1651)))</f>
        <v>9</v>
      </c>
      <c r="J779" s="41">
        <v>60</v>
      </c>
      <c r="K779" s="2">
        <v>1</v>
      </c>
      <c r="L779" s="2">
        <v>2</v>
      </c>
      <c r="M779" s="2">
        <v>10</v>
      </c>
      <c r="N779" s="2">
        <v>0</v>
      </c>
      <c r="Q779" s="25" t="s">
        <v>1298</v>
      </c>
      <c r="S779" s="1"/>
    </row>
    <row r="780" spans="1:19">
      <c r="A780" s="9" t="s">
        <v>1092</v>
      </c>
      <c r="B780" s="9" t="s">
        <v>1246</v>
      </c>
      <c r="C780" s="10" t="s">
        <v>1300</v>
      </c>
      <c r="D780" s="9" t="s">
        <v>1095</v>
      </c>
      <c r="E780" s="9" t="s">
        <v>1236</v>
      </c>
      <c r="F780" s="33">
        <v>120.5928443</v>
      </c>
      <c r="G780" s="33">
        <v>24.074555199999999</v>
      </c>
      <c r="H780" s="9" t="s">
        <v>30</v>
      </c>
      <c r="I780" s="39">
        <f>IF([1]NPA_TD1_20211209!I830,[1]NPA_TD1_20211209!I830,IF([1]Bofry!I830,[1]Bofry!I830,LOOKUP(2,1/('[1]1223'!$C$3:$C$1651=[1]Combine!G830)/('[1]1223'!$D$3:$D$1651=[1]Combine!H830),'[1]1223'!$E$3:$E$1651)))</f>
        <v>9</v>
      </c>
      <c r="J780" s="48">
        <v>70</v>
      </c>
      <c r="K780" s="2">
        <v>1</v>
      </c>
      <c r="L780" s="2">
        <v>2</v>
      </c>
      <c r="M780" s="2">
        <v>10</v>
      </c>
      <c r="N780" s="2">
        <v>0</v>
      </c>
      <c r="O780" s="8"/>
      <c r="P780" s="9"/>
      <c r="Q780" s="9" t="s">
        <v>1301</v>
      </c>
      <c r="R780" s="9"/>
    </row>
    <row r="781" spans="1:19">
      <c r="A781" s="6" t="s">
        <v>1251</v>
      </c>
      <c r="B781" s="6" t="s">
        <v>1252</v>
      </c>
      <c r="C781" s="10" t="s">
        <v>1264</v>
      </c>
      <c r="D781" s="6" t="s">
        <v>1254</v>
      </c>
      <c r="E781" s="6" t="s">
        <v>1265</v>
      </c>
      <c r="F781" s="37">
        <v>120.69994490000001</v>
      </c>
      <c r="G781" s="37">
        <v>24.075531699999999</v>
      </c>
      <c r="H781" s="6" t="s">
        <v>33</v>
      </c>
      <c r="I781" s="49">
        <v>8</v>
      </c>
      <c r="J781" s="41">
        <v>50</v>
      </c>
      <c r="K781" s="2">
        <v>1</v>
      </c>
      <c r="L781" s="2">
        <v>2</v>
      </c>
      <c r="M781" s="2">
        <v>10</v>
      </c>
      <c r="N781" s="2">
        <v>0</v>
      </c>
      <c r="Q781" s="25" t="s">
        <v>1266</v>
      </c>
      <c r="S781" s="1"/>
    </row>
    <row r="782" spans="1:19">
      <c r="A782" s="6" t="s">
        <v>1251</v>
      </c>
      <c r="B782" s="6" t="s">
        <v>1269</v>
      </c>
      <c r="C782" s="10" t="s">
        <v>1270</v>
      </c>
      <c r="D782" s="6" t="s">
        <v>1254</v>
      </c>
      <c r="F782" s="37">
        <v>120.6476691</v>
      </c>
      <c r="G782" s="37">
        <v>24.0774033</v>
      </c>
      <c r="H782" s="6" t="s">
        <v>30</v>
      </c>
      <c r="I782" s="49">
        <v>9</v>
      </c>
      <c r="J782" s="41">
        <v>60</v>
      </c>
      <c r="K782" s="2">
        <v>1</v>
      </c>
      <c r="L782" s="2">
        <v>2</v>
      </c>
      <c r="M782" s="2">
        <v>10</v>
      </c>
      <c r="N782" s="2">
        <v>0</v>
      </c>
      <c r="Q782" s="25" t="s">
        <v>1271</v>
      </c>
    </row>
    <row r="783" spans="1:19">
      <c r="A783" s="24" t="s">
        <v>1092</v>
      </c>
      <c r="B783" s="24" t="s">
        <v>1246</v>
      </c>
      <c r="C783" s="10" t="s">
        <v>1302</v>
      </c>
      <c r="D783" s="9" t="s">
        <v>1095</v>
      </c>
      <c r="E783" s="9" t="s">
        <v>1236</v>
      </c>
      <c r="F783" s="34">
        <v>120.55249999999999</v>
      </c>
      <c r="G783" s="34">
        <v>24.08389</v>
      </c>
      <c r="H783" s="24" t="s">
        <v>44</v>
      </c>
      <c r="I783" s="52">
        <f>IF([1]NPA_TD1_20211209!I831,[1]NPA_TD1_20211209!I831,IF([1]Bofry!I831,[1]Bofry!I831,LOOKUP(2,1/('[1]1223'!$C$3:$C$1651=[1]Combine!G831)/('[1]1223'!$D$3:$D$1651=[1]Combine!H831),'[1]1223'!$E$3:$E$1651)))</f>
        <v>8</v>
      </c>
      <c r="J783" s="53">
        <v>50</v>
      </c>
      <c r="K783" s="2">
        <v>1</v>
      </c>
      <c r="L783" s="2">
        <v>2</v>
      </c>
      <c r="M783" s="2">
        <v>10</v>
      </c>
      <c r="N783" s="2">
        <v>0</v>
      </c>
      <c r="O783" s="62"/>
      <c r="P783" s="24"/>
      <c r="Q783" s="24" t="s">
        <v>31</v>
      </c>
      <c r="R783" s="9"/>
    </row>
    <row r="784" spans="1:19">
      <c r="A784" s="9" t="s">
        <v>1092</v>
      </c>
      <c r="B784" s="9" t="s">
        <v>1246</v>
      </c>
      <c r="C784" s="10" t="s">
        <v>1303</v>
      </c>
      <c r="D784" s="9" t="s">
        <v>1095</v>
      </c>
      <c r="E784" s="9" t="s">
        <v>1236</v>
      </c>
      <c r="F784" s="29">
        <v>120.53111</v>
      </c>
      <c r="G784" s="29">
        <v>24.084720000000001</v>
      </c>
      <c r="H784" s="9" t="s">
        <v>45</v>
      </c>
      <c r="I784" s="39">
        <v>9</v>
      </c>
      <c r="J784" s="48">
        <v>70</v>
      </c>
      <c r="K784" s="2">
        <v>1</v>
      </c>
      <c r="L784" s="2">
        <v>2</v>
      </c>
      <c r="M784" s="2">
        <v>10</v>
      </c>
      <c r="N784" s="2">
        <v>0</v>
      </c>
      <c r="O784" s="8"/>
      <c r="P784" s="9"/>
      <c r="Q784" s="9" t="s">
        <v>31</v>
      </c>
      <c r="R784" s="9"/>
    </row>
    <row r="785" spans="1:18">
      <c r="A785" s="6" t="s">
        <v>1251</v>
      </c>
      <c r="B785" s="6" t="s">
        <v>1269</v>
      </c>
      <c r="C785" s="10" t="s">
        <v>1304</v>
      </c>
      <c r="D785" s="6" t="s">
        <v>1254</v>
      </c>
      <c r="E785" s="6" t="s">
        <v>1287</v>
      </c>
      <c r="F785" s="7">
        <v>120.647896</v>
      </c>
      <c r="G785" s="7">
        <v>24.086382</v>
      </c>
      <c r="H785" s="6" t="s">
        <v>36</v>
      </c>
      <c r="I785" s="2">
        <f>IF([1]NPA_TD1_20211209!I833,[1]NPA_TD1_20211209!I833,IF([1]Bofry!I833,[1]Bofry!I833,LOOKUP(2,1/('[1]1223'!$C$3:$C$1651=[1]Combine!G833)/('[1]1223'!$D$3:$D$1651=[1]Combine!H833),'[1]1223'!$E$3:$E$1651)))</f>
        <v>4</v>
      </c>
      <c r="J785" s="41">
        <v>60</v>
      </c>
      <c r="K785" s="2">
        <v>1</v>
      </c>
      <c r="L785" s="2">
        <v>2</v>
      </c>
      <c r="M785" s="2">
        <v>10</v>
      </c>
      <c r="N785" s="2">
        <v>0</v>
      </c>
      <c r="Q785" s="25" t="s">
        <v>31</v>
      </c>
    </row>
    <row r="786" spans="1:18">
      <c r="A786" s="6" t="s">
        <v>1092</v>
      </c>
      <c r="B786" s="6" t="s">
        <v>1296</v>
      </c>
      <c r="C786" s="10" t="s">
        <v>1305</v>
      </c>
      <c r="D786" s="6" t="s">
        <v>1095</v>
      </c>
      <c r="E786" s="6" t="s">
        <v>1242</v>
      </c>
      <c r="F786" s="7">
        <v>120.44583</v>
      </c>
      <c r="G786" s="7">
        <v>24.086390000000002</v>
      </c>
      <c r="H786" s="6" t="s">
        <v>44</v>
      </c>
      <c r="I786" s="2">
        <f>IF([1]NPA_TD1_20211209!I834,[1]NPA_TD1_20211209!I834,IF([1]Bofry!I834,[1]Bofry!I834,LOOKUP(2,1/('[1]1223'!$C$3:$C$1651=[1]Combine!G834)/('[1]1223'!$D$3:$D$1651=[1]Combine!H834),'[1]1223'!$E$3:$E$1651)))</f>
        <v>8</v>
      </c>
      <c r="J786" s="41">
        <v>70</v>
      </c>
      <c r="K786" s="2">
        <v>1</v>
      </c>
      <c r="L786" s="2">
        <v>2</v>
      </c>
      <c r="M786" s="2">
        <v>10</v>
      </c>
      <c r="N786" s="2">
        <v>0</v>
      </c>
      <c r="Q786" s="9" t="s">
        <v>31</v>
      </c>
    </row>
    <row r="787" spans="1:18">
      <c r="A787" s="6" t="s">
        <v>1251</v>
      </c>
      <c r="B787" s="6" t="s">
        <v>1278</v>
      </c>
      <c r="C787" s="10" t="s">
        <v>1279</v>
      </c>
      <c r="D787" s="6" t="s">
        <v>1254</v>
      </c>
      <c r="F787" s="37">
        <v>120.6783597</v>
      </c>
      <c r="G787" s="37">
        <v>24.086966</v>
      </c>
      <c r="H787" s="6" t="s">
        <v>53</v>
      </c>
      <c r="I787" s="49">
        <v>6</v>
      </c>
      <c r="J787" s="41">
        <v>60</v>
      </c>
      <c r="K787" s="2">
        <v>1</v>
      </c>
      <c r="L787" s="2">
        <v>2</v>
      </c>
      <c r="M787" s="2">
        <v>10</v>
      </c>
      <c r="N787" s="2">
        <v>0</v>
      </c>
      <c r="Q787" s="25" t="s">
        <v>1280</v>
      </c>
    </row>
    <row r="788" spans="1:18">
      <c r="A788" s="6" t="s">
        <v>1251</v>
      </c>
      <c r="B788" s="6" t="s">
        <v>1252</v>
      </c>
      <c r="C788" s="10" t="s">
        <v>1306</v>
      </c>
      <c r="D788" s="6" t="s">
        <v>1254</v>
      </c>
      <c r="F788" s="37">
        <v>120.6572118</v>
      </c>
      <c r="G788" s="37">
        <v>24.086978200000001</v>
      </c>
      <c r="H788" s="6" t="s">
        <v>53</v>
      </c>
      <c r="I788" s="2">
        <f>IF([1]NPA_TD1_20211209!I835,[1]NPA_TD1_20211209!I835,IF([1]Bofry!I835,[1]Bofry!I835,LOOKUP(2,1/('[1]1223'!$C$3:$C$1651=[1]Combine!G835)/('[1]1223'!$D$3:$D$1651=[1]Combine!H835),'[1]1223'!$E$3:$E$1651)))</f>
        <v>6</v>
      </c>
      <c r="J788" s="41">
        <v>60</v>
      </c>
      <c r="K788" s="2">
        <v>1</v>
      </c>
      <c r="L788" s="2">
        <v>2</v>
      </c>
      <c r="M788" s="2">
        <v>10</v>
      </c>
      <c r="N788" s="2">
        <v>0</v>
      </c>
      <c r="Q788" s="19" t="s">
        <v>1307</v>
      </c>
    </row>
    <row r="789" spans="1:18">
      <c r="A789" s="26" t="s">
        <v>1251</v>
      </c>
      <c r="B789" s="26" t="s">
        <v>1278</v>
      </c>
      <c r="C789" s="27" t="s">
        <v>1308</v>
      </c>
      <c r="D789" s="26" t="s">
        <v>1254</v>
      </c>
      <c r="E789" s="26"/>
      <c r="F789" s="38">
        <v>120.66426</v>
      </c>
      <c r="G789" s="38">
        <v>24.089635999999999</v>
      </c>
      <c r="H789" s="26" t="s">
        <v>36</v>
      </c>
      <c r="I789" s="54">
        <v>9</v>
      </c>
      <c r="J789" s="55">
        <v>70</v>
      </c>
      <c r="K789" s="2">
        <v>1</v>
      </c>
      <c r="L789" s="2">
        <v>2</v>
      </c>
      <c r="M789" s="2">
        <v>10</v>
      </c>
      <c r="N789" s="2">
        <v>0</v>
      </c>
      <c r="O789" s="63"/>
      <c r="P789" s="26"/>
      <c r="Q789" s="28"/>
    </row>
    <row r="790" spans="1:18">
      <c r="A790" s="6" t="s">
        <v>1092</v>
      </c>
      <c r="B790" s="6" t="s">
        <v>1296</v>
      </c>
      <c r="C790" s="10" t="s">
        <v>1309</v>
      </c>
      <c r="D790" s="6" t="s">
        <v>1095</v>
      </c>
      <c r="E790" s="6" t="s">
        <v>1242</v>
      </c>
      <c r="F790" s="7">
        <v>120.44806</v>
      </c>
      <c r="G790" s="7">
        <v>24.09083</v>
      </c>
      <c r="H790" s="6" t="s">
        <v>30</v>
      </c>
      <c r="I790" s="2">
        <f>IF([1]NPA_TD1_20211209!I838,[1]NPA_TD1_20211209!I838,IF([1]Bofry!I838,[1]Bofry!I838,LOOKUP(2,1/('[1]1223'!$C$3:$C$1651=[1]Combine!G838)/('[1]1223'!$D$3:$D$1651=[1]Combine!H838),'[1]1223'!$E$3:$E$1651)))</f>
        <v>4</v>
      </c>
      <c r="J790" s="41">
        <v>70</v>
      </c>
      <c r="K790" s="2">
        <v>1</v>
      </c>
      <c r="L790" s="2">
        <v>2</v>
      </c>
      <c r="M790" s="2">
        <v>10</v>
      </c>
      <c r="N790" s="2">
        <v>0</v>
      </c>
    </row>
    <row r="791" spans="1:18">
      <c r="A791" s="9" t="s">
        <v>1092</v>
      </c>
      <c r="B791" s="9" t="s">
        <v>1246</v>
      </c>
      <c r="C791" s="10" t="s">
        <v>1312</v>
      </c>
      <c r="D791" s="9" t="s">
        <v>1095</v>
      </c>
      <c r="E791" s="9" t="s">
        <v>1236</v>
      </c>
      <c r="F791" s="29">
        <v>120.57575</v>
      </c>
      <c r="G791" s="29">
        <v>24.093751999999999</v>
      </c>
      <c r="H791" s="9" t="s">
        <v>45</v>
      </c>
      <c r="I791" s="39">
        <f>IF([1]NPA_TD1_20211209!I840,[1]NPA_TD1_20211209!I840,IF([1]Bofry!I840,[1]Bofry!I840,LOOKUP(2,1/('[1]1223'!$C$3:$C$1651=[1]Combine!G840)/('[1]1223'!$D$3:$D$1651=[1]Combine!H840),'[1]1223'!$E$3:$E$1651)))</f>
        <v>4</v>
      </c>
      <c r="J791" s="48">
        <v>70</v>
      </c>
      <c r="K791" s="2">
        <v>1</v>
      </c>
      <c r="L791" s="2">
        <v>2</v>
      </c>
      <c r="M791" s="2">
        <v>10</v>
      </c>
      <c r="N791" s="2">
        <v>0</v>
      </c>
      <c r="O791" s="8"/>
      <c r="P791" s="9"/>
      <c r="Q791" s="9" t="s">
        <v>31</v>
      </c>
      <c r="R791" s="9"/>
    </row>
    <row r="792" spans="1:18">
      <c r="A792" s="6" t="s">
        <v>1251</v>
      </c>
      <c r="B792" s="6" t="s">
        <v>1269</v>
      </c>
      <c r="C792" s="10" t="s">
        <v>1313</v>
      </c>
      <c r="D792" s="6" t="s">
        <v>1254</v>
      </c>
      <c r="F792" s="37">
        <v>120.6392044</v>
      </c>
      <c r="G792" s="37">
        <v>24.093864199999999</v>
      </c>
      <c r="H792" s="6" t="s">
        <v>176</v>
      </c>
      <c r="I792" s="49">
        <f>IF([1]NPA_TD1_20211209!I841,[1]NPA_TD1_20211209!I841,IF([1]Bofry!I841,[1]Bofry!I841,LOOKUP(2,1/('[1]1223'!$C$3:$C$1651=[1]Combine!#REF!)/('[1]1223'!$D$3:$D$1651=[1]Combine!#REF!),'[1]1223'!$E$3:$E$1651)))</f>
        <v>9</v>
      </c>
      <c r="J792" s="41">
        <v>60</v>
      </c>
      <c r="K792" s="2">
        <v>1</v>
      </c>
      <c r="L792" s="2">
        <v>2</v>
      </c>
      <c r="M792" s="2">
        <v>10</v>
      </c>
      <c r="N792" s="2">
        <v>0</v>
      </c>
      <c r="Q792" s="6" t="s">
        <v>1314</v>
      </c>
    </row>
    <row r="793" spans="1:18">
      <c r="A793" s="6" t="s">
        <v>1251</v>
      </c>
      <c r="B793" s="6" t="s">
        <v>1269</v>
      </c>
      <c r="C793" s="10" t="s">
        <v>1322</v>
      </c>
      <c r="D793" s="6" t="s">
        <v>1254</v>
      </c>
      <c r="E793" s="6" t="s">
        <v>1287</v>
      </c>
      <c r="F793" s="37">
        <v>120.6392044</v>
      </c>
      <c r="G793" s="37">
        <v>24.093864199999999</v>
      </c>
      <c r="H793" s="6" t="s">
        <v>33</v>
      </c>
      <c r="I793" s="49">
        <v>3</v>
      </c>
      <c r="J793" s="41">
        <v>50</v>
      </c>
      <c r="K793" s="2">
        <v>1</v>
      </c>
      <c r="L793" s="2">
        <v>2</v>
      </c>
      <c r="M793" s="2">
        <v>10</v>
      </c>
      <c r="N793" s="2">
        <v>0</v>
      </c>
      <c r="Q793" s="19" t="s">
        <v>1323</v>
      </c>
    </row>
    <row r="794" spans="1:18">
      <c r="A794" s="6" t="s">
        <v>1251</v>
      </c>
      <c r="B794" s="6" t="s">
        <v>1278</v>
      </c>
      <c r="C794" s="10" t="s">
        <v>1282</v>
      </c>
      <c r="D794" s="6" t="s">
        <v>1254</v>
      </c>
      <c r="F794" s="37">
        <v>120.6845508</v>
      </c>
      <c r="G794" s="37">
        <v>24.097137400000001</v>
      </c>
      <c r="H794" s="6" t="s">
        <v>33</v>
      </c>
      <c r="I794" s="2">
        <v>9</v>
      </c>
      <c r="J794" s="41">
        <v>50</v>
      </c>
      <c r="K794" s="2">
        <v>1</v>
      </c>
      <c r="L794" s="2">
        <v>2</v>
      </c>
      <c r="M794" s="2">
        <v>10</v>
      </c>
      <c r="N794" s="2">
        <v>0</v>
      </c>
      <c r="Q794" s="25" t="s">
        <v>1283</v>
      </c>
    </row>
    <row r="795" spans="1:18">
      <c r="A795" s="9" t="s">
        <v>1092</v>
      </c>
      <c r="B795" s="9" t="s">
        <v>1246</v>
      </c>
      <c r="C795" s="10" t="s">
        <v>1315</v>
      </c>
      <c r="D795" s="9" t="s">
        <v>1095</v>
      </c>
      <c r="E795" s="9" t="s">
        <v>1236</v>
      </c>
      <c r="F795" s="35">
        <v>120.55680460000001</v>
      </c>
      <c r="G795" s="35">
        <v>24.098246</v>
      </c>
      <c r="H795" s="9" t="s">
        <v>44</v>
      </c>
      <c r="I795" s="39">
        <f>IF([1]NPA_TD1_20211209!I842,[1]NPA_TD1_20211209!I842,IF([1]Bofry!I842,[1]Bofry!I842,LOOKUP(2,1/('[1]1223'!$C$3:$C$1651=[1]Combine!#REF!)/('[1]1223'!$D$3:$D$1651=[1]Combine!H842),'[1]1223'!$E$3:$E$1651)))</f>
        <v>8</v>
      </c>
      <c r="J795" s="48">
        <v>70</v>
      </c>
      <c r="K795" s="2">
        <v>1</v>
      </c>
      <c r="L795" s="2">
        <v>2</v>
      </c>
      <c r="M795" s="2">
        <v>10</v>
      </c>
      <c r="N795" s="2">
        <v>0</v>
      </c>
      <c r="O795" s="8"/>
      <c r="P795" s="9"/>
      <c r="Q795" s="9" t="s">
        <v>1316</v>
      </c>
      <c r="R795" s="9"/>
    </row>
    <row r="796" spans="1:18">
      <c r="A796" s="9" t="s">
        <v>1092</v>
      </c>
      <c r="B796" s="9" t="s">
        <v>1246</v>
      </c>
      <c r="C796" s="10" t="s">
        <v>1310</v>
      </c>
      <c r="D796" s="9" t="s">
        <v>1095</v>
      </c>
      <c r="E796" s="9" t="s">
        <v>1236</v>
      </c>
      <c r="F796" s="33">
        <v>120.55670019999999</v>
      </c>
      <c r="G796" s="33">
        <v>24.098249200000001</v>
      </c>
      <c r="H796" s="9" t="s">
        <v>576</v>
      </c>
      <c r="I796" s="39">
        <f>IF([1]NPA_TD1_20211209!I839,[1]NPA_TD1_20211209!I839,IF([1]Bofry!I839,[1]Bofry!I839,LOOKUP(2,1/('[1]1223'!$C$3:$C$1651=[1]Combine!G839)/('[1]1223'!$D$3:$D$1651=[1]Combine!H839),'[1]1223'!$E$3:$E$1651)))</f>
        <v>6</v>
      </c>
      <c r="J796" s="48">
        <v>50</v>
      </c>
      <c r="K796" s="2">
        <v>1</v>
      </c>
      <c r="L796" s="2">
        <v>2</v>
      </c>
      <c r="M796" s="2">
        <v>10</v>
      </c>
      <c r="N796" s="2">
        <v>0</v>
      </c>
      <c r="O796" s="8"/>
      <c r="P796" s="9"/>
      <c r="Q796" s="9" t="s">
        <v>1311</v>
      </c>
      <c r="R796" s="9"/>
    </row>
    <row r="797" spans="1:18">
      <c r="A797" s="9" t="s">
        <v>1092</v>
      </c>
      <c r="B797" s="9" t="s">
        <v>1246</v>
      </c>
      <c r="C797" s="10" t="s">
        <v>1320</v>
      </c>
      <c r="D797" s="9" t="s">
        <v>1095</v>
      </c>
      <c r="E797" s="9" t="s">
        <v>1236</v>
      </c>
      <c r="F797" s="29">
        <v>120.5762082</v>
      </c>
      <c r="G797" s="29">
        <v>24.098648300000001</v>
      </c>
      <c r="H797" s="9" t="s">
        <v>44</v>
      </c>
      <c r="I797" s="39">
        <v>2</v>
      </c>
      <c r="J797" s="48">
        <v>70</v>
      </c>
      <c r="K797" s="2">
        <v>1</v>
      </c>
      <c r="L797" s="2">
        <v>2</v>
      </c>
      <c r="M797" s="2">
        <v>10</v>
      </c>
      <c r="N797" s="2">
        <v>0</v>
      </c>
      <c r="O797" s="8"/>
      <c r="P797" s="9"/>
      <c r="Q797" s="9" t="s">
        <v>1321</v>
      </c>
      <c r="R797" s="9"/>
    </row>
    <row r="798" spans="1:18">
      <c r="A798" s="6" t="s">
        <v>1092</v>
      </c>
      <c r="B798" s="6" t="s">
        <v>1317</v>
      </c>
      <c r="C798" s="10" t="s">
        <v>1318</v>
      </c>
      <c r="D798" s="6" t="s">
        <v>1095</v>
      </c>
      <c r="E798" s="6" t="s">
        <v>1319</v>
      </c>
      <c r="F798" s="7">
        <v>120.52417</v>
      </c>
      <c r="G798" s="7">
        <v>24.099170000000001</v>
      </c>
      <c r="H798" s="6" t="s">
        <v>576</v>
      </c>
      <c r="I798" s="2">
        <v>9</v>
      </c>
      <c r="J798" s="41">
        <v>60</v>
      </c>
      <c r="K798" s="2">
        <v>1</v>
      </c>
      <c r="L798" s="2">
        <v>2</v>
      </c>
      <c r="M798" s="2">
        <v>10</v>
      </c>
      <c r="N798" s="2">
        <v>0</v>
      </c>
      <c r="Q798" s="6" t="s">
        <v>31</v>
      </c>
    </row>
    <row r="799" spans="1:18">
      <c r="A799" s="6" t="s">
        <v>1251</v>
      </c>
      <c r="B799" s="6" t="s">
        <v>1278</v>
      </c>
      <c r="C799" s="10" t="s">
        <v>1284</v>
      </c>
      <c r="D799" s="6" t="s">
        <v>1254</v>
      </c>
      <c r="E799" s="6" t="s">
        <v>1265</v>
      </c>
      <c r="F799" s="37">
        <v>120.6913705</v>
      </c>
      <c r="G799" s="37">
        <v>24.100796599999999</v>
      </c>
      <c r="H799" s="6" t="s">
        <v>108</v>
      </c>
      <c r="I799" s="49">
        <v>9</v>
      </c>
      <c r="J799" s="41">
        <v>60</v>
      </c>
      <c r="K799" s="2">
        <v>1</v>
      </c>
      <c r="L799" s="2">
        <v>2</v>
      </c>
      <c r="M799" s="2">
        <v>10</v>
      </c>
      <c r="N799" s="2">
        <v>0</v>
      </c>
      <c r="Q799" s="25" t="s">
        <v>1285</v>
      </c>
    </row>
    <row r="800" spans="1:18">
      <c r="A800" s="6" t="s">
        <v>1251</v>
      </c>
      <c r="B800" s="6" t="s">
        <v>1278</v>
      </c>
      <c r="C800" s="10" t="s">
        <v>1324</v>
      </c>
      <c r="D800" s="6" t="s">
        <v>1254</v>
      </c>
      <c r="E800" s="6" t="s">
        <v>1265</v>
      </c>
      <c r="F800" s="7">
        <v>120.66572600000001</v>
      </c>
      <c r="G800" s="7">
        <v>24.106166999999999</v>
      </c>
      <c r="H800" s="6" t="s">
        <v>108</v>
      </c>
      <c r="I800" s="2">
        <v>4</v>
      </c>
      <c r="J800" s="41">
        <v>60</v>
      </c>
      <c r="K800" s="2">
        <v>1</v>
      </c>
      <c r="L800" s="2">
        <v>2</v>
      </c>
      <c r="M800" s="2">
        <v>10</v>
      </c>
      <c r="N800" s="2">
        <v>0</v>
      </c>
      <c r="Q800" s="6" t="s">
        <v>31</v>
      </c>
    </row>
    <row r="801" spans="1:18">
      <c r="A801" s="6" t="s">
        <v>1251</v>
      </c>
      <c r="B801" s="6" t="s">
        <v>1269</v>
      </c>
      <c r="C801" s="10" t="s">
        <v>1325</v>
      </c>
      <c r="D801" s="6" t="s">
        <v>1254</v>
      </c>
      <c r="E801" s="6" t="s">
        <v>1287</v>
      </c>
      <c r="F801" s="7">
        <v>120.6498</v>
      </c>
      <c r="G801" s="7">
        <v>24.10689</v>
      </c>
      <c r="H801" s="6" t="s">
        <v>36</v>
      </c>
      <c r="I801" s="2">
        <f>IF([1]NPA_TD1_20211209!I847,[1]NPA_TD1_20211209!I847,IF([1]Bofry!I847,[1]Bofry!I847,LOOKUP(2,1/('[1]1223'!$C$3:$C$1651=[1]Combine!G847)/('[1]1223'!$D$3:$D$1651=[1]Combine!H847),'[1]1223'!$E$3:$E$1651)))</f>
        <v>4</v>
      </c>
      <c r="J801" s="41">
        <v>50</v>
      </c>
      <c r="K801" s="2">
        <v>1</v>
      </c>
      <c r="L801" s="2">
        <v>2</v>
      </c>
      <c r="M801" s="2">
        <v>10</v>
      </c>
      <c r="N801" s="2">
        <v>0</v>
      </c>
      <c r="Q801" s="6" t="s">
        <v>31</v>
      </c>
    </row>
    <row r="802" spans="1:18">
      <c r="A802" s="6" t="s">
        <v>1251</v>
      </c>
      <c r="B802" s="6" t="s">
        <v>1269</v>
      </c>
      <c r="C802" s="10" t="s">
        <v>1286</v>
      </c>
      <c r="D802" s="6" t="s">
        <v>1254</v>
      </c>
      <c r="E802" s="6" t="s">
        <v>1287</v>
      </c>
      <c r="F802" s="37">
        <v>120.6074844</v>
      </c>
      <c r="G802" s="37">
        <v>24.108474999999999</v>
      </c>
      <c r="H802" s="6" t="s">
        <v>108</v>
      </c>
      <c r="I802" s="49">
        <v>7</v>
      </c>
      <c r="J802" s="41">
        <v>70</v>
      </c>
      <c r="K802" s="2">
        <v>1</v>
      </c>
      <c r="L802" s="2">
        <v>2</v>
      </c>
      <c r="M802" s="2">
        <v>10</v>
      </c>
      <c r="N802" s="2">
        <v>0</v>
      </c>
      <c r="Q802" s="25" t="s">
        <v>1288</v>
      </c>
    </row>
    <row r="803" spans="1:18">
      <c r="A803" s="6" t="s">
        <v>1251</v>
      </c>
      <c r="B803" s="6" t="s">
        <v>1269</v>
      </c>
      <c r="C803" s="10" t="s">
        <v>1326</v>
      </c>
      <c r="D803" s="6" t="s">
        <v>1254</v>
      </c>
      <c r="E803" s="6" t="s">
        <v>1287</v>
      </c>
      <c r="F803" s="7">
        <v>120.60754</v>
      </c>
      <c r="G803" s="7">
        <v>24.108591000000001</v>
      </c>
      <c r="H803" s="6" t="s">
        <v>36</v>
      </c>
      <c r="I803" s="2">
        <v>9</v>
      </c>
      <c r="J803" s="41">
        <v>70</v>
      </c>
      <c r="K803" s="2">
        <v>1</v>
      </c>
      <c r="L803" s="2">
        <v>2</v>
      </c>
      <c r="M803" s="2">
        <v>10</v>
      </c>
      <c r="N803" s="2">
        <v>0</v>
      </c>
      <c r="Q803" s="6" t="s">
        <v>31</v>
      </c>
    </row>
    <row r="804" spans="1:18">
      <c r="A804" s="6" t="s">
        <v>1251</v>
      </c>
      <c r="B804" s="6" t="s">
        <v>570</v>
      </c>
      <c r="C804" s="10" t="s">
        <v>1327</v>
      </c>
      <c r="D804" s="6" t="s">
        <v>1254</v>
      </c>
      <c r="F804" s="7">
        <v>120.660736</v>
      </c>
      <c r="G804" s="7">
        <v>24.110002999999999</v>
      </c>
      <c r="H804" s="6" t="s">
        <v>36</v>
      </c>
      <c r="I804" s="2">
        <v>9</v>
      </c>
      <c r="J804" s="41">
        <v>60</v>
      </c>
      <c r="K804" s="2">
        <v>1</v>
      </c>
      <c r="L804" s="2">
        <v>2</v>
      </c>
      <c r="M804" s="2">
        <v>10</v>
      </c>
      <c r="N804" s="2">
        <v>0</v>
      </c>
      <c r="Q804" s="6" t="s">
        <v>31</v>
      </c>
      <c r="R804"/>
    </row>
    <row r="805" spans="1:18">
      <c r="A805" s="6" t="s">
        <v>1251</v>
      </c>
      <c r="B805" s="6" t="s">
        <v>570</v>
      </c>
      <c r="C805" s="10" t="s">
        <v>1328</v>
      </c>
      <c r="D805" s="6" t="s">
        <v>1254</v>
      </c>
      <c r="F805" s="7">
        <v>120.6484</v>
      </c>
      <c r="G805" s="7">
        <v>24.111052999999998</v>
      </c>
      <c r="H805" s="6" t="s">
        <v>53</v>
      </c>
      <c r="I805" s="2">
        <v>9</v>
      </c>
      <c r="J805" s="41">
        <v>60</v>
      </c>
      <c r="K805" s="2">
        <v>1</v>
      </c>
      <c r="L805" s="2">
        <v>2</v>
      </c>
      <c r="M805" s="2">
        <v>10</v>
      </c>
      <c r="N805" s="2">
        <v>0</v>
      </c>
      <c r="Q805" s="6" t="s">
        <v>31</v>
      </c>
      <c r="R805"/>
    </row>
    <row r="806" spans="1:18">
      <c r="A806" s="6" t="s">
        <v>1251</v>
      </c>
      <c r="B806" s="6" t="s">
        <v>1278</v>
      </c>
      <c r="C806" s="10" t="s">
        <v>1289</v>
      </c>
      <c r="D806" s="6" t="s">
        <v>1254</v>
      </c>
      <c r="F806" s="37">
        <v>120.6791178</v>
      </c>
      <c r="G806" s="37">
        <v>24.111562800000002</v>
      </c>
      <c r="H806" s="6" t="s">
        <v>36</v>
      </c>
      <c r="I806" s="49">
        <v>9</v>
      </c>
      <c r="J806" s="41">
        <v>50</v>
      </c>
      <c r="K806" s="2">
        <v>1</v>
      </c>
      <c r="L806" s="2">
        <v>2</v>
      </c>
      <c r="M806" s="2">
        <v>10</v>
      </c>
      <c r="N806" s="2">
        <v>0</v>
      </c>
      <c r="Q806" s="25" t="s">
        <v>1290</v>
      </c>
      <c r="R806"/>
    </row>
    <row r="807" spans="1:18">
      <c r="A807" s="6" t="s">
        <v>1251</v>
      </c>
      <c r="B807" s="6" t="s">
        <v>1269</v>
      </c>
      <c r="C807" s="10" t="s">
        <v>1329</v>
      </c>
      <c r="D807" s="6" t="s">
        <v>1254</v>
      </c>
      <c r="F807" s="7">
        <v>120.59575</v>
      </c>
      <c r="G807" s="7">
        <v>24.11225</v>
      </c>
      <c r="H807" s="6" t="s">
        <v>108</v>
      </c>
      <c r="I807" s="2">
        <v>9</v>
      </c>
      <c r="J807" s="41">
        <v>70</v>
      </c>
      <c r="K807" s="2">
        <v>1</v>
      </c>
      <c r="L807" s="2">
        <v>2</v>
      </c>
      <c r="M807" s="2">
        <v>10</v>
      </c>
      <c r="N807" s="2">
        <v>0</v>
      </c>
      <c r="Q807" s="6" t="s">
        <v>31</v>
      </c>
      <c r="R807"/>
    </row>
    <row r="808" spans="1:18">
      <c r="A808" s="6" t="s">
        <v>200</v>
      </c>
      <c r="C808" s="10" t="s">
        <v>1330</v>
      </c>
      <c r="D808" s="6" t="s">
        <v>119</v>
      </c>
      <c r="E808" s="6" t="s">
        <v>1112</v>
      </c>
      <c r="F808" s="7">
        <v>120.59748999999999</v>
      </c>
      <c r="G808" s="7">
        <v>24.113133999999999</v>
      </c>
      <c r="H808" s="6" t="s">
        <v>125</v>
      </c>
      <c r="I808" s="2">
        <v>7</v>
      </c>
      <c r="J808" s="41">
        <v>110</v>
      </c>
      <c r="K808" s="2">
        <v>1</v>
      </c>
      <c r="L808" s="2">
        <v>2</v>
      </c>
      <c r="M808" s="2">
        <v>10</v>
      </c>
      <c r="N808" s="2">
        <v>0</v>
      </c>
      <c r="Q808" s="6" t="s">
        <v>31</v>
      </c>
      <c r="R808"/>
    </row>
    <row r="809" spans="1:18">
      <c r="A809" s="6" t="s">
        <v>200</v>
      </c>
      <c r="C809" s="6" t="s">
        <v>1330</v>
      </c>
      <c r="D809" s="6" t="s">
        <v>119</v>
      </c>
      <c r="E809" s="6" t="s">
        <v>1112</v>
      </c>
      <c r="F809" s="7">
        <v>120.59748999999999</v>
      </c>
      <c r="G809" s="7">
        <v>24.113133999999999</v>
      </c>
      <c r="H809" s="6" t="s">
        <v>125</v>
      </c>
      <c r="I809" s="2">
        <v>4</v>
      </c>
      <c r="J809" s="41">
        <v>110</v>
      </c>
      <c r="K809" s="2">
        <v>1</v>
      </c>
      <c r="L809" s="2">
        <v>2</v>
      </c>
      <c r="M809" s="2">
        <v>10</v>
      </c>
      <c r="N809" s="2">
        <v>0</v>
      </c>
      <c r="R809"/>
    </row>
    <row r="810" spans="1:18">
      <c r="A810" s="6" t="s">
        <v>1092</v>
      </c>
      <c r="B810" s="6" t="s">
        <v>1317</v>
      </c>
      <c r="C810" s="10" t="s">
        <v>1340</v>
      </c>
      <c r="D810" s="6" t="s">
        <v>1095</v>
      </c>
      <c r="E810" s="6" t="s">
        <v>1319</v>
      </c>
      <c r="F810" s="35">
        <v>120.5260464</v>
      </c>
      <c r="G810" s="35">
        <v>24.1142386</v>
      </c>
      <c r="H810" s="6" t="s">
        <v>30</v>
      </c>
      <c r="I810" s="2">
        <f>IF([1]NPA_TD1_20211209!I860,[1]NPA_TD1_20211209!I860,IF([1]Bofry!I860,[1]Bofry!I860,LOOKUP(2,1/('[1]1223'!$C$3:$C$1651=[1]Combine!G860)/('[1]1223'!$D$3:$D$1651=[1]Combine!H860),'[1]1223'!$E$3:$E$1651)))</f>
        <v>8</v>
      </c>
      <c r="J810" s="41">
        <v>60</v>
      </c>
      <c r="K810" s="2">
        <v>1</v>
      </c>
      <c r="L810" s="2">
        <v>2</v>
      </c>
      <c r="M810" s="2">
        <v>10</v>
      </c>
      <c r="N810" s="2">
        <v>0</v>
      </c>
      <c r="Q810" s="6" t="s">
        <v>1341</v>
      </c>
      <c r="R810"/>
    </row>
    <row r="811" spans="1:18">
      <c r="A811" s="6" t="s">
        <v>751</v>
      </c>
      <c r="B811" s="6" t="s">
        <v>1211</v>
      </c>
      <c r="C811" s="10" t="s">
        <v>1333</v>
      </c>
      <c r="D811" s="6" t="s">
        <v>754</v>
      </c>
      <c r="E811" s="6" t="s">
        <v>1213</v>
      </c>
      <c r="F811" s="7">
        <v>121.63916999999999</v>
      </c>
      <c r="G811" s="7">
        <v>24.117222000000002</v>
      </c>
      <c r="H811" s="6" t="s">
        <v>831</v>
      </c>
      <c r="I811" s="2">
        <v>9</v>
      </c>
      <c r="J811" s="41">
        <v>60</v>
      </c>
      <c r="K811" s="2">
        <v>1</v>
      </c>
      <c r="L811" s="2">
        <v>2</v>
      </c>
      <c r="M811" s="2">
        <v>10</v>
      </c>
      <c r="N811" s="2">
        <v>0</v>
      </c>
      <c r="Q811" s="6" t="s">
        <v>31</v>
      </c>
      <c r="R811"/>
    </row>
    <row r="812" spans="1:18">
      <c r="A812" s="6" t="s">
        <v>1251</v>
      </c>
      <c r="B812" s="6" t="s">
        <v>570</v>
      </c>
      <c r="C812" s="10" t="s">
        <v>1334</v>
      </c>
      <c r="D812" s="6" t="s">
        <v>1254</v>
      </c>
      <c r="E812" s="6" t="s">
        <v>660</v>
      </c>
      <c r="F812" s="7">
        <v>120.658005</v>
      </c>
      <c r="G812" s="7">
        <v>24.117343999999999</v>
      </c>
      <c r="H812" s="6" t="s">
        <v>108</v>
      </c>
      <c r="I812" s="2">
        <v>9</v>
      </c>
      <c r="J812" s="41">
        <v>50</v>
      </c>
      <c r="K812" s="2">
        <v>1</v>
      </c>
      <c r="L812" s="2">
        <v>2</v>
      </c>
      <c r="M812" s="2">
        <v>10</v>
      </c>
      <c r="N812" s="2">
        <v>0</v>
      </c>
      <c r="Q812" s="6" t="s">
        <v>31</v>
      </c>
      <c r="R812"/>
    </row>
    <row r="813" spans="1:18">
      <c r="A813" s="6" t="s">
        <v>1251</v>
      </c>
      <c r="B813" s="6" t="s">
        <v>570</v>
      </c>
      <c r="C813" s="10" t="s">
        <v>1335</v>
      </c>
      <c r="D813" s="6" t="s">
        <v>1254</v>
      </c>
      <c r="F813" s="7">
        <v>120.68228999999999</v>
      </c>
      <c r="G813" s="7">
        <v>24.119066</v>
      </c>
      <c r="H813" s="6" t="s">
        <v>86</v>
      </c>
      <c r="I813" s="2">
        <f>IF([1]NPA_TD1_20211209!I856,[1]NPA_TD1_20211209!I856,IF([1]Bofry!I856,[1]Bofry!I856,LOOKUP(2,1/('[1]1223'!$C$3:$C$1651=[1]Combine!G856)/('[1]1223'!$D$3:$D$1651=[1]Combine!H856),'[1]1223'!$E$3:$E$1651)))</f>
        <v>9</v>
      </c>
      <c r="J813" s="41">
        <v>50</v>
      </c>
      <c r="K813" s="2">
        <v>1</v>
      </c>
      <c r="L813" s="2">
        <v>2</v>
      </c>
      <c r="M813" s="2">
        <v>10</v>
      </c>
      <c r="N813" s="2">
        <v>0</v>
      </c>
      <c r="Q813" s="6" t="s">
        <v>31</v>
      </c>
      <c r="R813"/>
    </row>
    <row r="814" spans="1:18">
      <c r="A814" s="6" t="s">
        <v>1251</v>
      </c>
      <c r="B814" s="6" t="s">
        <v>570</v>
      </c>
      <c r="C814" s="10" t="s">
        <v>1336</v>
      </c>
      <c r="D814" s="6" t="s">
        <v>1254</v>
      </c>
      <c r="F814" s="7">
        <v>120.66404</v>
      </c>
      <c r="G814" s="7">
        <v>24.122250000000001</v>
      </c>
      <c r="H814" s="6" t="s">
        <v>86</v>
      </c>
      <c r="I814" s="2">
        <f>IF([1]NPA_TD1_20211209!I857,[1]NPA_TD1_20211209!I857,IF([1]Bofry!I857,[1]Bofry!I857,LOOKUP(2,1/('[1]1223'!$C$3:$C$1651=[1]Combine!G857)/('[1]1223'!$D$3:$D$1651=[1]Combine!H857),'[1]1223'!$E$3:$E$1651)))</f>
        <v>9</v>
      </c>
      <c r="J814" s="41">
        <v>50</v>
      </c>
      <c r="K814" s="2">
        <v>1</v>
      </c>
      <c r="L814" s="2">
        <v>2</v>
      </c>
      <c r="M814" s="2">
        <v>10</v>
      </c>
      <c r="N814" s="2">
        <v>0</v>
      </c>
      <c r="Q814" s="6" t="s">
        <v>31</v>
      </c>
      <c r="R814"/>
    </row>
    <row r="815" spans="1:18">
      <c r="A815" s="6" t="s">
        <v>1251</v>
      </c>
      <c r="B815" s="6" t="s">
        <v>570</v>
      </c>
      <c r="C815" s="10" t="s">
        <v>1337</v>
      </c>
      <c r="D815" s="6" t="s">
        <v>1254</v>
      </c>
      <c r="E815" s="6" t="s">
        <v>660</v>
      </c>
      <c r="F815" s="7">
        <v>120.67932999999999</v>
      </c>
      <c r="G815" s="7">
        <v>24.122667</v>
      </c>
      <c r="H815" s="6" t="s">
        <v>36</v>
      </c>
      <c r="I815" s="2">
        <f>IF([1]NPA_TD1_20211209!I858,[1]NPA_TD1_20211209!I858,IF([1]Bofry!I858,[1]Bofry!I858,LOOKUP(2,1/('[1]1223'!$C$3:$C$1651=[1]Combine!G858)/('[1]1223'!$D$3:$D$1651=[1]Combine!H858),'[1]1223'!$E$3:$E$1651)))</f>
        <v>4</v>
      </c>
      <c r="J815" s="41">
        <v>50</v>
      </c>
      <c r="K815" s="2">
        <v>1</v>
      </c>
      <c r="L815" s="2">
        <v>2</v>
      </c>
      <c r="M815" s="2">
        <v>10</v>
      </c>
      <c r="N815" s="2">
        <v>0</v>
      </c>
      <c r="Q815" s="6" t="s">
        <v>31</v>
      </c>
      <c r="R815"/>
    </row>
    <row r="816" spans="1:18">
      <c r="A816" s="6" t="s">
        <v>1251</v>
      </c>
      <c r="B816" s="6" t="s">
        <v>1342</v>
      </c>
      <c r="C816" s="10" t="s">
        <v>1343</v>
      </c>
      <c r="D816" s="6" t="s">
        <v>1254</v>
      </c>
      <c r="F816" s="7">
        <v>120.62967</v>
      </c>
      <c r="G816" s="7">
        <v>24.12745</v>
      </c>
      <c r="H816" s="6" t="s">
        <v>36</v>
      </c>
      <c r="I816" s="2">
        <v>9</v>
      </c>
      <c r="J816" s="41">
        <v>60</v>
      </c>
      <c r="K816" s="2">
        <v>1</v>
      </c>
      <c r="L816" s="2">
        <v>2</v>
      </c>
      <c r="M816" s="2">
        <v>10</v>
      </c>
      <c r="N816" s="2">
        <v>0</v>
      </c>
      <c r="Q816" s="6" t="s">
        <v>31</v>
      </c>
      <c r="R816"/>
    </row>
    <row r="817" spans="1:18">
      <c r="A817" s="6" t="s">
        <v>1251</v>
      </c>
      <c r="B817" s="6" t="s">
        <v>846</v>
      </c>
      <c r="C817" s="10" t="s">
        <v>1344</v>
      </c>
      <c r="D817" s="6" t="s">
        <v>1254</v>
      </c>
      <c r="F817" s="7">
        <v>120.66449</v>
      </c>
      <c r="G817" s="7">
        <v>24.128283</v>
      </c>
      <c r="H817" s="6" t="s">
        <v>86</v>
      </c>
      <c r="I817" s="2">
        <f>IF([1]NPA_TD1_20211209!I862,[1]NPA_TD1_20211209!I862,IF([1]Bofry!I862,[1]Bofry!I862,LOOKUP(2,1/('[1]1223'!$C$3:$C$1651=[1]Combine!G862)/('[1]1223'!$D$3:$D$1651=[1]Combine!H862),'[1]1223'!$E$3:$E$1651)))</f>
        <v>9</v>
      </c>
      <c r="J817" s="41">
        <v>50</v>
      </c>
      <c r="K817" s="2">
        <v>1</v>
      </c>
      <c r="L817" s="2">
        <v>2</v>
      </c>
      <c r="M817" s="2">
        <v>10</v>
      </c>
      <c r="N817" s="2">
        <v>0</v>
      </c>
      <c r="Q817" s="6" t="s">
        <v>31</v>
      </c>
      <c r="R817"/>
    </row>
    <row r="818" spans="1:18">
      <c r="A818" s="6" t="s">
        <v>1251</v>
      </c>
      <c r="B818" s="6" t="s">
        <v>1342</v>
      </c>
      <c r="C818" s="10" t="s">
        <v>1345</v>
      </c>
      <c r="D818" s="6" t="s">
        <v>1254</v>
      </c>
      <c r="F818" s="7">
        <v>120.619804</v>
      </c>
      <c r="G818" s="7">
        <v>24.129442000000001</v>
      </c>
      <c r="H818" s="6" t="s">
        <v>86</v>
      </c>
      <c r="I818" s="2">
        <v>5</v>
      </c>
      <c r="J818" s="41">
        <v>80</v>
      </c>
      <c r="K818" s="2">
        <v>1</v>
      </c>
      <c r="L818" s="2">
        <v>2</v>
      </c>
      <c r="M818" s="2">
        <v>10</v>
      </c>
      <c r="N818" s="2">
        <v>0</v>
      </c>
      <c r="Q818" s="6" t="s">
        <v>31</v>
      </c>
      <c r="R818"/>
    </row>
    <row r="819" spans="1:18">
      <c r="A819" s="6" t="s">
        <v>1092</v>
      </c>
      <c r="B819" s="6" t="s">
        <v>1317</v>
      </c>
      <c r="C819" s="10" t="s">
        <v>1331</v>
      </c>
      <c r="D819" s="6" t="s">
        <v>1095</v>
      </c>
      <c r="E819" s="6" t="s">
        <v>1319</v>
      </c>
      <c r="F819" s="33">
        <v>120.4900827</v>
      </c>
      <c r="G819" s="33">
        <v>24.130072200000001</v>
      </c>
      <c r="H819" s="6" t="s">
        <v>44</v>
      </c>
      <c r="I819" s="2">
        <f>IF([1]NPA_TD1_20211209!I853,[1]NPA_TD1_20211209!I853,IF([1]Bofry!I853,[1]Bofry!I853,LOOKUP(2,1/('[1]1223'!$C$3:$C$1651=[1]Combine!G853)/('[1]1223'!$D$3:$D$1651=[1]Combine!#REF!),'[1]1223'!$E$3:$E$1651)))</f>
        <v>8</v>
      </c>
      <c r="J819" s="41">
        <v>60</v>
      </c>
      <c r="K819" s="2">
        <v>1</v>
      </c>
      <c r="L819" s="2">
        <v>2</v>
      </c>
      <c r="M819" s="2">
        <v>10</v>
      </c>
      <c r="N819" s="2">
        <v>0</v>
      </c>
      <c r="Q819" s="6" t="s">
        <v>1332</v>
      </c>
      <c r="R819"/>
    </row>
    <row r="820" spans="1:18">
      <c r="A820" s="6" t="s">
        <v>1251</v>
      </c>
      <c r="B820" s="6" t="s">
        <v>597</v>
      </c>
      <c r="C820" s="10" t="s">
        <v>1346</v>
      </c>
      <c r="D820" s="6" t="s">
        <v>1254</v>
      </c>
      <c r="F820" s="7">
        <v>120.69571000000001</v>
      </c>
      <c r="G820" s="7">
        <v>24.134547999999999</v>
      </c>
      <c r="H820" s="6" t="s">
        <v>86</v>
      </c>
      <c r="I820" s="2">
        <f>IF([1]NPA_TD1_20211209!I864,[1]NPA_TD1_20211209!I864,IF([1]Bofry!I864,[1]Bofry!I864,LOOKUP(2,1/('[1]1223'!$C$3:$C$1651=[1]Combine!G864)/('[1]1223'!$D$3:$D$1651=[1]Combine!H864),'[1]1223'!$E$3:$E$1651)))</f>
        <v>9</v>
      </c>
      <c r="J820" s="41">
        <v>50</v>
      </c>
      <c r="K820" s="2">
        <v>1</v>
      </c>
      <c r="L820" s="2">
        <v>2</v>
      </c>
      <c r="M820" s="2">
        <v>10</v>
      </c>
      <c r="N820" s="2">
        <v>0</v>
      </c>
      <c r="Q820" s="6" t="s">
        <v>31</v>
      </c>
      <c r="R820"/>
    </row>
    <row r="821" spans="1:18">
      <c r="A821" s="6" t="s">
        <v>1251</v>
      </c>
      <c r="B821" s="6" t="s">
        <v>1347</v>
      </c>
      <c r="C821" s="10" t="s">
        <v>1348</v>
      </c>
      <c r="D821" s="6" t="s">
        <v>1254</v>
      </c>
      <c r="E821" s="6" t="s">
        <v>1349</v>
      </c>
      <c r="F821" s="7">
        <v>120.70977000000001</v>
      </c>
      <c r="G821" s="7">
        <v>24.134699999999999</v>
      </c>
      <c r="H821" s="6" t="s">
        <v>33</v>
      </c>
      <c r="I821" s="2">
        <v>9</v>
      </c>
      <c r="J821" s="41">
        <v>40</v>
      </c>
      <c r="K821" s="2">
        <v>1</v>
      </c>
      <c r="L821" s="2">
        <v>2</v>
      </c>
      <c r="M821" s="2">
        <v>10</v>
      </c>
      <c r="N821" s="2">
        <v>0</v>
      </c>
      <c r="Q821" s="6" t="s">
        <v>31</v>
      </c>
      <c r="R821"/>
    </row>
    <row r="822" spans="1:18">
      <c r="A822" s="6" t="s">
        <v>1251</v>
      </c>
      <c r="B822" s="6" t="s">
        <v>1350</v>
      </c>
      <c r="C822" s="10" t="s">
        <v>1351</v>
      </c>
      <c r="D822" s="6" t="s">
        <v>1254</v>
      </c>
      <c r="E822" s="6" t="s">
        <v>599</v>
      </c>
      <c r="F822" s="7">
        <v>120.68188000000001</v>
      </c>
      <c r="G822" s="7">
        <v>24.135622000000001</v>
      </c>
      <c r="H822" s="6" t="s">
        <v>108</v>
      </c>
      <c r="I822" s="2">
        <f>IF([1]NPA_TD1_20211209!I866,[1]NPA_TD1_20211209!I866,IF([1]Bofry!I866,[1]Bofry!I866,LOOKUP(2,1/('[1]1223'!$C$3:$C$1651=[1]Combine!G866)/('[1]1223'!$D$3:$D$1651=[1]Combine!H866),'[1]1223'!$E$3:$E$1651)))</f>
        <v>2</v>
      </c>
      <c r="J822" s="41">
        <v>50</v>
      </c>
      <c r="K822" s="2">
        <v>1</v>
      </c>
      <c r="L822" s="2">
        <v>2</v>
      </c>
      <c r="M822" s="2">
        <v>10</v>
      </c>
      <c r="N822" s="2">
        <v>0</v>
      </c>
      <c r="Q822" s="6" t="s">
        <v>31</v>
      </c>
      <c r="R822"/>
    </row>
    <row r="823" spans="1:18">
      <c r="A823" s="6" t="s">
        <v>1251</v>
      </c>
      <c r="B823" s="6" t="s">
        <v>597</v>
      </c>
      <c r="C823" s="10" t="s">
        <v>1352</v>
      </c>
      <c r="D823" s="6" t="s">
        <v>1254</v>
      </c>
      <c r="E823" s="6" t="s">
        <v>660</v>
      </c>
      <c r="F823" s="7">
        <v>120.70936</v>
      </c>
      <c r="G823" s="7">
        <v>24.135722999999999</v>
      </c>
      <c r="H823" s="6" t="s">
        <v>36</v>
      </c>
      <c r="I823" s="2">
        <v>5</v>
      </c>
      <c r="J823" s="41">
        <v>50</v>
      </c>
      <c r="K823" s="2">
        <v>1</v>
      </c>
      <c r="L823" s="2">
        <v>2</v>
      </c>
      <c r="M823" s="2">
        <v>10</v>
      </c>
      <c r="N823" s="2">
        <v>0</v>
      </c>
      <c r="Q823" s="6" t="s">
        <v>31</v>
      </c>
      <c r="R823"/>
    </row>
    <row r="824" spans="1:18">
      <c r="A824" s="6" t="s">
        <v>1251</v>
      </c>
      <c r="B824" s="6" t="s">
        <v>1347</v>
      </c>
      <c r="C824" s="10" t="s">
        <v>1353</v>
      </c>
      <c r="D824" s="6" t="s">
        <v>1254</v>
      </c>
      <c r="F824" s="7">
        <v>120.70988</v>
      </c>
      <c r="G824" s="7">
        <v>24.136901999999999</v>
      </c>
      <c r="H824" s="6" t="s">
        <v>36</v>
      </c>
      <c r="I824" s="2">
        <v>5</v>
      </c>
      <c r="J824" s="41">
        <v>80</v>
      </c>
      <c r="K824" s="2">
        <v>1</v>
      </c>
      <c r="L824" s="2">
        <v>2</v>
      </c>
      <c r="M824" s="2">
        <v>10</v>
      </c>
      <c r="N824" s="2">
        <v>0</v>
      </c>
      <c r="Q824" s="6" t="s">
        <v>31</v>
      </c>
      <c r="R824"/>
    </row>
    <row r="825" spans="1:18">
      <c r="A825" s="6" t="s">
        <v>1251</v>
      </c>
      <c r="B825" s="6" t="s">
        <v>846</v>
      </c>
      <c r="C825" s="10" t="s">
        <v>1354</v>
      </c>
      <c r="D825" s="6" t="s">
        <v>1254</v>
      </c>
      <c r="F825" s="7">
        <v>120.657326</v>
      </c>
      <c r="G825" s="7">
        <v>24.13757</v>
      </c>
      <c r="H825" s="6" t="s">
        <v>86</v>
      </c>
      <c r="I825" s="2">
        <f>IF([1]NPA_TD1_20211209!I869,[1]NPA_TD1_20211209!I869,IF([1]Bofry!I869,[1]Bofry!I869,LOOKUP(2,1/('[1]1223'!$C$3:$C$1651=[1]Combine!G869)/('[1]1223'!$D$3:$D$1651=[1]Combine!H869),'[1]1223'!$E$3:$E$1651)))</f>
        <v>9</v>
      </c>
      <c r="J825" s="41">
        <v>50</v>
      </c>
      <c r="K825" s="2">
        <v>1</v>
      </c>
      <c r="L825" s="2">
        <v>2</v>
      </c>
      <c r="M825" s="2">
        <v>10</v>
      </c>
      <c r="N825" s="2">
        <v>0</v>
      </c>
      <c r="Q825" s="6" t="s">
        <v>31</v>
      </c>
      <c r="R825"/>
    </row>
    <row r="826" spans="1:18">
      <c r="A826" s="6" t="s">
        <v>1251</v>
      </c>
      <c r="B826" s="6" t="s">
        <v>1342</v>
      </c>
      <c r="C826" s="10" t="s">
        <v>1355</v>
      </c>
      <c r="D826" s="6" t="s">
        <v>1254</v>
      </c>
      <c r="F826" s="7">
        <v>120.63097399999999</v>
      </c>
      <c r="G826" s="7">
        <v>24.138615000000001</v>
      </c>
      <c r="H826" s="6" t="s">
        <v>108</v>
      </c>
      <c r="I826" s="2">
        <v>9</v>
      </c>
      <c r="J826" s="41">
        <v>50</v>
      </c>
      <c r="K826" s="2">
        <v>1</v>
      </c>
      <c r="L826" s="2">
        <v>2</v>
      </c>
      <c r="M826" s="2">
        <v>10</v>
      </c>
      <c r="N826" s="2">
        <v>0</v>
      </c>
      <c r="Q826" s="6" t="s">
        <v>31</v>
      </c>
      <c r="R826"/>
    </row>
    <row r="827" spans="1:18">
      <c r="A827" s="6" t="s">
        <v>1251</v>
      </c>
      <c r="B827" s="6" t="s">
        <v>1342</v>
      </c>
      <c r="C827" s="10" t="s">
        <v>1356</v>
      </c>
      <c r="D827" s="6" t="s">
        <v>1254</v>
      </c>
      <c r="F827" s="7">
        <v>120.60921999999999</v>
      </c>
      <c r="G827" s="7">
        <v>24.138642999999998</v>
      </c>
      <c r="H827" s="6" t="s">
        <v>108</v>
      </c>
      <c r="I827" s="2">
        <v>9</v>
      </c>
      <c r="J827" s="41">
        <v>50</v>
      </c>
      <c r="K827" s="2">
        <v>1</v>
      </c>
      <c r="L827" s="2">
        <v>2</v>
      </c>
      <c r="M827" s="2">
        <v>10</v>
      </c>
      <c r="N827" s="2">
        <v>0</v>
      </c>
      <c r="Q827" s="6" t="s">
        <v>31</v>
      </c>
      <c r="R827"/>
    </row>
    <row r="828" spans="1:18">
      <c r="A828" s="6" t="s">
        <v>1251</v>
      </c>
      <c r="B828" s="6" t="s">
        <v>1342</v>
      </c>
      <c r="C828" s="10" t="s">
        <v>1357</v>
      </c>
      <c r="D828" s="6" t="s">
        <v>1254</v>
      </c>
      <c r="E828" s="6" t="s">
        <v>617</v>
      </c>
      <c r="F828" s="7">
        <v>120.630775</v>
      </c>
      <c r="G828" s="7">
        <v>24.138729999999999</v>
      </c>
      <c r="H828" s="6" t="s">
        <v>108</v>
      </c>
      <c r="I828" s="2">
        <v>9</v>
      </c>
      <c r="J828" s="41">
        <v>50</v>
      </c>
      <c r="K828" s="2">
        <v>1</v>
      </c>
      <c r="L828" s="2">
        <v>2</v>
      </c>
      <c r="M828" s="2">
        <v>10</v>
      </c>
      <c r="N828" s="2">
        <v>0</v>
      </c>
      <c r="Q828" s="6" t="s">
        <v>31</v>
      </c>
      <c r="R828"/>
    </row>
    <row r="829" spans="1:18">
      <c r="A829" s="6" t="s">
        <v>1251</v>
      </c>
      <c r="B829" s="6" t="s">
        <v>846</v>
      </c>
      <c r="C829" s="10" t="s">
        <v>1358</v>
      </c>
      <c r="D829" s="6" t="s">
        <v>1254</v>
      </c>
      <c r="E829" s="6" t="s">
        <v>599</v>
      </c>
      <c r="F829" s="7">
        <v>120.66701999999999</v>
      </c>
      <c r="G829" s="7">
        <v>24.141408999999999</v>
      </c>
      <c r="H829" s="6" t="s">
        <v>53</v>
      </c>
      <c r="I829" s="2">
        <v>9</v>
      </c>
      <c r="J829" s="41">
        <v>50</v>
      </c>
      <c r="K829" s="2">
        <v>1</v>
      </c>
      <c r="L829" s="2">
        <v>2</v>
      </c>
      <c r="M829" s="2">
        <v>10</v>
      </c>
      <c r="N829" s="2">
        <v>0</v>
      </c>
      <c r="Q829" s="6" t="s">
        <v>31</v>
      </c>
      <c r="R829"/>
    </row>
    <row r="830" spans="1:18">
      <c r="A830" s="6" t="s">
        <v>1251</v>
      </c>
      <c r="B830" s="6" t="s">
        <v>1347</v>
      </c>
      <c r="C830" s="10" t="s">
        <v>1359</v>
      </c>
      <c r="D830" s="6" t="s">
        <v>1254</v>
      </c>
      <c r="E830" s="6" t="s">
        <v>1349</v>
      </c>
      <c r="F830" s="7">
        <v>120.712036</v>
      </c>
      <c r="G830" s="7">
        <v>24.144120000000001</v>
      </c>
      <c r="H830" s="6" t="s">
        <v>33</v>
      </c>
      <c r="I830" s="2">
        <f>IF([1]NPA_TD1_20211209!I874,[1]NPA_TD1_20211209!I874,IF([1]Bofry!I874,[1]Bofry!I874,LOOKUP(2,1/('[1]1223'!$C$3:$C$1651=[1]Combine!G874)/('[1]1223'!$D$3:$D$1651=[1]Combine!H874),'[1]1223'!$E$3:$E$1651)))</f>
        <v>8</v>
      </c>
      <c r="J830" s="41">
        <v>50</v>
      </c>
      <c r="K830" s="2">
        <v>1</v>
      </c>
      <c r="L830" s="2">
        <v>2</v>
      </c>
      <c r="M830" s="2">
        <v>10</v>
      </c>
      <c r="N830" s="2">
        <v>0</v>
      </c>
      <c r="Q830" s="6" t="s">
        <v>31</v>
      </c>
      <c r="R830"/>
    </row>
    <row r="831" spans="1:18">
      <c r="A831" s="6" t="s">
        <v>1251</v>
      </c>
      <c r="B831" s="6" t="s">
        <v>846</v>
      </c>
      <c r="C831" s="10" t="s">
        <v>1360</v>
      </c>
      <c r="D831" s="6" t="s">
        <v>1254</v>
      </c>
      <c r="E831" s="6" t="s">
        <v>599</v>
      </c>
      <c r="F831" s="7">
        <v>120.65734</v>
      </c>
      <c r="G831" s="7">
        <v>24.144570000000002</v>
      </c>
      <c r="H831" s="6" t="s">
        <v>36</v>
      </c>
      <c r="I831" s="2">
        <v>9</v>
      </c>
      <c r="J831" s="41">
        <v>50</v>
      </c>
      <c r="K831" s="2">
        <v>1</v>
      </c>
      <c r="L831" s="2">
        <v>2</v>
      </c>
      <c r="M831" s="2">
        <v>10</v>
      </c>
      <c r="N831" s="2">
        <v>0</v>
      </c>
      <c r="Q831" s="6" t="s">
        <v>31</v>
      </c>
      <c r="R831"/>
    </row>
    <row r="832" spans="1:18">
      <c r="A832" s="6" t="s">
        <v>1251</v>
      </c>
      <c r="B832" s="6" t="s">
        <v>1342</v>
      </c>
      <c r="C832" s="10" t="s">
        <v>1361</v>
      </c>
      <c r="D832" s="6" t="s">
        <v>1254</v>
      </c>
      <c r="E832" s="6" t="s">
        <v>617</v>
      </c>
      <c r="F832" s="7">
        <v>120.62350499999999</v>
      </c>
      <c r="G832" s="7">
        <v>24.144829000000001</v>
      </c>
      <c r="H832" s="6" t="s">
        <v>33</v>
      </c>
      <c r="I832" s="2">
        <f>IF([1]NPA_TD1_20211209!I876,[1]NPA_TD1_20211209!I876,IF([1]Bofry!I876,[1]Bofry!I876,LOOKUP(2,1/('[1]1223'!$C$3:$C$1651=[1]Combine!G876)/('[1]1223'!$D$3:$D$1651=[1]Combine!H876),'[1]1223'!$E$3:$E$1651)))</f>
        <v>8</v>
      </c>
      <c r="J832" s="41">
        <v>40</v>
      </c>
      <c r="K832" s="2">
        <v>1</v>
      </c>
      <c r="L832" s="2">
        <v>2</v>
      </c>
      <c r="M832" s="2">
        <v>10</v>
      </c>
      <c r="N832" s="2">
        <v>0</v>
      </c>
      <c r="Q832" s="6" t="s">
        <v>31</v>
      </c>
      <c r="R832"/>
    </row>
    <row r="833" spans="1:18">
      <c r="A833" s="6" t="s">
        <v>1251</v>
      </c>
      <c r="B833" s="6" t="s">
        <v>1342</v>
      </c>
      <c r="C833" s="10" t="s">
        <v>1362</v>
      </c>
      <c r="D833" s="6" t="s">
        <v>1254</v>
      </c>
      <c r="F833" s="7">
        <v>120.62725</v>
      </c>
      <c r="G833" s="7">
        <v>24.145042</v>
      </c>
      <c r="H833" s="6" t="s">
        <v>108</v>
      </c>
      <c r="I833" s="2">
        <v>9</v>
      </c>
      <c r="J833" s="41">
        <v>50</v>
      </c>
      <c r="K833" s="2">
        <v>1</v>
      </c>
      <c r="L833" s="2">
        <v>2</v>
      </c>
      <c r="M833" s="2">
        <v>10</v>
      </c>
      <c r="N833" s="2">
        <v>0</v>
      </c>
      <c r="Q833" s="6" t="s">
        <v>31</v>
      </c>
      <c r="R833"/>
    </row>
    <row r="834" spans="1:18">
      <c r="A834" s="6" t="s">
        <v>1251</v>
      </c>
      <c r="B834" s="6" t="s">
        <v>1363</v>
      </c>
      <c r="C834" s="10" t="s">
        <v>1364</v>
      </c>
      <c r="D834" s="6" t="s">
        <v>1254</v>
      </c>
      <c r="E834" s="6" t="s">
        <v>1287</v>
      </c>
      <c r="F834" s="7">
        <v>120.54904000000001</v>
      </c>
      <c r="G834" s="7">
        <v>24.146512999999999</v>
      </c>
      <c r="H834" s="6" t="s">
        <v>33</v>
      </c>
      <c r="I834" s="2">
        <v>1</v>
      </c>
      <c r="J834" s="41">
        <v>70</v>
      </c>
      <c r="K834" s="2">
        <v>1</v>
      </c>
      <c r="L834" s="2">
        <v>2</v>
      </c>
      <c r="M834" s="2">
        <v>10</v>
      </c>
      <c r="N834" s="2">
        <v>0</v>
      </c>
      <c r="Q834" s="6" t="s">
        <v>31</v>
      </c>
      <c r="R834"/>
    </row>
    <row r="835" spans="1:18">
      <c r="A835" s="6" t="s">
        <v>1251</v>
      </c>
      <c r="B835" s="6" t="s">
        <v>1342</v>
      </c>
      <c r="C835" s="10" t="s">
        <v>1365</v>
      </c>
      <c r="D835" s="6" t="s">
        <v>1254</v>
      </c>
      <c r="F835" s="7">
        <v>120.63035600000001</v>
      </c>
      <c r="G835" s="7">
        <v>24.146920999999999</v>
      </c>
      <c r="H835" s="6" t="s">
        <v>86</v>
      </c>
      <c r="I835" s="2">
        <f>IF([1]NPA_TD1_20211209!I879,[1]NPA_TD1_20211209!I879,IF([1]Bofry!I879,[1]Bofry!I879,LOOKUP(2,1/('[1]1223'!$C$3:$C$1651=[1]Combine!G879)/('[1]1223'!$D$3:$D$1651=[1]Combine!H879),'[1]1223'!$E$3:$E$1651)))</f>
        <v>9</v>
      </c>
      <c r="J835" s="41">
        <v>50</v>
      </c>
      <c r="K835" s="2">
        <v>1</v>
      </c>
      <c r="L835" s="2">
        <v>2</v>
      </c>
      <c r="M835" s="2">
        <v>10</v>
      </c>
      <c r="N835" s="2">
        <v>0</v>
      </c>
      <c r="Q835" s="6" t="s">
        <v>31</v>
      </c>
      <c r="R835"/>
    </row>
    <row r="836" spans="1:18">
      <c r="A836" s="6" t="s">
        <v>1251</v>
      </c>
      <c r="B836" s="6" t="s">
        <v>1350</v>
      </c>
      <c r="C836" s="10" t="s">
        <v>1366</v>
      </c>
      <c r="D836" s="6" t="s">
        <v>1254</v>
      </c>
      <c r="E836" s="6" t="s">
        <v>599</v>
      </c>
      <c r="F836" s="7">
        <v>120.67897000000001</v>
      </c>
      <c r="G836" s="7">
        <v>24.147017999999999</v>
      </c>
      <c r="H836" s="6" t="s">
        <v>53</v>
      </c>
      <c r="I836" s="2">
        <v>8</v>
      </c>
      <c r="J836" s="41">
        <v>50</v>
      </c>
      <c r="K836" s="2">
        <v>1</v>
      </c>
      <c r="L836" s="2">
        <v>2</v>
      </c>
      <c r="M836" s="2">
        <v>10</v>
      </c>
      <c r="N836" s="2">
        <v>0</v>
      </c>
      <c r="Q836" s="6" t="s">
        <v>31</v>
      </c>
      <c r="R836"/>
    </row>
    <row r="837" spans="1:18">
      <c r="A837" s="6" t="s">
        <v>1251</v>
      </c>
      <c r="B837" s="6" t="s">
        <v>1342</v>
      </c>
      <c r="C837" s="10" t="s">
        <v>1367</v>
      </c>
      <c r="D837" s="6" t="s">
        <v>1254</v>
      </c>
      <c r="F837" s="7">
        <v>120.62327999999999</v>
      </c>
      <c r="G837" s="7">
        <v>24.147081</v>
      </c>
      <c r="H837" s="6" t="s">
        <v>86</v>
      </c>
      <c r="I837" s="2">
        <f>IF([1]NPA_TD1_20211209!I881,[1]NPA_TD1_20211209!I881,IF([1]Bofry!I881,[1]Bofry!I881,LOOKUP(2,1/('[1]1223'!$C$3:$C$1651=[1]Combine!G881)/('[1]1223'!$D$3:$D$1651=[1]Combine!H881),'[1]1223'!$E$3:$E$1651)))</f>
        <v>9</v>
      </c>
      <c r="J837" s="41">
        <v>60</v>
      </c>
      <c r="K837" s="2">
        <v>1</v>
      </c>
      <c r="L837" s="2">
        <v>2</v>
      </c>
      <c r="M837" s="2">
        <v>10</v>
      </c>
      <c r="N837" s="2">
        <v>0</v>
      </c>
      <c r="Q837" s="6" t="s">
        <v>31</v>
      </c>
      <c r="R837"/>
    </row>
    <row r="838" spans="1:18">
      <c r="A838" s="6" t="s">
        <v>1251</v>
      </c>
      <c r="B838" s="6" t="s">
        <v>597</v>
      </c>
      <c r="C838" s="10" t="s">
        <v>1368</v>
      </c>
      <c r="D838" s="6" t="s">
        <v>1254</v>
      </c>
      <c r="F838" s="7">
        <v>120.69949</v>
      </c>
      <c r="G838" s="7">
        <v>24.149633000000001</v>
      </c>
      <c r="H838" s="6" t="s">
        <v>33</v>
      </c>
      <c r="I838" s="2">
        <v>9</v>
      </c>
      <c r="J838" s="41">
        <v>50</v>
      </c>
      <c r="K838" s="2">
        <v>1</v>
      </c>
      <c r="L838" s="2">
        <v>2</v>
      </c>
      <c r="M838" s="2">
        <v>10</v>
      </c>
      <c r="N838" s="2">
        <v>0</v>
      </c>
      <c r="Q838" s="6" t="s">
        <v>31</v>
      </c>
      <c r="R838"/>
    </row>
    <row r="839" spans="1:18">
      <c r="A839" s="6" t="s">
        <v>1251</v>
      </c>
      <c r="B839" s="6" t="s">
        <v>1342</v>
      </c>
      <c r="C839" s="10" t="s">
        <v>1369</v>
      </c>
      <c r="D839" s="6" t="s">
        <v>1254</v>
      </c>
      <c r="E839" s="6" t="s">
        <v>617</v>
      </c>
      <c r="F839" s="7">
        <v>120.6232</v>
      </c>
      <c r="G839" s="7">
        <v>24.149775000000002</v>
      </c>
      <c r="H839" s="6" t="s">
        <v>36</v>
      </c>
      <c r="I839" s="2">
        <f>IF([1]NPA_TD1_20211209!I883,[1]NPA_TD1_20211209!I883,IF([1]Bofry!I883,[1]Bofry!I883,LOOKUP(2,1/('[1]1223'!$C$3:$C$1651=[1]Combine!G883)/('[1]1223'!$D$3:$D$1651=[1]Combine!H883),'[1]1223'!$E$3:$E$1651)))</f>
        <v>4</v>
      </c>
      <c r="J839" s="41">
        <v>40</v>
      </c>
      <c r="K839" s="2">
        <v>1</v>
      </c>
      <c r="L839" s="2">
        <v>2</v>
      </c>
      <c r="M839" s="2">
        <v>10</v>
      </c>
      <c r="N839" s="2">
        <v>0</v>
      </c>
      <c r="Q839" s="6" t="s">
        <v>31</v>
      </c>
      <c r="R839"/>
    </row>
    <row r="840" spans="1:18">
      <c r="A840" s="6" t="s">
        <v>1251</v>
      </c>
      <c r="B840" s="6" t="s">
        <v>1347</v>
      </c>
      <c r="C840" s="10" t="s">
        <v>1370</v>
      </c>
      <c r="D840" s="6" t="s">
        <v>1254</v>
      </c>
      <c r="F840" s="7">
        <v>120.71485</v>
      </c>
      <c r="G840" s="7">
        <v>24.149885000000001</v>
      </c>
      <c r="H840" s="6" t="s">
        <v>33</v>
      </c>
      <c r="I840" s="2">
        <v>9</v>
      </c>
      <c r="J840" s="41">
        <v>80</v>
      </c>
      <c r="K840" s="2">
        <v>1</v>
      </c>
      <c r="L840" s="2">
        <v>2</v>
      </c>
      <c r="M840" s="2">
        <v>10</v>
      </c>
      <c r="N840" s="2">
        <v>0</v>
      </c>
      <c r="Q840" s="6" t="s">
        <v>31</v>
      </c>
      <c r="R840"/>
    </row>
    <row r="841" spans="1:18">
      <c r="A841" s="6" t="s">
        <v>1251</v>
      </c>
      <c r="B841" s="6" t="s">
        <v>641</v>
      </c>
      <c r="C841" s="10" t="s">
        <v>1371</v>
      </c>
      <c r="D841" s="6" t="s">
        <v>1254</v>
      </c>
      <c r="E841" s="6" t="s">
        <v>627</v>
      </c>
      <c r="F841" s="7">
        <v>120.684265</v>
      </c>
      <c r="G841" s="7">
        <v>24.150145999999999</v>
      </c>
      <c r="H841" s="6" t="s">
        <v>36</v>
      </c>
      <c r="I841" s="2">
        <v>9</v>
      </c>
      <c r="J841" s="41">
        <v>50</v>
      </c>
      <c r="K841" s="2">
        <v>1</v>
      </c>
      <c r="L841" s="2">
        <v>2</v>
      </c>
      <c r="M841" s="2">
        <v>10</v>
      </c>
      <c r="N841" s="2">
        <v>0</v>
      </c>
      <c r="Q841" s="6" t="s">
        <v>31</v>
      </c>
      <c r="R841"/>
    </row>
    <row r="842" spans="1:18">
      <c r="A842" s="6" t="s">
        <v>1251</v>
      </c>
      <c r="B842" s="6" t="s">
        <v>1342</v>
      </c>
      <c r="C842" s="10" t="s">
        <v>1372</v>
      </c>
      <c r="D842" s="6" t="s">
        <v>1254</v>
      </c>
      <c r="E842" s="6" t="s">
        <v>617</v>
      </c>
      <c r="F842" s="7">
        <v>120.647316</v>
      </c>
      <c r="G842" s="7">
        <v>24.150767999999999</v>
      </c>
      <c r="H842" s="6" t="s">
        <v>53</v>
      </c>
      <c r="I842" s="2">
        <v>9</v>
      </c>
      <c r="J842" s="41">
        <v>50</v>
      </c>
      <c r="K842" s="2">
        <v>1</v>
      </c>
      <c r="L842" s="2">
        <v>2</v>
      </c>
      <c r="M842" s="2">
        <v>10</v>
      </c>
      <c r="N842" s="2">
        <v>0</v>
      </c>
      <c r="Q842" s="6" t="s">
        <v>31</v>
      </c>
      <c r="R842"/>
    </row>
    <row r="843" spans="1:18">
      <c r="A843" s="6" t="s">
        <v>1251</v>
      </c>
      <c r="B843" s="6" t="s">
        <v>1342</v>
      </c>
      <c r="C843" s="10" t="s">
        <v>1373</v>
      </c>
      <c r="D843" s="6" t="s">
        <v>1254</v>
      </c>
      <c r="E843" s="6" t="s">
        <v>617</v>
      </c>
      <c r="F843" s="7">
        <v>120.60441</v>
      </c>
      <c r="G843" s="7">
        <v>24.151878</v>
      </c>
      <c r="H843" s="6" t="s">
        <v>108</v>
      </c>
      <c r="I843" s="2">
        <v>9</v>
      </c>
      <c r="J843" s="41">
        <v>60</v>
      </c>
      <c r="K843" s="2">
        <v>1</v>
      </c>
      <c r="L843" s="2">
        <v>2</v>
      </c>
      <c r="M843" s="2">
        <v>10</v>
      </c>
      <c r="N843" s="2">
        <v>0</v>
      </c>
      <c r="Q843" s="6" t="s">
        <v>31</v>
      </c>
      <c r="R843"/>
    </row>
    <row r="844" spans="1:18">
      <c r="A844" s="6" t="s">
        <v>1251</v>
      </c>
      <c r="B844" s="6" t="s">
        <v>641</v>
      </c>
      <c r="C844" s="10" t="s">
        <v>1374</v>
      </c>
      <c r="D844" s="6" t="s">
        <v>1254</v>
      </c>
      <c r="F844" s="7">
        <v>120.69855</v>
      </c>
      <c r="G844" s="7">
        <v>24.152457999999999</v>
      </c>
      <c r="H844" s="6" t="s">
        <v>36</v>
      </c>
      <c r="I844" s="2">
        <v>9</v>
      </c>
      <c r="J844" s="41">
        <v>50</v>
      </c>
      <c r="K844" s="2">
        <v>1</v>
      </c>
      <c r="L844" s="2">
        <v>2</v>
      </c>
      <c r="M844" s="2">
        <v>10</v>
      </c>
      <c r="N844" s="2">
        <v>0</v>
      </c>
      <c r="Q844" s="6" t="s">
        <v>31</v>
      </c>
      <c r="R844"/>
    </row>
    <row r="845" spans="1:18">
      <c r="A845" s="6" t="s">
        <v>1251</v>
      </c>
      <c r="B845" s="6" t="s">
        <v>1347</v>
      </c>
      <c r="C845" s="10" t="s">
        <v>1378</v>
      </c>
      <c r="D845" s="6" t="s">
        <v>1254</v>
      </c>
      <c r="F845" s="7">
        <v>120.72521999999999</v>
      </c>
      <c r="G845" s="7">
        <v>24.15363</v>
      </c>
      <c r="H845" s="6" t="s">
        <v>30</v>
      </c>
      <c r="I845" s="2">
        <f>IF([1]NPA_TD1_20211209!I890,[1]NPA_TD1_20211209!I890,IF([1]Bofry!I890,[1]Bofry!I890,LOOKUP(2,1/('[1]1223'!$C$3:$C$1651=[1]Combine!G890)/('[1]1223'!$D$3:$D$1651=[1]Combine!H890),'[1]1223'!$E$3:$E$1651)))</f>
        <v>9</v>
      </c>
      <c r="J845" s="41">
        <v>50</v>
      </c>
      <c r="K845" s="2">
        <v>1</v>
      </c>
      <c r="L845" s="2">
        <v>2</v>
      </c>
      <c r="M845" s="2">
        <v>10</v>
      </c>
      <c r="N845" s="2">
        <v>0</v>
      </c>
      <c r="Q845" s="6" t="s">
        <v>31</v>
      </c>
      <c r="R845"/>
    </row>
    <row r="846" spans="1:18">
      <c r="A846" s="6" t="s">
        <v>1251</v>
      </c>
      <c r="B846" s="6" t="s">
        <v>1347</v>
      </c>
      <c r="C846" s="10" t="s">
        <v>1379</v>
      </c>
      <c r="D846" s="6" t="s">
        <v>1254</v>
      </c>
      <c r="F846" s="7">
        <v>120.71678</v>
      </c>
      <c r="G846" s="7">
        <v>24.154285000000002</v>
      </c>
      <c r="H846" s="6" t="s">
        <v>36</v>
      </c>
      <c r="I846" s="2">
        <v>5</v>
      </c>
      <c r="J846" s="41">
        <v>50</v>
      </c>
      <c r="K846" s="2">
        <v>1</v>
      </c>
      <c r="L846" s="2">
        <v>2</v>
      </c>
      <c r="M846" s="2">
        <v>10</v>
      </c>
      <c r="N846" s="2">
        <v>0</v>
      </c>
      <c r="Q846" s="6" t="s">
        <v>31</v>
      </c>
      <c r="R846"/>
    </row>
    <row r="847" spans="1:18">
      <c r="A847" s="6" t="s">
        <v>1251</v>
      </c>
      <c r="B847" s="6" t="s">
        <v>1342</v>
      </c>
      <c r="C847" s="10" t="s">
        <v>1380</v>
      </c>
      <c r="D847" s="6" t="s">
        <v>1254</v>
      </c>
      <c r="F847" s="7">
        <v>120.61101499999999</v>
      </c>
      <c r="G847" s="7">
        <v>24.154502999999998</v>
      </c>
      <c r="H847" s="6" t="s">
        <v>86</v>
      </c>
      <c r="I847" s="2">
        <f>IF([1]NPA_TD1_20211209!I892,[1]NPA_TD1_20211209!I892,IF([1]Bofry!I892,[1]Bofry!I892,LOOKUP(2,1/('[1]1223'!$C$3:$C$1651=[1]Combine!G892)/('[1]1223'!$D$3:$D$1651=[1]Combine!H892),'[1]1223'!$E$3:$E$1651)))</f>
        <v>9</v>
      </c>
      <c r="J847" s="41">
        <v>50</v>
      </c>
      <c r="K847" s="2">
        <v>1</v>
      </c>
      <c r="L847" s="2">
        <v>2</v>
      </c>
      <c r="M847" s="2">
        <v>10</v>
      </c>
      <c r="N847" s="2">
        <v>0</v>
      </c>
      <c r="Q847" s="6" t="s">
        <v>31</v>
      </c>
      <c r="R847"/>
    </row>
    <row r="848" spans="1:18">
      <c r="A848" s="6" t="s">
        <v>1251</v>
      </c>
      <c r="B848" s="6" t="s">
        <v>641</v>
      </c>
      <c r="C848" s="10" t="s">
        <v>1381</v>
      </c>
      <c r="D848" s="6" t="s">
        <v>1254</v>
      </c>
      <c r="E848" s="6" t="s">
        <v>627</v>
      </c>
      <c r="F848" s="7">
        <v>120.68655</v>
      </c>
      <c r="G848" s="7">
        <v>24.154957</v>
      </c>
      <c r="H848" s="6" t="s">
        <v>53</v>
      </c>
      <c r="I848" s="2">
        <v>9</v>
      </c>
      <c r="J848" s="41">
        <v>50</v>
      </c>
      <c r="K848" s="2">
        <v>1</v>
      </c>
      <c r="L848" s="2">
        <v>2</v>
      </c>
      <c r="M848" s="2">
        <v>10</v>
      </c>
      <c r="N848" s="2">
        <v>0</v>
      </c>
      <c r="Q848" s="6" t="s">
        <v>31</v>
      </c>
      <c r="R848"/>
    </row>
    <row r="849" spans="1:18">
      <c r="A849" s="6" t="s">
        <v>1251</v>
      </c>
      <c r="B849" s="6" t="s">
        <v>846</v>
      </c>
      <c r="C849" s="10" t="s">
        <v>1382</v>
      </c>
      <c r="D849" s="6" t="s">
        <v>1254</v>
      </c>
      <c r="E849" s="6" t="s">
        <v>599</v>
      </c>
      <c r="F849" s="7">
        <v>120.65989999999999</v>
      </c>
      <c r="G849" s="7">
        <v>24.156783999999998</v>
      </c>
      <c r="H849" s="6" t="s">
        <v>53</v>
      </c>
      <c r="I849" s="2">
        <v>9</v>
      </c>
      <c r="J849" s="41">
        <v>60</v>
      </c>
      <c r="K849" s="2">
        <v>1</v>
      </c>
      <c r="L849" s="2">
        <v>2</v>
      </c>
      <c r="M849" s="2">
        <v>10</v>
      </c>
      <c r="N849" s="2">
        <v>0</v>
      </c>
      <c r="Q849" s="6" t="s">
        <v>31</v>
      </c>
      <c r="R849"/>
    </row>
    <row r="850" spans="1:18">
      <c r="A850" s="6" t="s">
        <v>751</v>
      </c>
      <c r="B850" s="6" t="s">
        <v>1211</v>
      </c>
      <c r="C850" s="10" t="s">
        <v>1383</v>
      </c>
      <c r="D850" s="6" t="s">
        <v>754</v>
      </c>
      <c r="E850" s="6" t="s">
        <v>1213</v>
      </c>
      <c r="F850" s="7">
        <v>121.65052</v>
      </c>
      <c r="G850" s="7">
        <v>24.157800000000002</v>
      </c>
      <c r="H850" s="6" t="s">
        <v>756</v>
      </c>
      <c r="I850" s="2">
        <v>9</v>
      </c>
      <c r="J850" s="41">
        <v>60</v>
      </c>
      <c r="K850" s="2">
        <v>1</v>
      </c>
      <c r="L850" s="2">
        <v>2</v>
      </c>
      <c r="M850" s="2">
        <v>10</v>
      </c>
      <c r="N850" s="2">
        <v>0</v>
      </c>
      <c r="Q850" s="6" t="s">
        <v>31</v>
      </c>
      <c r="R850"/>
    </row>
    <row r="851" spans="1:18">
      <c r="A851" s="6" t="s">
        <v>1251</v>
      </c>
      <c r="B851" s="6" t="s">
        <v>1384</v>
      </c>
      <c r="C851" s="10" t="s">
        <v>1385</v>
      </c>
      <c r="D851" s="6" t="s">
        <v>1254</v>
      </c>
      <c r="F851" s="7">
        <v>120.63997000000001</v>
      </c>
      <c r="G851" s="7">
        <v>24.158366999999998</v>
      </c>
      <c r="H851" s="6" t="s">
        <v>108</v>
      </c>
      <c r="I851" s="2">
        <v>4</v>
      </c>
      <c r="J851" s="41">
        <v>60</v>
      </c>
      <c r="K851" s="2">
        <v>1</v>
      </c>
      <c r="L851" s="2">
        <v>2</v>
      </c>
      <c r="M851" s="2">
        <v>10</v>
      </c>
      <c r="N851" s="2">
        <v>0</v>
      </c>
      <c r="Q851" s="6" t="s">
        <v>31</v>
      </c>
      <c r="R851"/>
    </row>
    <row r="852" spans="1:18">
      <c r="A852" s="6" t="s">
        <v>1251</v>
      </c>
      <c r="B852" s="6" t="s">
        <v>1384</v>
      </c>
      <c r="C852" s="10" t="s">
        <v>1386</v>
      </c>
      <c r="D852" s="6" t="s">
        <v>1254</v>
      </c>
      <c r="E852" s="6" t="s">
        <v>572</v>
      </c>
      <c r="F852" s="7">
        <v>120.61777499999999</v>
      </c>
      <c r="G852" s="7">
        <v>24.16113</v>
      </c>
      <c r="H852" s="6" t="s">
        <v>36</v>
      </c>
      <c r="I852" s="2">
        <v>9</v>
      </c>
      <c r="J852" s="41">
        <v>50</v>
      </c>
      <c r="K852" s="2">
        <v>1</v>
      </c>
      <c r="L852" s="2">
        <v>2</v>
      </c>
      <c r="M852" s="2">
        <v>10</v>
      </c>
      <c r="N852" s="2">
        <v>0</v>
      </c>
      <c r="Q852" s="6" t="s">
        <v>31</v>
      </c>
      <c r="R852"/>
    </row>
    <row r="853" spans="1:18">
      <c r="A853" s="6" t="s">
        <v>1251</v>
      </c>
      <c r="B853" s="6" t="s">
        <v>1342</v>
      </c>
      <c r="C853" s="10" t="s">
        <v>1387</v>
      </c>
      <c r="D853" s="6" t="s">
        <v>1254</v>
      </c>
      <c r="E853" s="6" t="s">
        <v>617</v>
      </c>
      <c r="F853" s="7">
        <v>120.58719000000001</v>
      </c>
      <c r="G853" s="7">
        <v>24.161362</v>
      </c>
      <c r="H853" s="6" t="s">
        <v>53</v>
      </c>
      <c r="I853" s="2">
        <v>1</v>
      </c>
      <c r="J853" s="41">
        <v>60</v>
      </c>
      <c r="K853" s="2">
        <v>1</v>
      </c>
      <c r="L853" s="2">
        <v>2</v>
      </c>
      <c r="M853" s="2">
        <v>10</v>
      </c>
      <c r="N853" s="2">
        <v>0</v>
      </c>
      <c r="Q853" s="6" t="s">
        <v>31</v>
      </c>
      <c r="R853"/>
    </row>
    <row r="854" spans="1:18">
      <c r="A854" s="6" t="s">
        <v>1251</v>
      </c>
      <c r="B854" s="6" t="s">
        <v>641</v>
      </c>
      <c r="C854" s="10" t="s">
        <v>1388</v>
      </c>
      <c r="D854" s="6" t="s">
        <v>1254</v>
      </c>
      <c r="E854" s="6" t="s">
        <v>627</v>
      </c>
      <c r="F854" s="7">
        <v>120.68129</v>
      </c>
      <c r="G854" s="7">
        <v>24.16301</v>
      </c>
      <c r="H854" s="6" t="s">
        <v>53</v>
      </c>
      <c r="I854" s="2">
        <v>9</v>
      </c>
      <c r="J854" s="41">
        <v>50</v>
      </c>
      <c r="K854" s="2">
        <v>1</v>
      </c>
      <c r="L854" s="2">
        <v>2</v>
      </c>
      <c r="M854" s="2">
        <v>10</v>
      </c>
      <c r="N854" s="2">
        <v>0</v>
      </c>
      <c r="Q854" s="6" t="s">
        <v>31</v>
      </c>
      <c r="R854"/>
    </row>
    <row r="855" spans="1:18">
      <c r="A855" s="6" t="s">
        <v>1251</v>
      </c>
      <c r="B855" s="6" t="s">
        <v>1389</v>
      </c>
      <c r="C855" s="10" t="s">
        <v>1390</v>
      </c>
      <c r="D855" s="6" t="s">
        <v>1254</v>
      </c>
      <c r="E855" s="6" t="s">
        <v>643</v>
      </c>
      <c r="F855" s="7">
        <v>120.71938</v>
      </c>
      <c r="G855" s="7">
        <v>24.163439</v>
      </c>
      <c r="H855" s="6" t="s">
        <v>36</v>
      </c>
      <c r="I855" s="2">
        <f>IF([1]NPA_TD1_20211209!I900,[1]NPA_TD1_20211209!I900,IF([1]Bofry!I900,[1]Bofry!I900,LOOKUP(2,1/('[1]1223'!$C$3:$C$1651=[1]Combine!G900)/('[1]1223'!$D$3:$D$1651=[1]Combine!H900),'[1]1223'!$E$3:$E$1651)))</f>
        <v>4</v>
      </c>
      <c r="J855" s="41">
        <v>40</v>
      </c>
      <c r="K855" s="2">
        <v>1</v>
      </c>
      <c r="L855" s="2">
        <v>2</v>
      </c>
      <c r="M855" s="2">
        <v>10</v>
      </c>
      <c r="N855" s="2">
        <v>0</v>
      </c>
      <c r="Q855" s="6" t="s">
        <v>31</v>
      </c>
      <c r="R855"/>
    </row>
    <row r="856" spans="1:18">
      <c r="A856" s="6" t="s">
        <v>1251</v>
      </c>
      <c r="B856" s="6" t="s">
        <v>1389</v>
      </c>
      <c r="C856" s="10" t="s">
        <v>1391</v>
      </c>
      <c r="D856" s="6" t="s">
        <v>1254</v>
      </c>
      <c r="F856" s="7">
        <v>120.71781</v>
      </c>
      <c r="G856" s="7">
        <v>24.163550999999998</v>
      </c>
      <c r="H856" s="6" t="s">
        <v>108</v>
      </c>
      <c r="I856" s="2">
        <v>9</v>
      </c>
      <c r="J856" s="41">
        <v>60</v>
      </c>
      <c r="K856" s="2">
        <v>1</v>
      </c>
      <c r="L856" s="2">
        <v>2</v>
      </c>
      <c r="M856" s="2">
        <v>10</v>
      </c>
      <c r="N856" s="2">
        <v>0</v>
      </c>
      <c r="Q856" s="6" t="s">
        <v>31</v>
      </c>
      <c r="R856"/>
    </row>
    <row r="857" spans="1:18">
      <c r="A857" s="6" t="s">
        <v>1251</v>
      </c>
      <c r="B857" s="6" t="s">
        <v>1389</v>
      </c>
      <c r="C857" s="10" t="s">
        <v>1392</v>
      </c>
      <c r="D857" s="6" t="s">
        <v>1254</v>
      </c>
      <c r="E857" s="6" t="s">
        <v>643</v>
      </c>
      <c r="F857" s="7">
        <v>120.706024</v>
      </c>
      <c r="G857" s="7">
        <v>24.164804</v>
      </c>
      <c r="H857" s="6" t="s">
        <v>53</v>
      </c>
      <c r="I857" s="2">
        <f>IF([1]NPA_TD1_20211209!I902,[1]NPA_TD1_20211209!I902,IF([1]Bofry!I902,[1]Bofry!I902,LOOKUP(2,1/('[1]1223'!$C$3:$C$1651=[1]Combine!G902)/('[1]1223'!$D$3:$D$1651=[1]Combine!H902),'[1]1223'!$E$3:$E$1651)))</f>
        <v>6</v>
      </c>
      <c r="J857" s="41">
        <v>60</v>
      </c>
      <c r="K857" s="2">
        <v>1</v>
      </c>
      <c r="L857" s="2">
        <v>2</v>
      </c>
      <c r="M857" s="2">
        <v>10</v>
      </c>
      <c r="N857" s="2">
        <v>0</v>
      </c>
      <c r="Q857" s="6" t="s">
        <v>31</v>
      </c>
      <c r="R857"/>
    </row>
    <row r="858" spans="1:18">
      <c r="A858" s="6" t="s">
        <v>1251</v>
      </c>
      <c r="B858" s="6" t="s">
        <v>641</v>
      </c>
      <c r="C858" s="10" t="s">
        <v>1395</v>
      </c>
      <c r="D858" s="6" t="s">
        <v>1254</v>
      </c>
      <c r="E858" s="6" t="s">
        <v>627</v>
      </c>
      <c r="F858" s="7">
        <v>120.68510000000001</v>
      </c>
      <c r="G858" s="7">
        <v>24.165606</v>
      </c>
      <c r="H858" s="6" t="s">
        <v>36</v>
      </c>
      <c r="I858" s="2">
        <f>IF([1]NPA_TD1_20211209!I904,[1]NPA_TD1_20211209!I904,IF([1]Bofry!I904,[1]Bofry!I904,LOOKUP(2,1/('[1]1223'!$C$3:$C$1651=[1]Combine!G904)/('[1]1223'!$D$3:$D$1651=[1]Combine!H904),'[1]1223'!$E$3:$E$1651)))</f>
        <v>4</v>
      </c>
      <c r="J858" s="41">
        <v>50</v>
      </c>
      <c r="K858" s="2">
        <v>1</v>
      </c>
      <c r="L858" s="2">
        <v>2</v>
      </c>
      <c r="M858" s="2">
        <v>10</v>
      </c>
      <c r="N858" s="2">
        <v>0</v>
      </c>
      <c r="Q858" s="6" t="s">
        <v>31</v>
      </c>
      <c r="R858"/>
    </row>
    <row r="859" spans="1:18">
      <c r="A859" s="6" t="s">
        <v>1251</v>
      </c>
      <c r="B859" s="6" t="s">
        <v>1384</v>
      </c>
      <c r="C859" s="10" t="s">
        <v>1396</v>
      </c>
      <c r="D859" s="6" t="s">
        <v>1254</v>
      </c>
      <c r="E859" s="6" t="s">
        <v>572</v>
      </c>
      <c r="F859" s="29">
        <v>120.63082</v>
      </c>
      <c r="G859" s="29">
        <v>24.167393000000001</v>
      </c>
      <c r="H859" s="6" t="s">
        <v>30</v>
      </c>
      <c r="I859" s="2">
        <f>IF([1]NPA_TD1_20211209!I905,[1]NPA_TD1_20211209!I905,IF([1]Bofry!I905,[1]Bofry!I905,LOOKUP(2,1/('[1]1223'!$C$3:$C$1651=[1]Combine!G905)/('[1]1223'!$D$3:$D$1651=[1]Combine!H905),'[1]1223'!$E$3:$E$1651)))</f>
        <v>9</v>
      </c>
      <c r="J859" s="41">
        <v>60</v>
      </c>
      <c r="K859" s="2">
        <v>1</v>
      </c>
      <c r="L859" s="2">
        <v>2</v>
      </c>
      <c r="M859" s="2">
        <v>10</v>
      </c>
      <c r="N859" s="2">
        <v>0</v>
      </c>
      <c r="Q859" s="6" t="s">
        <v>31</v>
      </c>
      <c r="R859"/>
    </row>
    <row r="860" spans="1:18">
      <c r="A860" s="6" t="s">
        <v>1251</v>
      </c>
      <c r="B860" s="6" t="s">
        <v>1389</v>
      </c>
      <c r="C860" s="10" t="s">
        <v>1397</v>
      </c>
      <c r="D860" s="6" t="s">
        <v>1254</v>
      </c>
      <c r="F860" s="7">
        <v>120.73345</v>
      </c>
      <c r="G860" s="7">
        <v>24.167746000000001</v>
      </c>
      <c r="H860" s="6" t="s">
        <v>33</v>
      </c>
      <c r="I860" s="2">
        <f>IF([1]NPA_TD1_20211209!I906,[1]NPA_TD1_20211209!I906,IF([1]Bofry!I906,[1]Bofry!I906,LOOKUP(2,1/('[1]1223'!$C$3:$C$1651=[1]Combine!G906)/('[1]1223'!$D$3:$D$1651=[1]Combine!H906),'[1]1223'!$E$3:$E$1651)))</f>
        <v>8</v>
      </c>
      <c r="J860" s="41">
        <v>50</v>
      </c>
      <c r="K860" s="2">
        <v>1</v>
      </c>
      <c r="L860" s="2">
        <v>2</v>
      </c>
      <c r="M860" s="2">
        <v>10</v>
      </c>
      <c r="N860" s="2">
        <v>0</v>
      </c>
      <c r="Q860" s="6" t="s">
        <v>31</v>
      </c>
      <c r="R860"/>
    </row>
    <row r="861" spans="1:18">
      <c r="A861" s="6" t="s">
        <v>1251</v>
      </c>
      <c r="B861" s="6" t="s">
        <v>1384</v>
      </c>
      <c r="C861" s="10" t="s">
        <v>1393</v>
      </c>
      <c r="D861" s="6" t="s">
        <v>1254</v>
      </c>
      <c r="E861" s="6" t="s">
        <v>572</v>
      </c>
      <c r="F861" s="33">
        <v>120.6407092</v>
      </c>
      <c r="G861" s="33">
        <v>24.167852499999999</v>
      </c>
      <c r="H861" s="6" t="s">
        <v>108</v>
      </c>
      <c r="I861" s="2">
        <f>IF([1]NPA_TD1_20211209!I903,[1]NPA_TD1_20211209!I903,IF([1]Bofry!I903,[1]Bofry!I903,LOOKUP(2,1/('[1]1223'!$C$3:$C$1651=[1]Combine!G903)/('[1]1223'!$D$3:$D$1651=[1]Combine!H903),'[1]1223'!$E$3:$E$1651)))</f>
        <v>2</v>
      </c>
      <c r="J861" s="41">
        <v>60</v>
      </c>
      <c r="K861" s="2">
        <v>1</v>
      </c>
      <c r="L861" s="2">
        <v>2</v>
      </c>
      <c r="M861" s="2">
        <v>10</v>
      </c>
      <c r="N861" s="2">
        <v>0</v>
      </c>
      <c r="Q861" s="6" t="s">
        <v>1394</v>
      </c>
      <c r="R861"/>
    </row>
    <row r="862" spans="1:18">
      <c r="A862" s="6" t="s">
        <v>1092</v>
      </c>
      <c r="B862" s="6" t="s">
        <v>1375</v>
      </c>
      <c r="C862" s="10" t="s">
        <v>1376</v>
      </c>
      <c r="D862" s="6" t="s">
        <v>1095</v>
      </c>
      <c r="E862" s="6" t="s">
        <v>1319</v>
      </c>
      <c r="F862" s="33">
        <v>120.5142577</v>
      </c>
      <c r="G862" s="33">
        <v>24.167969299999999</v>
      </c>
      <c r="H862" s="6" t="s">
        <v>176</v>
      </c>
      <c r="I862" s="2">
        <v>9</v>
      </c>
      <c r="J862" s="41">
        <v>60</v>
      </c>
      <c r="K862" s="2">
        <v>1</v>
      </c>
      <c r="L862" s="2">
        <v>2</v>
      </c>
      <c r="M862" s="2">
        <v>10</v>
      </c>
      <c r="N862" s="2">
        <v>0</v>
      </c>
      <c r="Q862" s="6" t="s">
        <v>1377</v>
      </c>
      <c r="R862"/>
    </row>
    <row r="863" spans="1:18">
      <c r="A863" s="6" t="s">
        <v>1251</v>
      </c>
      <c r="B863" s="6" t="s">
        <v>1363</v>
      </c>
      <c r="C863" s="10" t="s">
        <v>1398</v>
      </c>
      <c r="D863" s="6" t="s">
        <v>1254</v>
      </c>
      <c r="E863" s="6" t="s">
        <v>1287</v>
      </c>
      <c r="F863" s="7">
        <v>120.542145</v>
      </c>
      <c r="G863" s="7">
        <v>24.169611</v>
      </c>
      <c r="H863" s="6" t="s">
        <v>36</v>
      </c>
      <c r="I863" s="2">
        <f>IF([1]NPA_TD1_20211209!I907,[1]NPA_TD1_20211209!I907,IF([1]Bofry!I907,[1]Bofry!I907,LOOKUP(2,1/('[1]1223'!$C$3:$C$1651=[1]Combine!G907)/('[1]1223'!$D$3:$D$1651=[1]Combine!H907),'[1]1223'!$E$3:$E$1651)))</f>
        <v>4</v>
      </c>
      <c r="J863" s="41">
        <v>70</v>
      </c>
      <c r="K863" s="2">
        <v>1</v>
      </c>
      <c r="L863" s="2">
        <v>2</v>
      </c>
      <c r="M863" s="2">
        <v>10</v>
      </c>
      <c r="N863" s="2">
        <v>0</v>
      </c>
      <c r="Q863" s="6" t="s">
        <v>31</v>
      </c>
      <c r="R863"/>
    </row>
    <row r="864" spans="1:18">
      <c r="A864" s="6" t="s">
        <v>1251</v>
      </c>
      <c r="B864" s="6" t="s">
        <v>1384</v>
      </c>
      <c r="C864" s="10" t="s">
        <v>1399</v>
      </c>
      <c r="D864" s="6" t="s">
        <v>1254</v>
      </c>
      <c r="F864" s="7">
        <v>120.62116</v>
      </c>
      <c r="G864" s="7">
        <v>24.171976000000001</v>
      </c>
      <c r="H864" s="6" t="s">
        <v>33</v>
      </c>
      <c r="I864" s="2">
        <f>IF([1]NPA_TD1_20211209!I908,[1]NPA_TD1_20211209!I908,IF([1]Bofry!I908,[1]Bofry!I908,LOOKUP(2,1/('[1]1223'!$C$3:$C$1651=[1]Combine!G908)/('[1]1223'!$D$3:$D$1651=[1]Combine!H908),'[1]1223'!$E$3:$E$1651)))</f>
        <v>8</v>
      </c>
      <c r="J864" s="41">
        <v>50</v>
      </c>
      <c r="K864" s="2">
        <v>1</v>
      </c>
      <c r="L864" s="2">
        <v>2</v>
      </c>
      <c r="M864" s="2">
        <v>10</v>
      </c>
      <c r="N864" s="2">
        <v>0</v>
      </c>
      <c r="Q864" s="6" t="s">
        <v>31</v>
      </c>
      <c r="R864"/>
    </row>
    <row r="865" spans="1:18">
      <c r="A865" s="6" t="s">
        <v>1251</v>
      </c>
      <c r="B865" s="6" t="s">
        <v>1389</v>
      </c>
      <c r="C865" s="10" t="s">
        <v>1400</v>
      </c>
      <c r="D865" s="6" t="s">
        <v>1254</v>
      </c>
      <c r="E865" s="6" t="s">
        <v>643</v>
      </c>
      <c r="F865" s="7">
        <v>120.68546000000001</v>
      </c>
      <c r="G865" s="7">
        <v>24.172530999999999</v>
      </c>
      <c r="H865" s="6" t="s">
        <v>36</v>
      </c>
      <c r="I865" s="2">
        <f>IF([1]NPA_TD1_20211209!I909,[1]NPA_TD1_20211209!I909,IF([1]Bofry!I909,[1]Bofry!I909,LOOKUP(2,1/('[1]1223'!$C$3:$C$1651=[1]Combine!G909)/('[1]1223'!$D$3:$D$1651=[1]Combine!H909),'[1]1223'!$E$3:$E$1651)))</f>
        <v>4</v>
      </c>
      <c r="J865" s="41">
        <v>50</v>
      </c>
      <c r="K865" s="2">
        <v>1</v>
      </c>
      <c r="L865" s="2">
        <v>2</v>
      </c>
      <c r="M865" s="2">
        <v>10</v>
      </c>
      <c r="N865" s="2">
        <v>0</v>
      </c>
      <c r="Q865" s="6" t="s">
        <v>31</v>
      </c>
      <c r="R865"/>
    </row>
    <row r="866" spans="1:18">
      <c r="A866" s="6" t="s">
        <v>1251</v>
      </c>
      <c r="B866" s="6" t="s">
        <v>1384</v>
      </c>
      <c r="C866" s="10" t="s">
        <v>1401</v>
      </c>
      <c r="D866" s="6" t="s">
        <v>1254</v>
      </c>
      <c r="E866" s="6" t="s">
        <v>572</v>
      </c>
      <c r="F866" s="7">
        <v>120.66065</v>
      </c>
      <c r="G866" s="7">
        <v>24.172567000000001</v>
      </c>
      <c r="H866" s="6" t="s">
        <v>36</v>
      </c>
      <c r="I866" s="2">
        <f>IF([1]NPA_TD1_20211209!I910,[1]NPA_TD1_20211209!I910,IF([1]Bofry!I910,[1]Bofry!I910,LOOKUP(2,1/('[1]1223'!$C$3:$C$1651=[1]Combine!G910)/('[1]1223'!$D$3:$D$1651=[1]Combine!H910),'[1]1223'!$E$3:$E$1651)))</f>
        <v>4</v>
      </c>
      <c r="J866" s="41">
        <v>50</v>
      </c>
      <c r="K866" s="2">
        <v>1</v>
      </c>
      <c r="L866" s="2">
        <v>2</v>
      </c>
      <c r="M866" s="2">
        <v>10</v>
      </c>
      <c r="N866" s="2">
        <v>0</v>
      </c>
      <c r="Q866" s="6" t="s">
        <v>31</v>
      </c>
      <c r="R866"/>
    </row>
    <row r="867" spans="1:18">
      <c r="A867" s="6" t="s">
        <v>1251</v>
      </c>
      <c r="B867" s="6" t="s">
        <v>1402</v>
      </c>
      <c r="C867" s="10" t="s">
        <v>1403</v>
      </c>
      <c r="D867" s="6" t="s">
        <v>1254</v>
      </c>
      <c r="E867" s="6" t="s">
        <v>1287</v>
      </c>
      <c r="F867" s="7">
        <v>120.54306</v>
      </c>
      <c r="G867" s="7">
        <v>24.176162999999999</v>
      </c>
      <c r="H867" s="6" t="s">
        <v>36</v>
      </c>
      <c r="I867" s="2">
        <f>IF([1]NPA_TD1_20211209!I911,[1]NPA_TD1_20211209!I911,IF([1]Bofry!I911,[1]Bofry!I911,LOOKUP(2,1/('[1]1223'!$C$3:$C$1651=[1]Combine!G911)/('[1]1223'!$D$3:$D$1651=[1]Combine!H911),'[1]1223'!$E$3:$E$1651)))</f>
        <v>4</v>
      </c>
      <c r="J867" s="41">
        <v>70</v>
      </c>
      <c r="K867" s="2">
        <v>1</v>
      </c>
      <c r="L867" s="2">
        <v>2</v>
      </c>
      <c r="M867" s="2">
        <v>10</v>
      </c>
      <c r="N867" s="2">
        <v>0</v>
      </c>
      <c r="Q867" s="6" t="s">
        <v>31</v>
      </c>
      <c r="R867"/>
    </row>
    <row r="868" spans="1:18">
      <c r="A868" s="6" t="s">
        <v>1251</v>
      </c>
      <c r="B868" s="6" t="s">
        <v>1389</v>
      </c>
      <c r="C868" s="10" t="s">
        <v>1404</v>
      </c>
      <c r="D868" s="6" t="s">
        <v>1254</v>
      </c>
      <c r="F868" s="7">
        <v>120.73518</v>
      </c>
      <c r="G868" s="7">
        <v>24.176296000000001</v>
      </c>
      <c r="H868" s="6" t="s">
        <v>36</v>
      </c>
      <c r="I868" s="2">
        <f>IF([1]NPA_TD1_20211209!I912,[1]NPA_TD1_20211209!I912,IF([1]Bofry!I912,[1]Bofry!I912,LOOKUP(2,1/('[1]1223'!$C$3:$C$1651=[1]Combine!G912)/('[1]1223'!$D$3:$D$1651=[1]Combine!H912),'[1]1223'!$E$3:$E$1651)))</f>
        <v>4</v>
      </c>
      <c r="J868" s="41">
        <v>50</v>
      </c>
      <c r="K868" s="2">
        <v>1</v>
      </c>
      <c r="L868" s="2">
        <v>2</v>
      </c>
      <c r="M868" s="2">
        <v>10</v>
      </c>
      <c r="N868" s="2">
        <v>0</v>
      </c>
      <c r="Q868" s="6" t="s">
        <v>31</v>
      </c>
      <c r="R868"/>
    </row>
    <row r="869" spans="1:18">
      <c r="A869" s="6" t="s">
        <v>1251</v>
      </c>
      <c r="B869" s="6" t="s">
        <v>1389</v>
      </c>
      <c r="C869" s="10" t="s">
        <v>1405</v>
      </c>
      <c r="D869" s="6" t="s">
        <v>1254</v>
      </c>
      <c r="F869" s="7">
        <v>120.73828</v>
      </c>
      <c r="G869" s="7">
        <v>24.176615000000002</v>
      </c>
      <c r="H869" s="6" t="s">
        <v>53</v>
      </c>
      <c r="I869" s="2">
        <f>IF([1]NPA_TD1_20211209!I913,[1]NPA_TD1_20211209!I913,IF([1]Bofry!I913,[1]Bofry!I913,LOOKUP(2,1/('[1]1223'!$C$3:$C$1651=[1]Combine!G913)/('[1]1223'!$D$3:$D$1651=[1]Combine!H913),'[1]1223'!$E$3:$E$1651)))</f>
        <v>6</v>
      </c>
      <c r="J869" s="41">
        <v>50</v>
      </c>
      <c r="K869" s="2">
        <v>1</v>
      </c>
      <c r="L869" s="2">
        <v>2</v>
      </c>
      <c r="M869" s="2">
        <v>10</v>
      </c>
      <c r="N869" s="2">
        <v>0</v>
      </c>
      <c r="Q869" s="6" t="s">
        <v>31</v>
      </c>
      <c r="R869"/>
    </row>
    <row r="870" spans="1:18">
      <c r="A870" s="6" t="s">
        <v>1251</v>
      </c>
      <c r="B870" s="6" t="s">
        <v>1402</v>
      </c>
      <c r="C870" s="10" t="s">
        <v>1406</v>
      </c>
      <c r="D870" s="6" t="s">
        <v>1254</v>
      </c>
      <c r="F870" s="7">
        <v>120.57916</v>
      </c>
      <c r="G870" s="7">
        <v>24.176645000000001</v>
      </c>
      <c r="H870" s="6" t="s">
        <v>53</v>
      </c>
      <c r="I870" s="2">
        <f>IF([1]NPA_TD1_20211209!I914,[1]NPA_TD1_20211209!I914,IF([1]Bofry!I914,[1]Bofry!I914,LOOKUP(2,1/('[1]1223'!$C$3:$C$1651=[1]Combine!G914)/('[1]1223'!$D$3:$D$1651=[1]Combine!H914),'[1]1223'!$E$3:$E$1651)))</f>
        <v>6</v>
      </c>
      <c r="J870" s="41">
        <v>60</v>
      </c>
      <c r="K870" s="2">
        <v>1</v>
      </c>
      <c r="L870" s="2">
        <v>2</v>
      </c>
      <c r="M870" s="2">
        <v>10</v>
      </c>
      <c r="N870" s="2">
        <v>0</v>
      </c>
      <c r="Q870" s="6" t="s">
        <v>31</v>
      </c>
      <c r="R870"/>
    </row>
    <row r="871" spans="1:18">
      <c r="A871" s="6" t="s">
        <v>1251</v>
      </c>
      <c r="B871" s="6" t="s">
        <v>1389</v>
      </c>
      <c r="C871" s="10" t="s">
        <v>1407</v>
      </c>
      <c r="D871" s="6" t="s">
        <v>1254</v>
      </c>
      <c r="F871" s="7">
        <v>120.71065</v>
      </c>
      <c r="G871" s="7">
        <v>24.176659000000001</v>
      </c>
      <c r="H871" s="6" t="s">
        <v>36</v>
      </c>
      <c r="I871" s="2">
        <f>IF([1]NPA_TD1_20211209!I915,[1]NPA_TD1_20211209!I915,IF([1]Bofry!I915,[1]Bofry!I915,LOOKUP(2,1/('[1]1223'!$C$3:$C$1651=[1]Combine!G915)/('[1]1223'!$D$3:$D$1651=[1]Combine!H915),'[1]1223'!$E$3:$E$1651)))</f>
        <v>4</v>
      </c>
      <c r="J871" s="41">
        <v>50</v>
      </c>
      <c r="K871" s="2">
        <v>1</v>
      </c>
      <c r="L871" s="2">
        <v>2</v>
      </c>
      <c r="M871" s="2">
        <v>10</v>
      </c>
      <c r="N871" s="2">
        <v>0</v>
      </c>
      <c r="Q871" s="6" t="s">
        <v>31</v>
      </c>
      <c r="R871"/>
    </row>
    <row r="872" spans="1:18">
      <c r="A872" s="6" t="s">
        <v>117</v>
      </c>
      <c r="C872" s="10" t="s">
        <v>1408</v>
      </c>
      <c r="D872" s="6" t="s">
        <v>119</v>
      </c>
      <c r="E872" s="6" t="s">
        <v>1142</v>
      </c>
      <c r="F872" s="7">
        <v>120.54876</v>
      </c>
      <c r="G872" s="7">
        <v>24.178509999999999</v>
      </c>
      <c r="H872" s="6" t="s">
        <v>121</v>
      </c>
      <c r="I872" s="2">
        <v>1</v>
      </c>
      <c r="J872" s="41">
        <v>110</v>
      </c>
      <c r="K872" s="2">
        <v>1</v>
      </c>
      <c r="L872" s="2">
        <v>2</v>
      </c>
      <c r="M872" s="2">
        <v>10</v>
      </c>
      <c r="N872" s="2">
        <v>0</v>
      </c>
      <c r="Q872" s="6" t="s">
        <v>31</v>
      </c>
      <c r="R872"/>
    </row>
    <row r="873" spans="1:18">
      <c r="A873" s="6" t="s">
        <v>1251</v>
      </c>
      <c r="B873" s="6" t="s">
        <v>1402</v>
      </c>
      <c r="C873" s="10" t="s">
        <v>1409</v>
      </c>
      <c r="D873" s="6" t="s">
        <v>1254</v>
      </c>
      <c r="F873" s="7">
        <v>120.54362</v>
      </c>
      <c r="G873" s="7">
        <v>24.178782999999999</v>
      </c>
      <c r="H873" s="6" t="s">
        <v>33</v>
      </c>
      <c r="I873" s="2">
        <f>IF([1]NPA_TD1_20211209!I917,[1]NPA_TD1_20211209!I917,IF([1]Bofry!I917,[1]Bofry!I917,LOOKUP(2,1/('[1]1223'!$C$3:$C$1651=[1]Combine!G917)/('[1]1223'!$D$3:$D$1651=[1]Combine!H917),'[1]1223'!$E$3:$E$1651)))</f>
        <v>8</v>
      </c>
      <c r="J873" s="41">
        <v>70</v>
      </c>
      <c r="K873" s="2">
        <v>1</v>
      </c>
      <c r="L873" s="2">
        <v>2</v>
      </c>
      <c r="M873" s="2">
        <v>10</v>
      </c>
      <c r="N873" s="2">
        <v>0</v>
      </c>
      <c r="Q873" s="6" t="s">
        <v>31</v>
      </c>
      <c r="R873"/>
    </row>
    <row r="874" spans="1:18">
      <c r="A874" s="6" t="s">
        <v>1251</v>
      </c>
      <c r="B874" s="6" t="s">
        <v>1389</v>
      </c>
      <c r="C874" s="10" t="s">
        <v>1410</v>
      </c>
      <c r="D874" s="6" t="s">
        <v>1254</v>
      </c>
      <c r="F874" s="7">
        <v>120.72484</v>
      </c>
      <c r="G874" s="7">
        <v>24.180975</v>
      </c>
      <c r="H874" s="6" t="s">
        <v>53</v>
      </c>
      <c r="I874" s="2">
        <f>IF([1]NPA_TD1_20211209!I918,[1]NPA_TD1_20211209!I918,IF([1]Bofry!I918,[1]Bofry!I918,LOOKUP(2,1/('[1]1223'!$C$3:$C$1651=[1]Combine!G918)/('[1]1223'!$D$3:$D$1651=[1]Combine!H918),'[1]1223'!$E$3:$E$1651)))</f>
        <v>6</v>
      </c>
      <c r="J874" s="41">
        <v>50</v>
      </c>
      <c r="K874" s="2">
        <v>1</v>
      </c>
      <c r="L874" s="2">
        <v>2</v>
      </c>
      <c r="M874" s="2">
        <v>10</v>
      </c>
      <c r="N874" s="2">
        <v>0</v>
      </c>
      <c r="Q874" s="6" t="s">
        <v>31</v>
      </c>
      <c r="R874"/>
    </row>
    <row r="875" spans="1:18">
      <c r="A875" s="6" t="s">
        <v>1251</v>
      </c>
      <c r="B875" s="6" t="s">
        <v>1384</v>
      </c>
      <c r="C875" s="10" t="s">
        <v>1411</v>
      </c>
      <c r="D875" s="6" t="s">
        <v>1254</v>
      </c>
      <c r="E875" s="6" t="s">
        <v>572</v>
      </c>
      <c r="F875" s="7">
        <v>120.61983499999999</v>
      </c>
      <c r="G875" s="7">
        <v>24.181044</v>
      </c>
      <c r="H875" s="6" t="s">
        <v>108</v>
      </c>
      <c r="I875" s="2">
        <v>3</v>
      </c>
      <c r="J875" s="41">
        <v>50</v>
      </c>
      <c r="K875" s="2">
        <v>1</v>
      </c>
      <c r="L875" s="2">
        <v>2</v>
      </c>
      <c r="M875" s="2">
        <v>10</v>
      </c>
      <c r="N875" s="2">
        <v>0</v>
      </c>
      <c r="Q875" s="6" t="s">
        <v>31</v>
      </c>
      <c r="R875"/>
    </row>
    <row r="876" spans="1:18">
      <c r="A876" s="6" t="s">
        <v>1251</v>
      </c>
      <c r="B876" s="6" t="s">
        <v>1384</v>
      </c>
      <c r="C876" s="10" t="s">
        <v>1412</v>
      </c>
      <c r="D876" s="6" t="s">
        <v>1254</v>
      </c>
      <c r="F876" s="7">
        <v>120.59780000000001</v>
      </c>
      <c r="G876" s="7">
        <v>24.181899999999999</v>
      </c>
      <c r="H876" s="6" t="s">
        <v>108</v>
      </c>
      <c r="I876" s="2">
        <f>IF([1]NPA_TD1_20211209!I920,[1]NPA_TD1_20211209!I920,IF([1]Bofry!I920,[1]Bofry!I920,LOOKUP(2,1/('[1]1223'!$C$3:$C$1651=[1]Combine!G920)/('[1]1223'!$D$3:$D$1651=[1]Combine!H920),'[1]1223'!$E$3:$E$1651)))</f>
        <v>2</v>
      </c>
      <c r="J876" s="41">
        <v>50</v>
      </c>
      <c r="K876" s="2">
        <v>1</v>
      </c>
      <c r="L876" s="2">
        <v>2</v>
      </c>
      <c r="M876" s="2">
        <v>10</v>
      </c>
      <c r="N876" s="2">
        <v>0</v>
      </c>
      <c r="Q876" s="6" t="s">
        <v>31</v>
      </c>
      <c r="R876"/>
    </row>
    <row r="877" spans="1:18">
      <c r="A877" s="6" t="s">
        <v>1251</v>
      </c>
      <c r="B877" s="6" t="s">
        <v>1389</v>
      </c>
      <c r="C877" s="10" t="s">
        <v>1413</v>
      </c>
      <c r="D877" s="6" t="s">
        <v>1254</v>
      </c>
      <c r="F877" s="7">
        <v>120.674286</v>
      </c>
      <c r="G877" s="7">
        <v>24.181916999999999</v>
      </c>
      <c r="H877" s="6" t="s">
        <v>108</v>
      </c>
      <c r="I877" s="2">
        <f>IF([1]NPA_TD1_20211209!I921,[1]NPA_TD1_20211209!I921,IF([1]Bofry!I921,[1]Bofry!I921,LOOKUP(2,1/('[1]1223'!$C$3:$C$1651=[1]Combine!G921)/('[1]1223'!$D$3:$D$1651=[1]Combine!H921),'[1]1223'!$E$3:$E$1651)))</f>
        <v>2</v>
      </c>
      <c r="J877" s="41">
        <v>50</v>
      </c>
      <c r="K877" s="2">
        <v>1</v>
      </c>
      <c r="L877" s="2">
        <v>2</v>
      </c>
      <c r="M877" s="2">
        <v>10</v>
      </c>
      <c r="N877" s="2">
        <v>0</v>
      </c>
      <c r="Q877" s="6" t="s">
        <v>31</v>
      </c>
      <c r="R877"/>
    </row>
    <row r="878" spans="1:18">
      <c r="A878" s="6" t="s">
        <v>1251</v>
      </c>
      <c r="B878" s="6" t="s">
        <v>1384</v>
      </c>
      <c r="C878" s="10" t="s">
        <v>1414</v>
      </c>
      <c r="D878" s="6" t="s">
        <v>1254</v>
      </c>
      <c r="E878" s="6" t="s">
        <v>572</v>
      </c>
      <c r="F878" s="7">
        <v>120.6022</v>
      </c>
      <c r="G878" s="7">
        <v>24.182700000000001</v>
      </c>
      <c r="H878" s="6" t="s">
        <v>108</v>
      </c>
      <c r="I878" s="2">
        <v>6</v>
      </c>
      <c r="J878" s="41">
        <v>50</v>
      </c>
      <c r="K878" s="2">
        <v>1</v>
      </c>
      <c r="L878" s="2">
        <v>2</v>
      </c>
      <c r="M878" s="2">
        <v>10</v>
      </c>
      <c r="N878" s="2">
        <v>0</v>
      </c>
      <c r="Q878" s="6" t="s">
        <v>31</v>
      </c>
      <c r="R878"/>
    </row>
    <row r="879" spans="1:18">
      <c r="A879" s="6" t="s">
        <v>1251</v>
      </c>
      <c r="B879" s="6" t="s">
        <v>1384</v>
      </c>
      <c r="C879" s="10" t="s">
        <v>1415</v>
      </c>
      <c r="D879" s="6" t="s">
        <v>1254</v>
      </c>
      <c r="F879" s="7">
        <v>120.60272000000001</v>
      </c>
      <c r="G879" s="7">
        <v>24.182938</v>
      </c>
      <c r="H879" s="6" t="s">
        <v>108</v>
      </c>
      <c r="I879" s="2">
        <f>IF([1]NPA_TD1_20211209!I923,[1]NPA_TD1_20211209!I923,IF([1]Bofry!I923,[1]Bofry!I923,LOOKUP(2,1/('[1]1223'!$C$3:$C$1651=[1]Combine!G923)/('[1]1223'!$D$3:$D$1651=[1]Combine!H923),'[1]1223'!$E$3:$E$1651)))</f>
        <v>2</v>
      </c>
      <c r="J879" s="41">
        <v>40</v>
      </c>
      <c r="K879" s="2">
        <v>1</v>
      </c>
      <c r="L879" s="2">
        <v>2</v>
      </c>
      <c r="M879" s="2">
        <v>10</v>
      </c>
      <c r="N879" s="2">
        <v>0</v>
      </c>
      <c r="Q879" s="6" t="s">
        <v>31</v>
      </c>
      <c r="R879"/>
    </row>
    <row r="880" spans="1:18">
      <c r="A880" s="6" t="s">
        <v>1251</v>
      </c>
      <c r="B880" s="6" t="s">
        <v>1384</v>
      </c>
      <c r="C880" s="10" t="s">
        <v>1416</v>
      </c>
      <c r="D880" s="6" t="s">
        <v>1254</v>
      </c>
      <c r="F880" s="7">
        <v>120.60414</v>
      </c>
      <c r="G880" s="7">
        <v>24.186530000000001</v>
      </c>
      <c r="H880" s="6" t="s">
        <v>33</v>
      </c>
      <c r="I880" s="2">
        <f>IF([1]NPA_TD1_20211209!I924,[1]NPA_TD1_20211209!I924,IF([1]Bofry!I924,[1]Bofry!I924,LOOKUP(2,1/('[1]1223'!$C$3:$C$1651=[1]Combine!G924)/('[1]1223'!$D$3:$D$1651=[1]Combine!H924),'[1]1223'!$E$3:$E$1651)))</f>
        <v>8</v>
      </c>
      <c r="J880" s="41">
        <v>50</v>
      </c>
      <c r="K880" s="2">
        <v>1</v>
      </c>
      <c r="L880" s="2">
        <v>2</v>
      </c>
      <c r="M880" s="2">
        <v>10</v>
      </c>
      <c r="N880" s="2">
        <v>0</v>
      </c>
      <c r="Q880" s="6" t="s">
        <v>31</v>
      </c>
      <c r="R880"/>
    </row>
    <row r="881" spans="1:18">
      <c r="A881" s="6" t="s">
        <v>1251</v>
      </c>
      <c r="B881" s="6" t="s">
        <v>1384</v>
      </c>
      <c r="C881" s="10" t="s">
        <v>1417</v>
      </c>
      <c r="D881" s="6" t="s">
        <v>1254</v>
      </c>
      <c r="F881" s="7">
        <v>120.61284000000001</v>
      </c>
      <c r="G881" s="7">
        <v>24.186693000000002</v>
      </c>
      <c r="H881" s="6" t="s">
        <v>108</v>
      </c>
      <c r="I881" s="2">
        <f>IF([1]NPA_TD1_20211209!I925,[1]NPA_TD1_20211209!I925,IF([1]Bofry!I925,[1]Bofry!I925,LOOKUP(2,1/('[1]1223'!$C$3:$C$1651=[1]Combine!G925)/('[1]1223'!$D$3:$D$1651=[1]Combine!H925),'[1]1223'!$E$3:$E$1651)))</f>
        <v>2</v>
      </c>
      <c r="J881" s="41">
        <v>50</v>
      </c>
      <c r="K881" s="2">
        <v>1</v>
      </c>
      <c r="L881" s="2">
        <v>2</v>
      </c>
      <c r="M881" s="2">
        <v>10</v>
      </c>
      <c r="N881" s="2">
        <v>0</v>
      </c>
      <c r="Q881" s="6" t="s">
        <v>31</v>
      </c>
      <c r="R881"/>
    </row>
    <row r="882" spans="1:18">
      <c r="A882" s="6" t="s">
        <v>1251</v>
      </c>
      <c r="B882" s="6" t="s">
        <v>1402</v>
      </c>
      <c r="C882" s="10" t="s">
        <v>1419</v>
      </c>
      <c r="D882" s="6" t="s">
        <v>1254</v>
      </c>
      <c r="E882" s="6" t="s">
        <v>1287</v>
      </c>
      <c r="F882" s="7">
        <v>120.57871</v>
      </c>
      <c r="G882" s="7">
        <v>24.187832</v>
      </c>
      <c r="H882" s="6" t="s">
        <v>33</v>
      </c>
      <c r="I882" s="2">
        <v>9</v>
      </c>
      <c r="J882" s="41">
        <v>60</v>
      </c>
      <c r="K882" s="2">
        <v>1</v>
      </c>
      <c r="L882" s="2">
        <v>2</v>
      </c>
      <c r="M882" s="2">
        <v>10</v>
      </c>
      <c r="N882" s="2">
        <v>0</v>
      </c>
      <c r="Q882" s="6" t="s">
        <v>31</v>
      </c>
      <c r="R882"/>
    </row>
    <row r="883" spans="1:18">
      <c r="A883" s="6" t="s">
        <v>1251</v>
      </c>
      <c r="B883" s="6" t="s">
        <v>1389</v>
      </c>
      <c r="C883" s="10" t="s">
        <v>1420</v>
      </c>
      <c r="D883" s="6" t="s">
        <v>1254</v>
      </c>
      <c r="F883" s="7">
        <v>120.71834</v>
      </c>
      <c r="G883" s="7">
        <v>24.188057000000001</v>
      </c>
      <c r="H883" s="6" t="s">
        <v>36</v>
      </c>
      <c r="I883" s="2">
        <f>IF([1]NPA_TD1_20211209!I928,[1]NPA_TD1_20211209!I928,IF([1]Bofry!I928,[1]Bofry!I928,LOOKUP(2,1/('[1]1223'!$C$3:$C$1651=[1]Combine!G928)/('[1]1223'!$D$3:$D$1651=[1]Combine!H928),'[1]1223'!$E$3:$E$1651)))</f>
        <v>4</v>
      </c>
      <c r="J883" s="41">
        <v>50</v>
      </c>
      <c r="K883" s="2">
        <v>1</v>
      </c>
      <c r="L883" s="2">
        <v>2</v>
      </c>
      <c r="M883" s="2">
        <v>10</v>
      </c>
      <c r="N883" s="2">
        <v>0</v>
      </c>
      <c r="Q883" s="6" t="s">
        <v>31</v>
      </c>
    </row>
    <row r="884" spans="1:18">
      <c r="A884" s="6" t="s">
        <v>1251</v>
      </c>
      <c r="B884" s="6" t="s">
        <v>1384</v>
      </c>
      <c r="C884" s="10" t="s">
        <v>1421</v>
      </c>
      <c r="D884" s="6" t="s">
        <v>1254</v>
      </c>
      <c r="F884" s="7">
        <v>120.61279999999999</v>
      </c>
      <c r="G884" s="7">
        <v>24.190100000000001</v>
      </c>
      <c r="H884" s="6" t="s">
        <v>108</v>
      </c>
      <c r="I884" s="2">
        <v>9</v>
      </c>
      <c r="J884" s="41">
        <v>50</v>
      </c>
      <c r="K884" s="2">
        <v>1</v>
      </c>
      <c r="L884" s="2">
        <v>2</v>
      </c>
      <c r="M884" s="2">
        <v>10</v>
      </c>
      <c r="N884" s="2">
        <v>0</v>
      </c>
      <c r="Q884" s="6" t="s">
        <v>31</v>
      </c>
    </row>
    <row r="885" spans="1:18">
      <c r="A885" s="6" t="s">
        <v>117</v>
      </c>
      <c r="C885" s="10" t="s">
        <v>1422</v>
      </c>
      <c r="D885" s="6" t="s">
        <v>119</v>
      </c>
      <c r="E885" s="6" t="s">
        <v>1142</v>
      </c>
      <c r="F885" s="7">
        <v>120.56188</v>
      </c>
      <c r="G885" s="7">
        <v>24.190897</v>
      </c>
      <c r="H885" s="6" t="s">
        <v>125</v>
      </c>
      <c r="I885" s="2">
        <v>5</v>
      </c>
      <c r="J885" s="41">
        <v>110</v>
      </c>
      <c r="K885" s="2">
        <v>1</v>
      </c>
      <c r="L885" s="2">
        <v>2</v>
      </c>
      <c r="M885" s="2">
        <v>10</v>
      </c>
      <c r="N885" s="2">
        <v>0</v>
      </c>
      <c r="Q885" s="6" t="s">
        <v>31</v>
      </c>
    </row>
    <row r="886" spans="1:18">
      <c r="A886" s="6" t="s">
        <v>1251</v>
      </c>
      <c r="B886" s="6" t="s">
        <v>1384</v>
      </c>
      <c r="C886" s="10" t="s">
        <v>1423</v>
      </c>
      <c r="D886" s="6" t="s">
        <v>1254</v>
      </c>
      <c r="F886" s="7">
        <v>120.64391999999999</v>
      </c>
      <c r="G886" s="7">
        <v>24.191655999999998</v>
      </c>
      <c r="H886" s="6" t="s">
        <v>53</v>
      </c>
      <c r="I886" s="2">
        <v>9</v>
      </c>
      <c r="J886" s="41">
        <v>50</v>
      </c>
      <c r="K886" s="2">
        <v>1</v>
      </c>
      <c r="L886" s="2">
        <v>2</v>
      </c>
      <c r="M886" s="2">
        <v>10</v>
      </c>
      <c r="N886" s="2">
        <v>0</v>
      </c>
      <c r="Q886" s="6" t="s">
        <v>31</v>
      </c>
    </row>
    <row r="887" spans="1:18">
      <c r="A887" s="6" t="s">
        <v>1251</v>
      </c>
      <c r="B887" s="6" t="s">
        <v>1389</v>
      </c>
      <c r="C887" s="10" t="s">
        <v>1424</v>
      </c>
      <c r="D887" s="6" t="s">
        <v>1254</v>
      </c>
      <c r="E887" s="6" t="s">
        <v>643</v>
      </c>
      <c r="F887" s="7">
        <v>120.67149000000001</v>
      </c>
      <c r="G887" s="7">
        <v>24.192782999999999</v>
      </c>
      <c r="H887" s="6" t="s">
        <v>53</v>
      </c>
      <c r="I887" s="2">
        <v>8</v>
      </c>
      <c r="J887" s="41">
        <v>50</v>
      </c>
      <c r="K887" s="2">
        <v>1</v>
      </c>
      <c r="L887" s="2">
        <v>2</v>
      </c>
      <c r="M887" s="2">
        <v>10</v>
      </c>
      <c r="N887" s="2">
        <v>0</v>
      </c>
      <c r="Q887" s="6" t="s">
        <v>31</v>
      </c>
    </row>
    <row r="888" spans="1:18">
      <c r="A888" s="6" t="s">
        <v>1251</v>
      </c>
      <c r="B888" s="6" t="s">
        <v>1402</v>
      </c>
      <c r="C888" s="10" t="s">
        <v>1425</v>
      </c>
      <c r="D888" s="6" t="s">
        <v>1254</v>
      </c>
      <c r="F888" s="7">
        <v>120.57993</v>
      </c>
      <c r="G888" s="7">
        <v>24.192793000000002</v>
      </c>
      <c r="H888" s="6" t="s">
        <v>53</v>
      </c>
      <c r="I888" s="2">
        <v>8</v>
      </c>
      <c r="J888" s="41">
        <v>70</v>
      </c>
      <c r="K888" s="2">
        <v>1</v>
      </c>
      <c r="L888" s="2">
        <v>2</v>
      </c>
      <c r="M888" s="2">
        <v>10</v>
      </c>
      <c r="N888" s="2">
        <v>0</v>
      </c>
      <c r="Q888" s="6" t="s">
        <v>31</v>
      </c>
    </row>
    <row r="889" spans="1:18">
      <c r="A889" s="6" t="s">
        <v>1251</v>
      </c>
      <c r="B889" s="6" t="s">
        <v>1384</v>
      </c>
      <c r="C889" s="10" t="s">
        <v>1426</v>
      </c>
      <c r="D889" s="6" t="s">
        <v>1254</v>
      </c>
      <c r="F889" s="7">
        <v>120.64267</v>
      </c>
      <c r="G889" s="7">
        <v>24.193169999999999</v>
      </c>
      <c r="H889" s="6" t="s">
        <v>33</v>
      </c>
      <c r="I889" s="2">
        <v>9</v>
      </c>
      <c r="J889" s="41">
        <v>60</v>
      </c>
      <c r="K889" s="2">
        <v>1</v>
      </c>
      <c r="L889" s="2">
        <v>2</v>
      </c>
      <c r="M889" s="2">
        <v>10</v>
      </c>
      <c r="N889" s="2">
        <v>0</v>
      </c>
      <c r="Q889" s="6" t="s">
        <v>31</v>
      </c>
    </row>
    <row r="890" spans="1:18">
      <c r="A890" s="6" t="s">
        <v>1251</v>
      </c>
      <c r="B890" s="6" t="s">
        <v>1384</v>
      </c>
      <c r="C890" s="10" t="s">
        <v>1427</v>
      </c>
      <c r="D890" s="6" t="s">
        <v>1254</v>
      </c>
      <c r="F890" s="7">
        <v>120.644775</v>
      </c>
      <c r="G890" s="7">
        <v>24.194983000000001</v>
      </c>
      <c r="H890" s="6" t="s">
        <v>53</v>
      </c>
      <c r="I890" s="2">
        <v>9</v>
      </c>
      <c r="J890" s="41">
        <v>80</v>
      </c>
      <c r="K890" s="2">
        <v>1</v>
      </c>
      <c r="L890" s="2">
        <v>2</v>
      </c>
      <c r="M890" s="2">
        <v>10</v>
      </c>
      <c r="N890" s="2">
        <v>0</v>
      </c>
      <c r="Q890" s="6" t="s">
        <v>31</v>
      </c>
    </row>
    <row r="891" spans="1:18">
      <c r="A891" s="6" t="s">
        <v>1251</v>
      </c>
      <c r="B891" s="6" t="s">
        <v>1384</v>
      </c>
      <c r="C891" s="10" t="s">
        <v>1428</v>
      </c>
      <c r="D891" s="6" t="s">
        <v>1254</v>
      </c>
      <c r="F891" s="7">
        <v>120.59475</v>
      </c>
      <c r="G891" s="7">
        <v>24.196200999999999</v>
      </c>
      <c r="H891" s="6" t="s">
        <v>36</v>
      </c>
      <c r="I891" s="2">
        <f>IF([1]NPA_TD1_20211209!I936,[1]NPA_TD1_20211209!I936,IF([1]Bofry!I936,[1]Bofry!I936,LOOKUP(2,1/('[1]1223'!$C$3:$C$1651=[1]Combine!G936)/('[1]1223'!$D$3:$D$1651=[1]Combine!H936),'[1]1223'!$E$3:$E$1651)))</f>
        <v>4</v>
      </c>
      <c r="J891" s="41">
        <v>50</v>
      </c>
      <c r="K891" s="2">
        <v>1</v>
      </c>
      <c r="L891" s="2">
        <v>2</v>
      </c>
      <c r="M891" s="2">
        <v>10</v>
      </c>
      <c r="N891" s="2">
        <v>0</v>
      </c>
      <c r="Q891" s="6" t="s">
        <v>31</v>
      </c>
    </row>
    <row r="892" spans="1:18">
      <c r="A892" s="6" t="s">
        <v>1251</v>
      </c>
      <c r="B892" s="6" t="s">
        <v>1384</v>
      </c>
      <c r="C892" s="10" t="s">
        <v>1429</v>
      </c>
      <c r="D892" s="6" t="s">
        <v>1254</v>
      </c>
      <c r="F892" s="7">
        <v>120.650085</v>
      </c>
      <c r="G892" s="7">
        <v>24.197182000000002</v>
      </c>
      <c r="H892" s="6" t="s">
        <v>108</v>
      </c>
      <c r="I892" s="2">
        <f>IF([1]NPA_TD1_20211209!I937,[1]NPA_TD1_20211209!I937,IF([1]Bofry!I937,[1]Bofry!I937,LOOKUP(2,1/('[1]1223'!$C$3:$C$1651=[1]Combine!G937)/('[1]1223'!$D$3:$D$1651=[1]Combine!H937),'[1]1223'!$E$3:$E$1651)))</f>
        <v>2</v>
      </c>
      <c r="J892" s="41">
        <v>80</v>
      </c>
      <c r="K892" s="2">
        <v>1</v>
      </c>
      <c r="L892" s="2">
        <v>2</v>
      </c>
      <c r="M892" s="2">
        <v>10</v>
      </c>
      <c r="N892" s="2">
        <v>0</v>
      </c>
      <c r="Q892" s="6" t="s">
        <v>31</v>
      </c>
    </row>
    <row r="893" spans="1:18">
      <c r="A893" s="6" t="s">
        <v>1251</v>
      </c>
      <c r="B893" s="6" t="s">
        <v>1430</v>
      </c>
      <c r="C893" s="10" t="s">
        <v>1431</v>
      </c>
      <c r="D893" s="6" t="s">
        <v>1254</v>
      </c>
      <c r="F893" s="7">
        <v>120.70296999999999</v>
      </c>
      <c r="G893" s="7">
        <v>24.198017</v>
      </c>
      <c r="H893" s="6" t="s">
        <v>36</v>
      </c>
      <c r="I893" s="2">
        <v>9</v>
      </c>
      <c r="J893" s="41">
        <v>60</v>
      </c>
      <c r="K893" s="2">
        <v>1</v>
      </c>
      <c r="L893" s="2">
        <v>2</v>
      </c>
      <c r="M893" s="2">
        <v>10</v>
      </c>
      <c r="N893" s="2">
        <v>0</v>
      </c>
      <c r="Q893" s="6" t="s">
        <v>31</v>
      </c>
    </row>
    <row r="894" spans="1:18">
      <c r="A894" s="6" t="s">
        <v>1251</v>
      </c>
      <c r="B894" s="6" t="s">
        <v>1389</v>
      </c>
      <c r="C894" s="10" t="s">
        <v>1433</v>
      </c>
      <c r="D894" s="6" t="s">
        <v>1254</v>
      </c>
      <c r="F894" s="7">
        <v>120.76548</v>
      </c>
      <c r="G894" s="7">
        <v>24.198912</v>
      </c>
      <c r="H894" s="6" t="s">
        <v>53</v>
      </c>
      <c r="I894" s="2">
        <v>9</v>
      </c>
      <c r="J894" s="41">
        <v>50</v>
      </c>
      <c r="K894" s="2">
        <v>1</v>
      </c>
      <c r="L894" s="2">
        <v>2</v>
      </c>
      <c r="M894" s="2">
        <v>10</v>
      </c>
      <c r="N894" s="2">
        <v>0</v>
      </c>
      <c r="Q894" s="6" t="s">
        <v>31</v>
      </c>
    </row>
    <row r="895" spans="1:18">
      <c r="A895" s="6" t="s">
        <v>1251</v>
      </c>
      <c r="B895" s="6" t="s">
        <v>1384</v>
      </c>
      <c r="C895" s="10" t="s">
        <v>1434</v>
      </c>
      <c r="D895" s="6" t="s">
        <v>1254</v>
      </c>
      <c r="E895" s="6" t="s">
        <v>572</v>
      </c>
      <c r="F895" s="7">
        <v>120.65582999999999</v>
      </c>
      <c r="G895" s="7">
        <v>24.199210999999998</v>
      </c>
      <c r="H895" s="6" t="s">
        <v>33</v>
      </c>
      <c r="I895" s="2">
        <v>9</v>
      </c>
      <c r="J895" s="41">
        <v>50</v>
      </c>
      <c r="K895" s="2">
        <v>1</v>
      </c>
      <c r="L895" s="2">
        <v>2</v>
      </c>
      <c r="M895" s="2">
        <v>10</v>
      </c>
      <c r="N895" s="2">
        <v>0</v>
      </c>
      <c r="Q895" s="6" t="s">
        <v>31</v>
      </c>
    </row>
    <row r="896" spans="1:18">
      <c r="A896" s="6" t="s">
        <v>1251</v>
      </c>
      <c r="B896" s="6" t="s">
        <v>1430</v>
      </c>
      <c r="C896" s="10" t="s">
        <v>1435</v>
      </c>
      <c r="D896" s="6" t="s">
        <v>1254</v>
      </c>
      <c r="F896" s="7">
        <v>120.70981999999999</v>
      </c>
      <c r="G896" s="7">
        <v>24.200447</v>
      </c>
      <c r="H896" s="6" t="s">
        <v>108</v>
      </c>
      <c r="I896" s="2">
        <v>3</v>
      </c>
      <c r="J896" s="41">
        <v>80</v>
      </c>
      <c r="K896" s="2">
        <v>1</v>
      </c>
      <c r="L896" s="2">
        <v>2</v>
      </c>
      <c r="M896" s="2">
        <v>10</v>
      </c>
      <c r="N896" s="2">
        <v>0</v>
      </c>
      <c r="Q896" s="6" t="s">
        <v>31</v>
      </c>
      <c r="R896" s="6" t="s">
        <v>1436</v>
      </c>
    </row>
    <row r="897" spans="1:18">
      <c r="A897" s="6" t="s">
        <v>1251</v>
      </c>
      <c r="B897" s="6" t="s">
        <v>1430</v>
      </c>
      <c r="C897" s="10" t="s">
        <v>1437</v>
      </c>
      <c r="D897" s="6" t="s">
        <v>1254</v>
      </c>
      <c r="F897" s="7">
        <v>120.70975</v>
      </c>
      <c r="G897" s="7">
        <v>24.200749999999999</v>
      </c>
      <c r="H897" s="6" t="s">
        <v>53</v>
      </c>
      <c r="I897" s="2">
        <f>IF([1]NPA_TD1_20211209!I943,[1]NPA_TD1_20211209!I943,IF([1]Bofry!I943,[1]Bofry!I943,LOOKUP(2,1/('[1]1223'!$C$3:$C$1651=[1]Combine!G943)/('[1]1223'!$D$3:$D$1651=[1]Combine!H943),'[1]1223'!$E$3:$E$1651)))</f>
        <v>6</v>
      </c>
      <c r="J897" s="41">
        <v>80</v>
      </c>
      <c r="K897" s="2">
        <v>1</v>
      </c>
      <c r="L897" s="2">
        <v>2</v>
      </c>
      <c r="M897" s="2">
        <v>10</v>
      </c>
      <c r="N897" s="2">
        <v>0</v>
      </c>
      <c r="Q897" s="6" t="s">
        <v>31</v>
      </c>
      <c r="R897" s="6" t="s">
        <v>1438</v>
      </c>
    </row>
    <row r="898" spans="1:18">
      <c r="A898" s="6" t="s">
        <v>1251</v>
      </c>
      <c r="B898" s="6" t="s">
        <v>1439</v>
      </c>
      <c r="C898" s="10" t="s">
        <v>1440</v>
      </c>
      <c r="D898" s="6" t="s">
        <v>1254</v>
      </c>
      <c r="F898" s="7">
        <v>120.56995000000001</v>
      </c>
      <c r="G898" s="7">
        <v>24.201291999999999</v>
      </c>
      <c r="H898" s="6" t="s">
        <v>53</v>
      </c>
      <c r="I898" s="2">
        <v>9</v>
      </c>
      <c r="J898" s="41">
        <v>50</v>
      </c>
      <c r="K898" s="2">
        <v>1</v>
      </c>
      <c r="L898" s="2">
        <v>2</v>
      </c>
      <c r="M898" s="2">
        <v>10</v>
      </c>
      <c r="N898" s="2">
        <v>0</v>
      </c>
      <c r="Q898" s="6" t="s">
        <v>31</v>
      </c>
      <c r="R898"/>
    </row>
    <row r="899" spans="1:18">
      <c r="A899" s="6" t="s">
        <v>1251</v>
      </c>
      <c r="B899" s="6" t="s">
        <v>1384</v>
      </c>
      <c r="C899" s="10" t="s">
        <v>1441</v>
      </c>
      <c r="D899" s="6" t="s">
        <v>1254</v>
      </c>
      <c r="E899" s="6" t="s">
        <v>572</v>
      </c>
      <c r="F899" s="7">
        <v>120.627754</v>
      </c>
      <c r="G899" s="7">
        <v>24.201816999999998</v>
      </c>
      <c r="H899" s="6" t="s">
        <v>36</v>
      </c>
      <c r="I899" s="2">
        <v>5</v>
      </c>
      <c r="J899" s="41">
        <v>50</v>
      </c>
      <c r="K899" s="2">
        <v>1</v>
      </c>
      <c r="L899" s="2">
        <v>2</v>
      </c>
      <c r="M899" s="2">
        <v>10</v>
      </c>
      <c r="N899" s="2">
        <v>0</v>
      </c>
      <c r="Q899" s="6" t="s">
        <v>31</v>
      </c>
      <c r="R899"/>
    </row>
    <row r="900" spans="1:18">
      <c r="A900" s="6" t="s">
        <v>1251</v>
      </c>
      <c r="B900" s="6" t="s">
        <v>1389</v>
      </c>
      <c r="C900" s="10" t="s">
        <v>1442</v>
      </c>
      <c r="D900" s="6" t="s">
        <v>1254</v>
      </c>
      <c r="F900" s="31">
        <v>120.6867</v>
      </c>
      <c r="G900" s="7">
        <v>24.203175000000002</v>
      </c>
      <c r="H900" s="6" t="s">
        <v>86</v>
      </c>
      <c r="I900" s="2">
        <f>IF([1]NPA_TD1_20211209!I946,[1]NPA_TD1_20211209!I946,IF([1]Bofry!I946,[1]Bofry!I946,LOOKUP(2,1/('[1]1223'!$C$3:$C$1651=[1]Combine!G946)/('[1]1223'!$D$3:$D$1651=[1]Combine!H946),'[1]1223'!$E$3:$E$1651)))</f>
        <v>9</v>
      </c>
      <c r="J900" s="41">
        <v>60</v>
      </c>
      <c r="K900" s="2">
        <v>1</v>
      </c>
      <c r="L900" s="2">
        <v>2</v>
      </c>
      <c r="M900" s="2">
        <v>10</v>
      </c>
      <c r="N900" s="2">
        <v>0</v>
      </c>
      <c r="Q900" s="6" t="s">
        <v>31</v>
      </c>
      <c r="R900"/>
    </row>
    <row r="901" spans="1:18">
      <c r="A901" s="6" t="s">
        <v>1251</v>
      </c>
      <c r="B901" s="6" t="s">
        <v>1384</v>
      </c>
      <c r="C901" s="10" t="s">
        <v>1443</v>
      </c>
      <c r="D901" s="6" t="s">
        <v>515</v>
      </c>
      <c r="E901" s="6" t="s">
        <v>1052</v>
      </c>
      <c r="F901" s="7">
        <v>120.60799</v>
      </c>
      <c r="G901" s="7">
        <v>24.203811999999999</v>
      </c>
      <c r="H901" s="6" t="s">
        <v>887</v>
      </c>
      <c r="I901" s="2">
        <v>9</v>
      </c>
      <c r="J901" s="41">
        <v>40</v>
      </c>
      <c r="K901" s="2">
        <v>1</v>
      </c>
      <c r="L901" s="2">
        <v>2</v>
      </c>
      <c r="M901" s="2">
        <v>10</v>
      </c>
      <c r="N901" s="2">
        <v>0</v>
      </c>
      <c r="Q901" s="6" t="s">
        <v>31</v>
      </c>
      <c r="R901"/>
    </row>
    <row r="902" spans="1:18">
      <c r="A902" s="6" t="s">
        <v>1251</v>
      </c>
      <c r="B902" s="6" t="s">
        <v>1444</v>
      </c>
      <c r="C902" s="10" t="s">
        <v>1445</v>
      </c>
      <c r="D902" s="6" t="s">
        <v>1254</v>
      </c>
      <c r="F902" s="7">
        <v>120.63207</v>
      </c>
      <c r="G902" s="7">
        <v>24.205421000000001</v>
      </c>
      <c r="H902" s="6" t="s">
        <v>53</v>
      </c>
      <c r="I902" s="2">
        <v>7</v>
      </c>
      <c r="J902" s="41">
        <v>60</v>
      </c>
      <c r="K902" s="2">
        <v>1</v>
      </c>
      <c r="L902" s="2">
        <v>2</v>
      </c>
      <c r="M902" s="2">
        <v>10</v>
      </c>
      <c r="N902" s="2">
        <v>0</v>
      </c>
      <c r="Q902" s="6" t="s">
        <v>31</v>
      </c>
      <c r="R902"/>
    </row>
    <row r="903" spans="1:18">
      <c r="A903" s="6" t="s">
        <v>1251</v>
      </c>
      <c r="B903" s="6" t="s">
        <v>1444</v>
      </c>
      <c r="C903" s="10" t="s">
        <v>1446</v>
      </c>
      <c r="D903" s="6" t="s">
        <v>515</v>
      </c>
      <c r="E903" s="6" t="s">
        <v>1447</v>
      </c>
      <c r="F903" s="7">
        <v>120.62186</v>
      </c>
      <c r="G903" s="7">
        <v>24.207615000000001</v>
      </c>
      <c r="H903" s="6" t="s">
        <v>887</v>
      </c>
      <c r="I903" s="2">
        <v>3</v>
      </c>
      <c r="J903" s="41">
        <v>60</v>
      </c>
      <c r="K903" s="2">
        <v>1</v>
      </c>
      <c r="L903" s="2">
        <v>2</v>
      </c>
      <c r="M903" s="2">
        <v>10</v>
      </c>
      <c r="N903" s="2">
        <v>0</v>
      </c>
      <c r="Q903" s="6" t="s">
        <v>31</v>
      </c>
      <c r="R903"/>
    </row>
    <row r="904" spans="1:18">
      <c r="A904" s="6" t="s">
        <v>1251</v>
      </c>
      <c r="B904" s="6" t="s">
        <v>1402</v>
      </c>
      <c r="C904" s="10" t="s">
        <v>1448</v>
      </c>
      <c r="D904" s="6" t="s">
        <v>1254</v>
      </c>
      <c r="F904" s="7">
        <v>120.53984</v>
      </c>
      <c r="G904" s="7">
        <v>24.208696</v>
      </c>
      <c r="H904" s="6" t="s">
        <v>33</v>
      </c>
      <c r="I904" s="2">
        <f>IF([1]NPA_TD1_20211209!I950,[1]NPA_TD1_20211209!I950,IF([1]Bofry!I950,[1]Bofry!I950,LOOKUP(2,1/('[1]1223'!$C$3:$C$1651=[1]Combine!G950)/('[1]1223'!$D$3:$D$1651=[1]Combine!H950),'[1]1223'!$E$3:$E$1651)))</f>
        <v>8</v>
      </c>
      <c r="J904" s="41">
        <v>70</v>
      </c>
      <c r="K904" s="2">
        <v>1</v>
      </c>
      <c r="L904" s="2">
        <v>2</v>
      </c>
      <c r="M904" s="2">
        <v>10</v>
      </c>
      <c r="N904" s="2">
        <v>0</v>
      </c>
      <c r="Q904" s="6" t="s">
        <v>31</v>
      </c>
      <c r="R904"/>
    </row>
    <row r="905" spans="1:18">
      <c r="A905" s="6" t="s">
        <v>1251</v>
      </c>
      <c r="B905" s="6" t="s">
        <v>1430</v>
      </c>
      <c r="C905" s="10" t="s">
        <v>1452</v>
      </c>
      <c r="D905" s="6" t="s">
        <v>1254</v>
      </c>
      <c r="F905" s="7">
        <v>120.72174</v>
      </c>
      <c r="G905" s="7">
        <v>24.209267000000001</v>
      </c>
      <c r="H905" s="6" t="s">
        <v>36</v>
      </c>
      <c r="I905" s="2">
        <v>9</v>
      </c>
      <c r="J905" s="41">
        <v>50</v>
      </c>
      <c r="K905" s="2">
        <v>1</v>
      </c>
      <c r="L905" s="2">
        <v>2</v>
      </c>
      <c r="M905" s="2">
        <v>10</v>
      </c>
      <c r="N905" s="2">
        <v>0</v>
      </c>
      <c r="Q905" s="6" t="s">
        <v>31</v>
      </c>
      <c r="R905"/>
    </row>
    <row r="906" spans="1:18">
      <c r="A906" s="6" t="s">
        <v>1251</v>
      </c>
      <c r="B906" s="6" t="s">
        <v>1384</v>
      </c>
      <c r="C906" s="10" t="s">
        <v>1453</v>
      </c>
      <c r="D906" s="6" t="s">
        <v>515</v>
      </c>
      <c r="E906" s="6" t="s">
        <v>1052</v>
      </c>
      <c r="F906" s="7">
        <v>120.61238</v>
      </c>
      <c r="G906" s="7">
        <v>24.209778</v>
      </c>
      <c r="H906" s="6" t="s">
        <v>492</v>
      </c>
      <c r="I906" s="2">
        <v>9</v>
      </c>
      <c r="J906" s="41">
        <v>60</v>
      </c>
      <c r="K906" s="2">
        <v>1</v>
      </c>
      <c r="L906" s="2">
        <v>2</v>
      </c>
      <c r="M906" s="2">
        <v>10</v>
      </c>
      <c r="N906" s="2">
        <v>0</v>
      </c>
      <c r="R906"/>
    </row>
    <row r="907" spans="1:18">
      <c r="A907" s="6" t="s">
        <v>1251</v>
      </c>
      <c r="B907" s="6" t="s">
        <v>1439</v>
      </c>
      <c r="C907" s="10" t="s">
        <v>1455</v>
      </c>
      <c r="D907" s="6" t="s">
        <v>1254</v>
      </c>
      <c r="F907" s="7">
        <v>120.559746</v>
      </c>
      <c r="G907" s="7">
        <v>24.210121000000001</v>
      </c>
      <c r="H907" s="6" t="s">
        <v>53</v>
      </c>
      <c r="I907" s="2">
        <f>IF([1]NPA_TD1_20211209!I955,[1]NPA_TD1_20211209!I955,IF([1]Bofry!I955,[1]Bofry!I955,LOOKUP(2,1/('[1]1223'!$C$3:$C$1651=[1]Combine!G955)/('[1]1223'!$D$3:$D$1651=[1]Combine!H955),'[1]1223'!$E$3:$E$1651)))</f>
        <v>9</v>
      </c>
      <c r="J907" s="41">
        <v>60</v>
      </c>
      <c r="K907" s="2">
        <v>1</v>
      </c>
      <c r="L907" s="2">
        <v>2</v>
      </c>
      <c r="M907" s="2">
        <v>10</v>
      </c>
      <c r="N907" s="2">
        <v>0</v>
      </c>
      <c r="Q907" s="6" t="s">
        <v>31</v>
      </c>
      <c r="R907"/>
    </row>
    <row r="908" spans="1:18">
      <c r="A908" s="6" t="s">
        <v>1251</v>
      </c>
      <c r="B908" s="6" t="s">
        <v>1430</v>
      </c>
      <c r="C908" s="10" t="s">
        <v>1456</v>
      </c>
      <c r="D908" s="6" t="s">
        <v>1254</v>
      </c>
      <c r="E908" s="6" t="s">
        <v>1457</v>
      </c>
      <c r="F908" s="7">
        <v>120.70532</v>
      </c>
      <c r="G908" s="7">
        <v>24.210284999999999</v>
      </c>
      <c r="H908" s="6" t="s">
        <v>36</v>
      </c>
      <c r="I908" s="2">
        <v>9</v>
      </c>
      <c r="J908" s="41">
        <v>60</v>
      </c>
      <c r="K908" s="2">
        <v>1</v>
      </c>
      <c r="L908" s="2">
        <v>2</v>
      </c>
      <c r="M908" s="2">
        <v>10</v>
      </c>
      <c r="N908" s="2">
        <v>0</v>
      </c>
      <c r="Q908" s="6" t="s">
        <v>31</v>
      </c>
      <c r="R908"/>
    </row>
    <row r="909" spans="1:18">
      <c r="A909" s="6" t="s">
        <v>1251</v>
      </c>
      <c r="B909" s="6" t="s">
        <v>1430</v>
      </c>
      <c r="C909" s="10" t="s">
        <v>1458</v>
      </c>
      <c r="D909" s="6" t="s">
        <v>1254</v>
      </c>
      <c r="F909" s="7">
        <v>120.72229</v>
      </c>
      <c r="G909" s="7">
        <v>24.210611</v>
      </c>
      <c r="H909" s="6" t="s">
        <v>33</v>
      </c>
      <c r="I909" s="2">
        <v>9</v>
      </c>
      <c r="J909" s="41">
        <v>50</v>
      </c>
      <c r="K909" s="2">
        <v>1</v>
      </c>
      <c r="L909" s="2">
        <v>2</v>
      </c>
      <c r="M909" s="2">
        <v>10</v>
      </c>
      <c r="N909" s="2">
        <v>0</v>
      </c>
      <c r="Q909" s="6" t="s">
        <v>31</v>
      </c>
      <c r="R909"/>
    </row>
    <row r="910" spans="1:18">
      <c r="A910" s="6" t="s">
        <v>200</v>
      </c>
      <c r="C910" s="10" t="s">
        <v>1338</v>
      </c>
      <c r="D910" s="6" t="s">
        <v>119</v>
      </c>
      <c r="E910" s="6" t="s">
        <v>1112</v>
      </c>
      <c r="F910" s="37">
        <v>120.66934000000001</v>
      </c>
      <c r="G910" s="37">
        <v>24.211715099999999</v>
      </c>
      <c r="H910" s="6" t="s">
        <v>121</v>
      </c>
      <c r="I910" s="2">
        <f>IF([1]NPA_TD1_20211209!I859,[1]NPA_TD1_20211209!I859,IF([1]Bofry!I859,[1]Bofry!I859,LOOKUP(2,1/('[1]1223'!$C$3:$C$1651=[1]Combine!O859)/('[1]1223'!$D$3:$D$1651=[1]Combine!P1023),'[1]1223'!$E$3:$E$1651)))</f>
        <v>8</v>
      </c>
      <c r="J910" s="41">
        <v>110</v>
      </c>
      <c r="K910" s="2">
        <v>1</v>
      </c>
      <c r="L910" s="2">
        <v>2</v>
      </c>
      <c r="M910" s="2">
        <v>10</v>
      </c>
      <c r="N910" s="2">
        <v>0</v>
      </c>
      <c r="Q910" s="6" t="s">
        <v>1339</v>
      </c>
      <c r="R910"/>
    </row>
    <row r="911" spans="1:18">
      <c r="A911" s="6" t="s">
        <v>200</v>
      </c>
      <c r="C911" s="10" t="s">
        <v>1459</v>
      </c>
      <c r="D911" s="6" t="s">
        <v>119</v>
      </c>
      <c r="E911" s="6" t="s">
        <v>1112</v>
      </c>
      <c r="F911" s="7">
        <v>120.673164</v>
      </c>
      <c r="G911" s="7">
        <v>24.214231000000002</v>
      </c>
      <c r="H911" s="6" t="s">
        <v>125</v>
      </c>
      <c r="I911" s="2">
        <v>5</v>
      </c>
      <c r="J911" s="41">
        <v>110</v>
      </c>
      <c r="K911" s="2">
        <v>1</v>
      </c>
      <c r="L911" s="2">
        <v>2</v>
      </c>
      <c r="M911" s="2">
        <v>10</v>
      </c>
      <c r="N911" s="2">
        <v>0</v>
      </c>
      <c r="Q911" s="6" t="s">
        <v>31</v>
      </c>
      <c r="R911"/>
    </row>
    <row r="912" spans="1:18">
      <c r="A912" s="6" t="s">
        <v>200</v>
      </c>
      <c r="C912" s="6" t="s">
        <v>1459</v>
      </c>
      <c r="D912" s="6" t="s">
        <v>119</v>
      </c>
      <c r="E912" s="6" t="s">
        <v>1112</v>
      </c>
      <c r="F912" s="7">
        <v>120.673164</v>
      </c>
      <c r="G912" s="7">
        <v>24.214231000000002</v>
      </c>
      <c r="H912" s="6" t="s">
        <v>125</v>
      </c>
      <c r="I912" s="2">
        <v>4</v>
      </c>
      <c r="J912" s="41">
        <v>110</v>
      </c>
      <c r="K912" s="2">
        <v>1</v>
      </c>
      <c r="L912" s="2">
        <v>2</v>
      </c>
      <c r="M912" s="2">
        <v>10</v>
      </c>
      <c r="N912" s="2">
        <v>0</v>
      </c>
      <c r="R912"/>
    </row>
    <row r="913" spans="1:18">
      <c r="A913" s="6" t="s">
        <v>1251</v>
      </c>
      <c r="B913" s="6" t="s">
        <v>1430</v>
      </c>
      <c r="C913" s="10" t="s">
        <v>1462</v>
      </c>
      <c r="D913" s="6" t="s">
        <v>1254</v>
      </c>
      <c r="E913" s="6" t="s">
        <v>1457</v>
      </c>
      <c r="F913" s="7">
        <v>120.68834</v>
      </c>
      <c r="G913" s="7">
        <v>24.21576</v>
      </c>
      <c r="H913" s="6" t="s">
        <v>33</v>
      </c>
      <c r="I913" s="2">
        <f>IF([1]NPA_TD1_20211209!I960,[1]NPA_TD1_20211209!I960,IF([1]Bofry!I960,[1]Bofry!I960,LOOKUP(2,1/('[1]1223'!$C$3:$C$1651=[1]Combine!G960)/('[1]1223'!$D$3:$D$1651=[1]Combine!H960),'[1]1223'!$E$3:$E$1651)))</f>
        <v>8</v>
      </c>
      <c r="J913" s="41">
        <v>60</v>
      </c>
      <c r="K913" s="2">
        <v>1</v>
      </c>
      <c r="L913" s="2">
        <v>2</v>
      </c>
      <c r="M913" s="2">
        <v>10</v>
      </c>
      <c r="N913" s="2">
        <v>0</v>
      </c>
      <c r="Q913" s="6" t="s">
        <v>31</v>
      </c>
      <c r="R913"/>
    </row>
    <row r="914" spans="1:18">
      <c r="A914" s="6" t="s">
        <v>1251</v>
      </c>
      <c r="B914" s="6" t="s">
        <v>1439</v>
      </c>
      <c r="C914" s="10" t="s">
        <v>1463</v>
      </c>
      <c r="D914" s="6" t="s">
        <v>1254</v>
      </c>
      <c r="E914" s="6" t="s">
        <v>1464</v>
      </c>
      <c r="F914" s="7">
        <v>120.580826</v>
      </c>
      <c r="G914" s="7">
        <v>24.216763</v>
      </c>
      <c r="H914" s="6" t="s">
        <v>53</v>
      </c>
      <c r="I914" s="2">
        <v>9</v>
      </c>
      <c r="J914" s="41">
        <v>60</v>
      </c>
      <c r="K914" s="2">
        <v>1</v>
      </c>
      <c r="L914" s="2">
        <v>2</v>
      </c>
      <c r="M914" s="2">
        <v>10</v>
      </c>
      <c r="N914" s="2">
        <v>0</v>
      </c>
      <c r="Q914" s="6" t="s">
        <v>31</v>
      </c>
      <c r="R914"/>
    </row>
    <row r="915" spans="1:18">
      <c r="A915" s="6" t="s">
        <v>1251</v>
      </c>
      <c r="B915" s="6" t="s">
        <v>1402</v>
      </c>
      <c r="C915" s="10" t="s">
        <v>1468</v>
      </c>
      <c r="D915" s="6" t="s">
        <v>1254</v>
      </c>
      <c r="F915" s="7">
        <v>120.53763600000001</v>
      </c>
      <c r="G915" s="7">
        <v>24.219356999999999</v>
      </c>
      <c r="H915" s="6" t="s">
        <v>53</v>
      </c>
      <c r="I915" s="2">
        <v>9</v>
      </c>
      <c r="J915" s="41">
        <v>60</v>
      </c>
      <c r="K915" s="2">
        <v>1</v>
      </c>
      <c r="L915" s="2">
        <v>2</v>
      </c>
      <c r="M915" s="2">
        <v>10</v>
      </c>
      <c r="N915" s="2">
        <v>0</v>
      </c>
      <c r="Q915" s="6" t="s">
        <v>31</v>
      </c>
      <c r="R915"/>
    </row>
    <row r="916" spans="1:18">
      <c r="A916" s="6" t="s">
        <v>1251</v>
      </c>
      <c r="B916" s="6" t="s">
        <v>1402</v>
      </c>
      <c r="C916" s="10" t="s">
        <v>1469</v>
      </c>
      <c r="D916" s="6" t="s">
        <v>1450</v>
      </c>
      <c r="F916" s="7">
        <v>120.49773399999999</v>
      </c>
      <c r="G916" s="7">
        <v>24.220963000000001</v>
      </c>
      <c r="H916" s="6" t="s">
        <v>33</v>
      </c>
      <c r="I916" s="2">
        <v>9</v>
      </c>
      <c r="J916" s="41">
        <v>50</v>
      </c>
      <c r="K916" s="2">
        <v>1</v>
      </c>
      <c r="L916" s="2">
        <v>2</v>
      </c>
      <c r="M916" s="2">
        <v>10</v>
      </c>
      <c r="N916" s="2">
        <v>0</v>
      </c>
      <c r="Q916" s="6" t="s">
        <v>31</v>
      </c>
      <c r="R916"/>
    </row>
    <row r="917" spans="1:18">
      <c r="A917" s="6" t="s">
        <v>1251</v>
      </c>
      <c r="B917" s="6" t="s">
        <v>1470</v>
      </c>
      <c r="C917" s="10" t="s">
        <v>1471</v>
      </c>
      <c r="D917" s="6" t="s">
        <v>1254</v>
      </c>
      <c r="E917" s="6" t="s">
        <v>1472</v>
      </c>
      <c r="F917" s="7">
        <v>120.83711</v>
      </c>
      <c r="G917" s="7">
        <v>24.221622</v>
      </c>
      <c r="H917" s="6" t="s">
        <v>108</v>
      </c>
      <c r="I917" s="2">
        <v>9</v>
      </c>
      <c r="J917" s="41">
        <v>60</v>
      </c>
      <c r="K917" s="2">
        <v>1</v>
      </c>
      <c r="L917" s="2">
        <v>2</v>
      </c>
      <c r="M917" s="2">
        <v>10</v>
      </c>
      <c r="N917" s="2">
        <v>0</v>
      </c>
      <c r="Q917" s="6" t="s">
        <v>31</v>
      </c>
      <c r="R917"/>
    </row>
    <row r="918" spans="1:18">
      <c r="A918" s="6" t="s">
        <v>1251</v>
      </c>
      <c r="B918" s="6" t="s">
        <v>1470</v>
      </c>
      <c r="C918" s="10" t="s">
        <v>1473</v>
      </c>
      <c r="D918" s="6" t="s">
        <v>1254</v>
      </c>
      <c r="F918" s="7">
        <v>120.83718</v>
      </c>
      <c r="G918" s="7">
        <v>24.222034000000001</v>
      </c>
      <c r="H918" s="6" t="s">
        <v>53</v>
      </c>
      <c r="I918" s="2">
        <v>1</v>
      </c>
      <c r="J918" s="41">
        <v>60</v>
      </c>
      <c r="K918" s="2">
        <v>1</v>
      </c>
      <c r="L918" s="2">
        <v>2</v>
      </c>
      <c r="M918" s="2">
        <v>10</v>
      </c>
      <c r="N918" s="2">
        <v>0</v>
      </c>
      <c r="Q918" s="6" t="s">
        <v>31</v>
      </c>
      <c r="R918"/>
    </row>
    <row r="919" spans="1:18">
      <c r="A919" s="6" t="s">
        <v>1251</v>
      </c>
      <c r="B919" s="6" t="s">
        <v>1439</v>
      </c>
      <c r="C919" s="10" t="s">
        <v>1474</v>
      </c>
      <c r="D919" s="6" t="s">
        <v>1254</v>
      </c>
      <c r="E919" s="6" t="s">
        <v>1464</v>
      </c>
      <c r="F919" s="7">
        <v>120.5771</v>
      </c>
      <c r="G919" s="7">
        <v>24.2254</v>
      </c>
      <c r="H919" s="6" t="s">
        <v>53</v>
      </c>
      <c r="I919" s="2">
        <v>9</v>
      </c>
      <c r="J919" s="41">
        <v>60</v>
      </c>
      <c r="K919" s="2">
        <v>1</v>
      </c>
      <c r="L919" s="2">
        <v>2</v>
      </c>
      <c r="M919" s="2">
        <v>10</v>
      </c>
      <c r="N919" s="2">
        <v>0</v>
      </c>
      <c r="Q919" s="6" t="s">
        <v>31</v>
      </c>
      <c r="R919"/>
    </row>
    <row r="920" spans="1:18">
      <c r="A920" s="6" t="s">
        <v>751</v>
      </c>
      <c r="B920" s="6" t="s">
        <v>1211</v>
      </c>
      <c r="C920" s="10" t="s">
        <v>1475</v>
      </c>
      <c r="D920" s="6" t="s">
        <v>754</v>
      </c>
      <c r="E920" s="6" t="s">
        <v>1213</v>
      </c>
      <c r="F920" s="7">
        <v>121.69864</v>
      </c>
      <c r="G920" s="7">
        <v>24.227335</v>
      </c>
      <c r="H920" s="6" t="s">
        <v>1122</v>
      </c>
      <c r="I920" s="2">
        <f>IF([1]NPA_TD1_20211209!I968,[1]NPA_TD1_20211209!I968,IF([1]Bofry!I968,[1]Bofry!I968,LOOKUP(2,1/('[1]1223'!$C$3:$C$1651=[1]Combine!G968)/('[1]1223'!$D$3:$D$1651=[1]Combine!H968),'[1]1223'!$E$3:$E$1651)))</f>
        <v>2</v>
      </c>
      <c r="J920" s="41">
        <v>50</v>
      </c>
      <c r="K920" s="2">
        <v>1</v>
      </c>
      <c r="L920" s="2">
        <v>2</v>
      </c>
      <c r="M920" s="2">
        <v>10</v>
      </c>
      <c r="N920" s="2">
        <v>0</v>
      </c>
      <c r="P920" s="6" t="s">
        <v>60</v>
      </c>
      <c r="Q920" s="6" t="s">
        <v>31</v>
      </c>
      <c r="R920"/>
    </row>
    <row r="921" spans="1:18">
      <c r="A921" s="6" t="s">
        <v>1251</v>
      </c>
      <c r="B921" s="6" t="s">
        <v>1430</v>
      </c>
      <c r="C921" s="10" t="s">
        <v>1476</v>
      </c>
      <c r="D921" s="6" t="s">
        <v>1254</v>
      </c>
      <c r="E921" s="6" t="s">
        <v>1457</v>
      </c>
      <c r="F921" s="7">
        <v>120.70860999999999</v>
      </c>
      <c r="G921" s="7">
        <v>24.229410000000001</v>
      </c>
      <c r="H921" s="6" t="s">
        <v>33</v>
      </c>
      <c r="I921" s="2">
        <v>9</v>
      </c>
      <c r="J921" s="41">
        <v>60</v>
      </c>
      <c r="K921" s="2">
        <v>1</v>
      </c>
      <c r="L921" s="2">
        <v>2</v>
      </c>
      <c r="M921" s="2">
        <v>10</v>
      </c>
      <c r="N921" s="2">
        <v>0</v>
      </c>
      <c r="Q921" s="6" t="s">
        <v>31</v>
      </c>
      <c r="R921"/>
    </row>
    <row r="922" spans="1:18">
      <c r="A922" s="6" t="s">
        <v>117</v>
      </c>
      <c r="C922" s="10" t="s">
        <v>1477</v>
      </c>
      <c r="D922" s="6" t="s">
        <v>119</v>
      </c>
      <c r="E922" s="6" t="s">
        <v>1142</v>
      </c>
      <c r="F922" s="7">
        <v>120.59093</v>
      </c>
      <c r="G922" s="7">
        <v>24.229562999999999</v>
      </c>
      <c r="H922" s="6" t="s">
        <v>125</v>
      </c>
      <c r="I922" s="2">
        <f>IF([1]NPA_TD1_20211209!I970,[1]NPA_TD1_20211209!I970,IF([1]Bofry!I970,[1]Bofry!I970,LOOKUP(2,1/('[1]1223'!$C$3:$C$1651=[1]Combine!G970)/('[1]1223'!$D$3:$D$1651=[1]Combine!H970),'[1]1223'!$E$3:$E$1651)))</f>
        <v>4</v>
      </c>
      <c r="J922" s="41">
        <v>110</v>
      </c>
      <c r="K922" s="2">
        <v>1</v>
      </c>
      <c r="L922" s="2">
        <v>2</v>
      </c>
      <c r="M922" s="2">
        <v>10</v>
      </c>
      <c r="N922" s="2">
        <v>0</v>
      </c>
      <c r="Q922" s="6" t="s">
        <v>31</v>
      </c>
      <c r="R922"/>
    </row>
    <row r="923" spans="1:18">
      <c r="A923" s="6" t="s">
        <v>1251</v>
      </c>
      <c r="B923" s="6" t="s">
        <v>1478</v>
      </c>
      <c r="C923" s="10" t="s">
        <v>1479</v>
      </c>
      <c r="D923" s="6" t="s">
        <v>1254</v>
      </c>
      <c r="F923" s="7">
        <v>120.69065000000001</v>
      </c>
      <c r="G923" s="7">
        <v>24.22982</v>
      </c>
      <c r="H923" s="6" t="s">
        <v>30</v>
      </c>
      <c r="I923" s="2">
        <v>1</v>
      </c>
      <c r="J923" s="41">
        <v>60</v>
      </c>
      <c r="K923" s="2">
        <v>1</v>
      </c>
      <c r="L923" s="2">
        <v>2</v>
      </c>
      <c r="M923" s="2">
        <v>10</v>
      </c>
      <c r="N923" s="2">
        <v>0</v>
      </c>
      <c r="Q923" s="6" t="s">
        <v>31</v>
      </c>
      <c r="R923"/>
    </row>
    <row r="924" spans="1:18">
      <c r="A924" s="6" t="s">
        <v>751</v>
      </c>
      <c r="B924" s="6" t="s">
        <v>1211</v>
      </c>
      <c r="C924" s="10" t="s">
        <v>1480</v>
      </c>
      <c r="D924" s="6" t="s">
        <v>754</v>
      </c>
      <c r="E924" s="6" t="s">
        <v>1213</v>
      </c>
      <c r="F924" s="7">
        <v>121.7037</v>
      </c>
      <c r="G924" s="7">
        <v>24.232019999999999</v>
      </c>
      <c r="H924" s="6" t="s">
        <v>328</v>
      </c>
      <c r="I924" s="2">
        <f>IF([1]NPA_TD1_20211209!I972,[1]NPA_TD1_20211209!I972,IF([1]Bofry!I972,[1]Bofry!I972,LOOKUP(2,1/('[1]1223'!$C$3:$C$1651=[1]Combine!G972)/('[1]1223'!$D$3:$D$1651=[1]Combine!H972),'[1]1223'!$E$3:$E$1651)))</f>
        <v>5</v>
      </c>
      <c r="J924" s="41">
        <v>50</v>
      </c>
      <c r="K924" s="2">
        <v>1</v>
      </c>
      <c r="L924" s="2">
        <v>2</v>
      </c>
      <c r="M924" s="2">
        <v>10</v>
      </c>
      <c r="N924" s="2">
        <v>0</v>
      </c>
      <c r="P924" s="6" t="s">
        <v>60</v>
      </c>
      <c r="Q924" s="6" t="s">
        <v>31</v>
      </c>
      <c r="R924"/>
    </row>
    <row r="925" spans="1:18">
      <c r="A925" s="6" t="s">
        <v>1251</v>
      </c>
      <c r="B925" s="6" t="s">
        <v>1439</v>
      </c>
      <c r="C925" s="10" t="s">
        <v>1481</v>
      </c>
      <c r="D925" s="6" t="s">
        <v>1254</v>
      </c>
      <c r="F925" s="7">
        <v>120.57241</v>
      </c>
      <c r="G925" s="7">
        <v>24.232697999999999</v>
      </c>
      <c r="H925" s="6" t="s">
        <v>53</v>
      </c>
      <c r="I925" s="2">
        <f>IF([1]NPA_TD1_20211209!I973,[1]NPA_TD1_20211209!I973,IF([1]Bofry!I973,[1]Bofry!I973,LOOKUP(2,1/('[1]1223'!$C$3:$C$1651=[1]Combine!G973)/('[1]1223'!$D$3:$D$1651=[1]Combine!H973),'[1]1223'!$E$3:$E$1651)))</f>
        <v>6</v>
      </c>
      <c r="J925" s="41">
        <v>60</v>
      </c>
      <c r="K925" s="2">
        <v>1</v>
      </c>
      <c r="L925" s="2">
        <v>2</v>
      </c>
      <c r="M925" s="2">
        <v>10</v>
      </c>
      <c r="N925" s="2">
        <v>0</v>
      </c>
      <c r="Q925" s="6" t="s">
        <v>31</v>
      </c>
      <c r="R925"/>
    </row>
    <row r="926" spans="1:18">
      <c r="A926" s="6" t="s">
        <v>117</v>
      </c>
      <c r="C926" s="10" t="s">
        <v>1482</v>
      </c>
      <c r="D926" s="6" t="s">
        <v>119</v>
      </c>
      <c r="E926" s="6" t="s">
        <v>1142</v>
      </c>
      <c r="F926" s="7">
        <v>120.59371</v>
      </c>
      <c r="G926" s="7">
        <v>24.236176</v>
      </c>
      <c r="H926" s="6" t="s">
        <v>121</v>
      </c>
      <c r="I926" s="2">
        <f>IF([1]NPA_TD1_20211209!I974,[1]NPA_TD1_20211209!I974,IF([1]Bofry!I974,[1]Bofry!I974,LOOKUP(2,1/('[1]1223'!$C$3:$C$1651=[1]Combine!G974)/('[1]1223'!$D$3:$D$1651=[1]Combine!H974),'[1]1223'!$E$3:$E$1651)))</f>
        <v>8</v>
      </c>
      <c r="J926" s="41">
        <v>110</v>
      </c>
      <c r="K926" s="2">
        <v>1</v>
      </c>
      <c r="L926" s="2">
        <v>2</v>
      </c>
      <c r="M926" s="2">
        <v>10</v>
      </c>
      <c r="N926" s="2">
        <v>0</v>
      </c>
      <c r="Q926" s="6" t="s">
        <v>31</v>
      </c>
      <c r="R926"/>
    </row>
    <row r="927" spans="1:18">
      <c r="A927" s="6" t="s">
        <v>1251</v>
      </c>
      <c r="B927" s="6" t="s">
        <v>1465</v>
      </c>
      <c r="C927" s="10" t="s">
        <v>1483</v>
      </c>
      <c r="D927" s="6" t="s">
        <v>1254</v>
      </c>
      <c r="F927" s="7">
        <v>120.54832500000001</v>
      </c>
      <c r="G927" s="7">
        <v>24.236661999999999</v>
      </c>
      <c r="H927" s="6" t="s">
        <v>36</v>
      </c>
      <c r="I927" s="2">
        <v>5</v>
      </c>
      <c r="J927" s="41">
        <v>70</v>
      </c>
      <c r="K927" s="2">
        <v>1</v>
      </c>
      <c r="L927" s="2">
        <v>2</v>
      </c>
      <c r="M927" s="2">
        <v>10</v>
      </c>
      <c r="N927" s="2">
        <v>0</v>
      </c>
      <c r="Q927" s="6" t="s">
        <v>31</v>
      </c>
    </row>
    <row r="928" spans="1:18">
      <c r="A928" s="6" t="s">
        <v>1251</v>
      </c>
      <c r="B928" s="6" t="s">
        <v>1470</v>
      </c>
      <c r="C928" s="10" t="s">
        <v>1484</v>
      </c>
      <c r="D928" s="6" t="s">
        <v>1254</v>
      </c>
      <c r="E928" s="6" t="s">
        <v>1472</v>
      </c>
      <c r="F928" s="7">
        <v>120.834564</v>
      </c>
      <c r="G928" s="7">
        <v>24.237774000000002</v>
      </c>
      <c r="H928" s="6" t="s">
        <v>108</v>
      </c>
      <c r="I928" s="2">
        <v>9</v>
      </c>
      <c r="J928" s="41">
        <v>60</v>
      </c>
      <c r="K928" s="2">
        <v>1</v>
      </c>
      <c r="L928" s="2">
        <v>2</v>
      </c>
      <c r="M928" s="2">
        <v>10</v>
      </c>
      <c r="N928" s="2">
        <v>0</v>
      </c>
      <c r="Q928" s="6" t="s">
        <v>31</v>
      </c>
    </row>
    <row r="929" spans="1:18">
      <c r="A929" s="6" t="s">
        <v>1251</v>
      </c>
      <c r="B929" s="6" t="s">
        <v>1439</v>
      </c>
      <c r="C929" s="10" t="s">
        <v>1485</v>
      </c>
      <c r="D929" s="6" t="s">
        <v>1254</v>
      </c>
      <c r="E929" s="6" t="s">
        <v>1464</v>
      </c>
      <c r="F929" s="7">
        <v>120.56767000000001</v>
      </c>
      <c r="G929" s="7">
        <v>24.238121</v>
      </c>
      <c r="H929" s="6" t="s">
        <v>108</v>
      </c>
      <c r="I929" s="2">
        <v>9</v>
      </c>
      <c r="J929" s="41">
        <v>60</v>
      </c>
      <c r="K929" s="2">
        <v>1</v>
      </c>
      <c r="L929" s="2">
        <v>2</v>
      </c>
      <c r="M929" s="2">
        <v>10</v>
      </c>
      <c r="N929" s="2">
        <v>0</v>
      </c>
      <c r="Q929" s="6" t="s">
        <v>31</v>
      </c>
    </row>
    <row r="930" spans="1:18">
      <c r="A930" s="6" t="s">
        <v>1251</v>
      </c>
      <c r="B930" s="6" t="s">
        <v>1478</v>
      </c>
      <c r="C930" s="10" t="s">
        <v>1486</v>
      </c>
      <c r="D930" s="6" t="s">
        <v>1254</v>
      </c>
      <c r="F930" s="7">
        <v>120.675</v>
      </c>
      <c r="G930" s="7">
        <v>24.240811999999998</v>
      </c>
      <c r="H930" s="6" t="s">
        <v>176</v>
      </c>
      <c r="I930" s="2">
        <f>IF([1]NPA_TD1_20211209!I978,[1]NPA_TD1_20211209!I978,IF([1]Bofry!I978,[1]Bofry!I978,LOOKUP(2,1/('[1]1223'!$C$3:$C$1651=[1]Combine!G978)/('[1]1223'!$D$3:$D$1651=[1]Combine!H978),'[1]1223'!$E$3:$E$1651)))</f>
        <v>9</v>
      </c>
      <c r="J930" s="41">
        <v>60</v>
      </c>
      <c r="K930" s="2">
        <v>1</v>
      </c>
      <c r="L930" s="2">
        <v>2</v>
      </c>
      <c r="M930" s="2">
        <v>10</v>
      </c>
      <c r="N930" s="2">
        <v>0</v>
      </c>
      <c r="Q930" s="6" t="s">
        <v>31</v>
      </c>
    </row>
    <row r="931" spans="1:18" s="4" customFormat="1" ht="17.25" thickBot="1">
      <c r="A931" s="16" t="s">
        <v>1251</v>
      </c>
      <c r="B931" s="16" t="s">
        <v>1439</v>
      </c>
      <c r="C931" s="17" t="s">
        <v>1487</v>
      </c>
      <c r="D931" s="16" t="s">
        <v>1254</v>
      </c>
      <c r="E931" s="16"/>
      <c r="F931" s="32">
        <v>120.60923</v>
      </c>
      <c r="G931" s="32">
        <v>24.246230000000001</v>
      </c>
      <c r="H931" s="16" t="s">
        <v>53</v>
      </c>
      <c r="I931" s="46">
        <v>9</v>
      </c>
      <c r="J931" s="47">
        <v>70</v>
      </c>
      <c r="K931" s="2">
        <v>1</v>
      </c>
      <c r="L931" s="2">
        <v>2</v>
      </c>
      <c r="M931" s="2">
        <v>10</v>
      </c>
      <c r="N931" s="2">
        <v>0</v>
      </c>
      <c r="O931" s="60"/>
      <c r="P931" s="16"/>
      <c r="Q931" s="16" t="s">
        <v>31</v>
      </c>
      <c r="R931" s="16"/>
    </row>
    <row r="932" spans="1:18">
      <c r="A932" s="6" t="s">
        <v>1251</v>
      </c>
      <c r="B932" s="6" t="s">
        <v>1488</v>
      </c>
      <c r="C932" s="10" t="s">
        <v>1490</v>
      </c>
      <c r="D932" s="6" t="s">
        <v>1254</v>
      </c>
      <c r="F932" s="7">
        <v>120.7364</v>
      </c>
      <c r="G932" s="7">
        <v>24.24755</v>
      </c>
      <c r="H932" s="6" t="s">
        <v>53</v>
      </c>
      <c r="I932" s="2">
        <v>9</v>
      </c>
      <c r="J932" s="41">
        <v>60</v>
      </c>
      <c r="K932" s="2">
        <v>1</v>
      </c>
      <c r="L932" s="2">
        <v>2</v>
      </c>
      <c r="M932" s="2">
        <v>10</v>
      </c>
      <c r="N932" s="2">
        <v>0</v>
      </c>
      <c r="Q932" s="6" t="s">
        <v>31</v>
      </c>
    </row>
    <row r="933" spans="1:18">
      <c r="A933" s="6" t="s">
        <v>1251</v>
      </c>
      <c r="B933" s="6" t="s">
        <v>1439</v>
      </c>
      <c r="C933" s="10" t="s">
        <v>1491</v>
      </c>
      <c r="D933" s="6" t="s">
        <v>1254</v>
      </c>
      <c r="F933" s="7">
        <v>120.58471</v>
      </c>
      <c r="G933" s="7">
        <v>24.250250000000001</v>
      </c>
      <c r="H933" s="6" t="s">
        <v>53</v>
      </c>
      <c r="I933" s="2">
        <f>IF([1]NPA_TD1_20211209!I982,[1]NPA_TD1_20211209!I982,IF([1]Bofry!I982,[1]Bofry!I982,LOOKUP(2,1/('[1]1223'!$C$3:$C$1651=[1]Combine!G982)/('[1]1223'!$D$3:$D$1651=[1]Combine!H982),'[1]1223'!$E$3:$E$1651)))</f>
        <v>6</v>
      </c>
      <c r="J933" s="41">
        <v>60</v>
      </c>
      <c r="K933" s="2">
        <v>1</v>
      </c>
      <c r="L933" s="2">
        <v>2</v>
      </c>
      <c r="M933" s="2">
        <v>10</v>
      </c>
      <c r="N933" s="2">
        <v>0</v>
      </c>
      <c r="Q933" s="6" t="s">
        <v>31</v>
      </c>
    </row>
    <row r="934" spans="1:18">
      <c r="A934" s="6" t="s">
        <v>1251</v>
      </c>
      <c r="B934" s="6" t="s">
        <v>1465</v>
      </c>
      <c r="C934" s="10" t="s">
        <v>1492</v>
      </c>
      <c r="D934" s="6" t="s">
        <v>1493</v>
      </c>
      <c r="F934" s="7">
        <v>120.52082</v>
      </c>
      <c r="G934" s="7">
        <v>24.252244999999998</v>
      </c>
      <c r="H934" s="6" t="s">
        <v>36</v>
      </c>
      <c r="I934" s="2">
        <f>IF([1]NPA_TD1_20211209!I983,[1]NPA_TD1_20211209!I983,IF([1]Bofry!I983,[1]Bofry!I983,LOOKUP(2,1/('[1]1223'!$C$3:$C$1651=[1]Combine!G983)/('[1]1223'!$D$3:$D$1651=[1]Combine!H983),'[1]1223'!$E$3:$E$1651)))</f>
        <v>4</v>
      </c>
      <c r="J934" s="41">
        <v>60</v>
      </c>
      <c r="K934" s="2">
        <v>1</v>
      </c>
      <c r="L934" s="2">
        <v>2</v>
      </c>
      <c r="M934" s="2">
        <v>10</v>
      </c>
      <c r="N934" s="2">
        <v>0</v>
      </c>
      <c r="Q934" s="6" t="s">
        <v>31</v>
      </c>
    </row>
    <row r="935" spans="1:18">
      <c r="A935" s="6" t="s">
        <v>1251</v>
      </c>
      <c r="B935" s="6" t="s">
        <v>1439</v>
      </c>
      <c r="C935" s="10" t="s">
        <v>1494</v>
      </c>
      <c r="D935" s="6" t="s">
        <v>1254</v>
      </c>
      <c r="F935" s="7">
        <v>120.57487999999999</v>
      </c>
      <c r="G935" s="7">
        <v>24.253681</v>
      </c>
      <c r="H935" s="6" t="s">
        <v>108</v>
      </c>
      <c r="I935" s="2">
        <f>IF([1]NPA_TD1_20211209!I984,[1]NPA_TD1_20211209!I984,IF([1]Bofry!I984,[1]Bofry!I984,LOOKUP(2,1/('[1]1223'!$C$3:$C$1651=[1]Combine!G984)/('[1]1223'!$D$3:$D$1651=[1]Combine!H984),'[1]1223'!$E$3:$E$1651)))</f>
        <v>2</v>
      </c>
      <c r="J935" s="41">
        <v>60</v>
      </c>
      <c r="K935" s="2">
        <v>1</v>
      </c>
      <c r="L935" s="2">
        <v>2</v>
      </c>
      <c r="M935" s="2">
        <v>10</v>
      </c>
      <c r="N935" s="2">
        <v>0</v>
      </c>
      <c r="Q935" s="6" t="s">
        <v>31</v>
      </c>
    </row>
    <row r="936" spans="1:18">
      <c r="A936" s="6" t="s">
        <v>1251</v>
      </c>
      <c r="B936" s="6" t="s">
        <v>1465</v>
      </c>
      <c r="C936" s="10" t="s">
        <v>1495</v>
      </c>
      <c r="D936" s="6" t="s">
        <v>1493</v>
      </c>
      <c r="F936" s="7">
        <v>120.52258999999999</v>
      </c>
      <c r="G936" s="7">
        <v>24.255108</v>
      </c>
      <c r="H936" s="6" t="s">
        <v>53</v>
      </c>
      <c r="I936" s="2">
        <f>IF([1]NPA_TD1_20211209!I985,[1]NPA_TD1_20211209!I985,IF([1]Bofry!I985,[1]Bofry!I985,LOOKUP(2,1/('[1]1223'!$C$3:$C$1651=[1]Combine!G985)/('[1]1223'!$D$3:$D$1651=[1]Combine!H985),'[1]1223'!$E$3:$E$1651)))</f>
        <v>6</v>
      </c>
      <c r="J936" s="41">
        <v>50</v>
      </c>
      <c r="K936" s="2">
        <v>1</v>
      </c>
      <c r="L936" s="2">
        <v>2</v>
      </c>
      <c r="M936" s="2">
        <v>10</v>
      </c>
      <c r="N936" s="2">
        <v>0</v>
      </c>
      <c r="Q936" s="6" t="s">
        <v>31</v>
      </c>
    </row>
    <row r="937" spans="1:18">
      <c r="A937" s="6" t="s">
        <v>1251</v>
      </c>
      <c r="B937" s="6" t="s">
        <v>1465</v>
      </c>
      <c r="C937" s="10" t="s">
        <v>1496</v>
      </c>
      <c r="D937" s="6" t="s">
        <v>1254</v>
      </c>
      <c r="E937" s="6" t="s">
        <v>1464</v>
      </c>
      <c r="F937" s="7">
        <v>120.53942000000001</v>
      </c>
      <c r="G937" s="7">
        <v>24.258165000000002</v>
      </c>
      <c r="H937" s="6" t="s">
        <v>36</v>
      </c>
      <c r="I937" s="2">
        <v>5</v>
      </c>
      <c r="J937" s="41">
        <v>60</v>
      </c>
      <c r="K937" s="2">
        <v>1</v>
      </c>
      <c r="L937" s="2">
        <v>2</v>
      </c>
      <c r="M937" s="2">
        <v>10</v>
      </c>
      <c r="N937" s="2">
        <v>0</v>
      </c>
      <c r="Q937" s="6" t="s">
        <v>31</v>
      </c>
    </row>
    <row r="938" spans="1:18">
      <c r="A938" s="6" t="s">
        <v>1251</v>
      </c>
      <c r="B938" s="6" t="s">
        <v>1488</v>
      </c>
      <c r="C938" s="10" t="s">
        <v>1497</v>
      </c>
      <c r="D938" s="6" t="s">
        <v>1254</v>
      </c>
      <c r="E938" s="6" t="s">
        <v>1457</v>
      </c>
      <c r="F938" s="7">
        <v>120.72356000000001</v>
      </c>
      <c r="G938" s="7">
        <v>24.260449999999999</v>
      </c>
      <c r="H938" s="6" t="s">
        <v>108</v>
      </c>
      <c r="I938" s="2">
        <v>9</v>
      </c>
      <c r="J938" s="41">
        <v>50</v>
      </c>
      <c r="K938" s="2">
        <v>1</v>
      </c>
      <c r="L938" s="2">
        <v>2</v>
      </c>
      <c r="M938" s="2">
        <v>10</v>
      </c>
      <c r="N938" s="2">
        <v>0</v>
      </c>
      <c r="Q938" s="6" t="s">
        <v>31</v>
      </c>
    </row>
    <row r="939" spans="1:18">
      <c r="A939" s="6" t="s">
        <v>1251</v>
      </c>
      <c r="B939" s="6" t="s">
        <v>1488</v>
      </c>
      <c r="C939" s="10" t="s">
        <v>1498</v>
      </c>
      <c r="D939" s="6" t="s">
        <v>1254</v>
      </c>
      <c r="E939" s="6" t="s">
        <v>1457</v>
      </c>
      <c r="F939" s="7">
        <v>120.73685500000001</v>
      </c>
      <c r="G939" s="7">
        <v>24.261272000000002</v>
      </c>
      <c r="H939" s="6" t="s">
        <v>36</v>
      </c>
      <c r="I939" s="2">
        <v>9</v>
      </c>
      <c r="J939" s="41">
        <v>50</v>
      </c>
      <c r="K939" s="2">
        <v>1</v>
      </c>
      <c r="L939" s="2">
        <v>2</v>
      </c>
      <c r="M939" s="2">
        <v>10</v>
      </c>
      <c r="N939" s="2">
        <v>0</v>
      </c>
      <c r="Q939" s="6" t="s">
        <v>31</v>
      </c>
    </row>
    <row r="940" spans="1:18">
      <c r="A940" s="6" t="s">
        <v>1251</v>
      </c>
      <c r="B940" s="6" t="s">
        <v>1488</v>
      </c>
      <c r="C940" s="10" t="s">
        <v>1499</v>
      </c>
      <c r="D940" s="6" t="s">
        <v>1254</v>
      </c>
      <c r="F940" s="7">
        <v>120.72574</v>
      </c>
      <c r="G940" s="7">
        <v>24.264332</v>
      </c>
      <c r="H940" s="6" t="s">
        <v>53</v>
      </c>
      <c r="I940" s="2">
        <v>9</v>
      </c>
      <c r="J940" s="41">
        <v>60</v>
      </c>
      <c r="K940" s="2">
        <v>1</v>
      </c>
      <c r="L940" s="2">
        <v>2</v>
      </c>
      <c r="M940" s="2">
        <v>10</v>
      </c>
      <c r="N940" s="2">
        <v>0</v>
      </c>
      <c r="Q940" s="6" t="s">
        <v>31</v>
      </c>
    </row>
    <row r="941" spans="1:18">
      <c r="A941" s="6" t="s">
        <v>751</v>
      </c>
      <c r="B941" s="6" t="s">
        <v>1211</v>
      </c>
      <c r="C941" s="10" t="s">
        <v>1500</v>
      </c>
      <c r="D941" s="6" t="s">
        <v>754</v>
      </c>
      <c r="E941" s="6" t="s">
        <v>1213</v>
      </c>
      <c r="F941" s="7">
        <v>121.7247</v>
      </c>
      <c r="G941" s="7">
        <v>24.266957999999999</v>
      </c>
      <c r="H941" s="6" t="s">
        <v>1122</v>
      </c>
      <c r="I941" s="2">
        <f>IF([1]NPA_TD1_20211209!I990,[1]NPA_TD1_20211209!I990,IF([1]Bofry!I990,[1]Bofry!I990,LOOKUP(2,1/('[1]1223'!$C$3:$C$1651=[1]Combine!G990)/('[1]1223'!$D$3:$D$1651=[1]Combine!H990),'[1]1223'!$E$3:$E$1651)))</f>
        <v>2</v>
      </c>
      <c r="J941" s="41">
        <v>70</v>
      </c>
      <c r="K941" s="2">
        <v>1</v>
      </c>
      <c r="L941" s="2">
        <v>2</v>
      </c>
      <c r="M941" s="2">
        <v>10</v>
      </c>
      <c r="N941" s="2">
        <v>0</v>
      </c>
      <c r="P941" s="6" t="s">
        <v>60</v>
      </c>
      <c r="Q941" s="6" t="s">
        <v>31</v>
      </c>
    </row>
    <row r="942" spans="1:18">
      <c r="A942" s="6" t="s">
        <v>751</v>
      </c>
      <c r="B942" s="6" t="s">
        <v>1211</v>
      </c>
      <c r="C942" s="10" t="s">
        <v>1501</v>
      </c>
      <c r="D942" s="6" t="s">
        <v>754</v>
      </c>
      <c r="E942" s="6" t="s">
        <v>1213</v>
      </c>
      <c r="F942" s="7">
        <v>121.724266</v>
      </c>
      <c r="G942" s="7">
        <v>24.267444999999999</v>
      </c>
      <c r="H942" s="6" t="s">
        <v>328</v>
      </c>
      <c r="I942" s="2">
        <v>6</v>
      </c>
      <c r="J942" s="41">
        <v>70</v>
      </c>
      <c r="K942" s="2">
        <v>1</v>
      </c>
      <c r="L942" s="2">
        <v>2</v>
      </c>
      <c r="M942" s="2">
        <v>10</v>
      </c>
      <c r="N942" s="2">
        <v>0</v>
      </c>
      <c r="P942" s="6" t="s">
        <v>60</v>
      </c>
      <c r="Q942" s="6" t="s">
        <v>31</v>
      </c>
    </row>
    <row r="943" spans="1:18">
      <c r="A943" s="6" t="s">
        <v>1251</v>
      </c>
      <c r="B943" s="6" t="s">
        <v>1502</v>
      </c>
      <c r="C943" s="10" t="s">
        <v>1503</v>
      </c>
      <c r="D943" s="6" t="s">
        <v>1254</v>
      </c>
      <c r="E943" s="6" t="s">
        <v>1464</v>
      </c>
      <c r="F943" s="7">
        <v>120.566574</v>
      </c>
      <c r="G943" s="7">
        <v>24.267813</v>
      </c>
      <c r="H943" s="6" t="s">
        <v>33</v>
      </c>
      <c r="I943" s="2">
        <v>9</v>
      </c>
      <c r="J943" s="41">
        <v>70</v>
      </c>
      <c r="K943" s="2">
        <v>1</v>
      </c>
      <c r="L943" s="2">
        <v>2</v>
      </c>
      <c r="M943" s="2">
        <v>10</v>
      </c>
      <c r="N943" s="2">
        <v>0</v>
      </c>
      <c r="Q943" s="6" t="s">
        <v>31</v>
      </c>
    </row>
    <row r="944" spans="1:18">
      <c r="A944" s="6" t="s">
        <v>1251</v>
      </c>
      <c r="B944" s="6" t="s">
        <v>1502</v>
      </c>
      <c r="C944" s="10" t="s">
        <v>1504</v>
      </c>
      <c r="D944" s="6" t="s">
        <v>1254</v>
      </c>
      <c r="E944" s="6" t="s">
        <v>1464</v>
      </c>
      <c r="F944" s="7">
        <v>120.56480999999999</v>
      </c>
      <c r="G944" s="7">
        <v>24.271301000000001</v>
      </c>
      <c r="H944" s="6" t="s">
        <v>53</v>
      </c>
      <c r="I944" s="2">
        <v>9</v>
      </c>
      <c r="J944" s="41">
        <v>60</v>
      </c>
      <c r="K944" s="2">
        <v>1</v>
      </c>
      <c r="L944" s="2">
        <v>2</v>
      </c>
      <c r="M944" s="2">
        <v>10</v>
      </c>
      <c r="N944" s="2">
        <v>0</v>
      </c>
      <c r="Q944" s="6" t="s">
        <v>31</v>
      </c>
    </row>
    <row r="945" spans="1:18">
      <c r="A945" s="6" t="s">
        <v>1251</v>
      </c>
      <c r="B945" s="6" t="s">
        <v>1505</v>
      </c>
      <c r="C945" s="10" t="s">
        <v>1506</v>
      </c>
      <c r="D945" s="6" t="s">
        <v>1254</v>
      </c>
      <c r="E945" s="6" t="s">
        <v>1472</v>
      </c>
      <c r="F945" s="7">
        <v>120.79112000000001</v>
      </c>
      <c r="G945" s="7">
        <v>24.273009999999999</v>
      </c>
      <c r="H945" s="6" t="s">
        <v>108</v>
      </c>
      <c r="I945" s="2">
        <v>9</v>
      </c>
      <c r="J945" s="41">
        <v>70</v>
      </c>
      <c r="K945" s="2">
        <v>1</v>
      </c>
      <c r="L945" s="2">
        <v>2</v>
      </c>
      <c r="M945" s="2">
        <v>10</v>
      </c>
      <c r="N945" s="2">
        <v>0</v>
      </c>
      <c r="Q945" s="6" t="s">
        <v>31</v>
      </c>
    </row>
    <row r="946" spans="1:18">
      <c r="A946" s="6" t="s">
        <v>200</v>
      </c>
      <c r="C946" s="10" t="s">
        <v>1507</v>
      </c>
      <c r="D946" s="6" t="s">
        <v>119</v>
      </c>
      <c r="E946" s="6" t="s">
        <v>1112</v>
      </c>
      <c r="F946" s="7">
        <v>120.693085</v>
      </c>
      <c r="G946" s="7">
        <v>24.273295999999998</v>
      </c>
      <c r="H946" s="6" t="s">
        <v>125</v>
      </c>
      <c r="I946" s="2">
        <f>IF([1]NPA_TD1_20211209!I995,[1]NPA_TD1_20211209!I995,IF([1]Bofry!I995,[1]Bofry!I995,LOOKUP(2,1/('[1]1223'!$C$3:$C$1651=[1]Combine!G995)/('[1]1223'!$D$3:$D$1651=[1]Combine!H995),'[1]1223'!$E$3:$E$1651)))</f>
        <v>4</v>
      </c>
      <c r="J946" s="41">
        <v>110</v>
      </c>
      <c r="K946" s="2">
        <v>1</v>
      </c>
      <c r="L946" s="2">
        <v>2</v>
      </c>
      <c r="M946" s="2">
        <v>10</v>
      </c>
      <c r="N946" s="2">
        <v>0</v>
      </c>
      <c r="Q946" s="6" t="s">
        <v>31</v>
      </c>
    </row>
    <row r="947" spans="1:18">
      <c r="A947" s="6" t="s">
        <v>200</v>
      </c>
      <c r="C947" s="6" t="s">
        <v>1507</v>
      </c>
      <c r="D947" s="6" t="s">
        <v>119</v>
      </c>
      <c r="E947" s="6" t="s">
        <v>1112</v>
      </c>
      <c r="F947" s="7">
        <v>120.693085</v>
      </c>
      <c r="G947" s="7">
        <v>24.273295999999998</v>
      </c>
      <c r="H947" s="6" t="s">
        <v>125</v>
      </c>
      <c r="I947" s="2">
        <v>8</v>
      </c>
      <c r="J947" s="41">
        <v>110</v>
      </c>
      <c r="K947" s="2">
        <v>1</v>
      </c>
      <c r="L947" s="2">
        <v>2</v>
      </c>
      <c r="M947" s="2">
        <v>10</v>
      </c>
      <c r="N947" s="2">
        <v>0</v>
      </c>
    </row>
    <row r="948" spans="1:18">
      <c r="A948" s="6" t="s">
        <v>1251</v>
      </c>
      <c r="B948" s="6" t="s">
        <v>1505</v>
      </c>
      <c r="C948" s="10" t="s">
        <v>1508</v>
      </c>
      <c r="D948" s="6" t="s">
        <v>1254</v>
      </c>
      <c r="F948" s="7">
        <v>120.77903000000001</v>
      </c>
      <c r="G948" s="7">
        <v>24.274149999999999</v>
      </c>
      <c r="H948" s="6" t="s">
        <v>36</v>
      </c>
      <c r="I948" s="2">
        <v>9</v>
      </c>
      <c r="J948" s="41">
        <v>70</v>
      </c>
      <c r="K948" s="2">
        <v>1</v>
      </c>
      <c r="L948" s="2">
        <v>2</v>
      </c>
      <c r="M948" s="2">
        <v>10</v>
      </c>
      <c r="N948" s="2">
        <v>0</v>
      </c>
      <c r="Q948" s="6" t="s">
        <v>31</v>
      </c>
    </row>
    <row r="949" spans="1:18">
      <c r="A949" s="6" t="s">
        <v>1251</v>
      </c>
      <c r="B949" s="6" t="s">
        <v>1505</v>
      </c>
      <c r="C949" s="10" t="s">
        <v>1509</v>
      </c>
      <c r="D949" s="6" t="s">
        <v>1254</v>
      </c>
      <c r="F949" s="33">
        <v>120.78371989999999</v>
      </c>
      <c r="G949" s="33">
        <v>24.274704400000001</v>
      </c>
      <c r="H949" s="6" t="s">
        <v>36</v>
      </c>
      <c r="I949" s="2">
        <v>9</v>
      </c>
      <c r="J949" s="41">
        <v>70</v>
      </c>
      <c r="K949" s="2">
        <v>1</v>
      </c>
      <c r="L949" s="2">
        <v>2</v>
      </c>
      <c r="M949" s="2">
        <v>10</v>
      </c>
      <c r="N949" s="2">
        <v>0</v>
      </c>
      <c r="Q949" s="6" t="s">
        <v>1510</v>
      </c>
    </row>
    <row r="950" spans="1:18">
      <c r="A950" s="6" t="s">
        <v>1251</v>
      </c>
      <c r="B950" s="6" t="s">
        <v>1505</v>
      </c>
      <c r="C950" s="10" t="s">
        <v>1511</v>
      </c>
      <c r="D950" s="6" t="s">
        <v>1254</v>
      </c>
      <c r="E950" s="6" t="s">
        <v>1472</v>
      </c>
      <c r="F950" s="33">
        <v>120.7738525</v>
      </c>
      <c r="G950" s="33">
        <v>24.274706699999999</v>
      </c>
      <c r="H950" s="6" t="s">
        <v>36</v>
      </c>
      <c r="I950" s="2">
        <v>9</v>
      </c>
      <c r="J950" s="41">
        <v>70</v>
      </c>
      <c r="K950" s="2">
        <v>1</v>
      </c>
      <c r="L950" s="2">
        <v>2</v>
      </c>
      <c r="M950" s="2">
        <v>10</v>
      </c>
      <c r="N950" s="2">
        <v>0</v>
      </c>
      <c r="Q950" s="6" t="s">
        <v>1512</v>
      </c>
    </row>
    <row r="951" spans="1:18">
      <c r="A951" s="15" t="s">
        <v>1251</v>
      </c>
      <c r="B951" s="15" t="s">
        <v>1488</v>
      </c>
      <c r="C951" s="13" t="s">
        <v>1513</v>
      </c>
      <c r="D951" s="15" t="s">
        <v>1254</v>
      </c>
      <c r="E951" s="15" t="s">
        <v>1457</v>
      </c>
      <c r="F951" s="31">
        <v>120.75961</v>
      </c>
      <c r="G951" s="31">
        <v>24.277002</v>
      </c>
      <c r="H951" s="15" t="s">
        <v>36</v>
      </c>
      <c r="I951" s="44">
        <v>9</v>
      </c>
      <c r="J951" s="45">
        <v>50</v>
      </c>
      <c r="K951" s="2">
        <v>1</v>
      </c>
      <c r="L951" s="2">
        <v>2</v>
      </c>
      <c r="M951" s="2">
        <v>10</v>
      </c>
      <c r="N951" s="2">
        <v>0</v>
      </c>
      <c r="O951" s="59"/>
      <c r="P951" s="15"/>
      <c r="Q951" s="15" t="s">
        <v>31</v>
      </c>
      <c r="R951" s="15"/>
    </row>
    <row r="952" spans="1:18">
      <c r="A952" s="6" t="s">
        <v>1251</v>
      </c>
      <c r="B952" s="6" t="s">
        <v>1488</v>
      </c>
      <c r="C952" s="6" t="s">
        <v>1523</v>
      </c>
      <c r="D952" s="6" t="s">
        <v>1254</v>
      </c>
      <c r="F952" s="7">
        <v>120.71295000000001</v>
      </c>
      <c r="G952" s="7">
        <v>24.277452</v>
      </c>
      <c r="H952" s="6" t="s">
        <v>108</v>
      </c>
      <c r="I952" s="2">
        <v>2</v>
      </c>
      <c r="J952" s="41">
        <v>50</v>
      </c>
      <c r="K952" s="2">
        <v>1</v>
      </c>
      <c r="L952" s="2">
        <v>2</v>
      </c>
      <c r="M952" s="2">
        <v>10</v>
      </c>
      <c r="N952" s="2">
        <v>0</v>
      </c>
    </row>
    <row r="953" spans="1:18">
      <c r="A953" s="6" t="s">
        <v>1251</v>
      </c>
      <c r="B953" s="6" t="s">
        <v>1502</v>
      </c>
      <c r="C953" s="6" t="s">
        <v>1524</v>
      </c>
      <c r="D953" s="6" t="s">
        <v>1254</v>
      </c>
      <c r="E953" s="6" t="s">
        <v>1464</v>
      </c>
      <c r="F953" s="7">
        <v>120.57553</v>
      </c>
      <c r="G953" s="7">
        <v>24.278490000000001</v>
      </c>
      <c r="H953" s="6" t="s">
        <v>36</v>
      </c>
      <c r="I953" s="2">
        <v>6</v>
      </c>
      <c r="J953" s="41">
        <v>70</v>
      </c>
      <c r="K953" s="2">
        <v>1</v>
      </c>
      <c r="L953" s="2">
        <v>2</v>
      </c>
      <c r="M953" s="2">
        <v>10</v>
      </c>
      <c r="N953" s="2">
        <v>0</v>
      </c>
    </row>
    <row r="954" spans="1:18">
      <c r="A954" s="6" t="s">
        <v>1251</v>
      </c>
      <c r="B954" s="6" t="s">
        <v>1454</v>
      </c>
      <c r="C954" s="6" t="s">
        <v>1525</v>
      </c>
      <c r="D954" s="6" t="s">
        <v>1254</v>
      </c>
      <c r="E954" s="6" t="s">
        <v>1526</v>
      </c>
      <c r="F954" s="7">
        <v>120.72255</v>
      </c>
      <c r="G954" s="7">
        <v>24.284721000000001</v>
      </c>
      <c r="H954" s="6" t="s">
        <v>36</v>
      </c>
      <c r="I954" s="2">
        <v>4</v>
      </c>
      <c r="J954" s="41">
        <v>60</v>
      </c>
      <c r="K954" s="2">
        <v>1</v>
      </c>
      <c r="L954" s="2">
        <v>2</v>
      </c>
      <c r="M954" s="2">
        <v>10</v>
      </c>
      <c r="N954" s="2">
        <v>0</v>
      </c>
    </row>
    <row r="955" spans="1:18">
      <c r="A955" s="6" t="s">
        <v>1251</v>
      </c>
      <c r="B955" s="6" t="s">
        <v>1454</v>
      </c>
      <c r="C955" s="6" t="s">
        <v>1527</v>
      </c>
      <c r="D955" s="6" t="s">
        <v>1254</v>
      </c>
      <c r="F955" s="7">
        <v>120.723434</v>
      </c>
      <c r="G955" s="7">
        <v>24.291350000000001</v>
      </c>
      <c r="H955" s="6" t="s">
        <v>36</v>
      </c>
      <c r="I955" s="2">
        <v>4</v>
      </c>
      <c r="J955" s="41">
        <v>60</v>
      </c>
      <c r="K955" s="2">
        <v>1</v>
      </c>
      <c r="L955" s="2">
        <v>2</v>
      </c>
      <c r="M955" s="2">
        <v>10</v>
      </c>
      <c r="N955" s="2">
        <v>0</v>
      </c>
    </row>
    <row r="956" spans="1:18">
      <c r="A956" s="6" t="s">
        <v>1251</v>
      </c>
      <c r="B956" s="6" t="s">
        <v>1470</v>
      </c>
      <c r="C956" s="6" t="s">
        <v>1529</v>
      </c>
      <c r="D956" s="6" t="s">
        <v>1254</v>
      </c>
      <c r="F956" s="7">
        <v>120.80011957308901</v>
      </c>
      <c r="G956" s="7">
        <v>24.2916458108079</v>
      </c>
      <c r="H956" s="6" t="s">
        <v>36</v>
      </c>
      <c r="I956" s="2">
        <v>6</v>
      </c>
      <c r="J956" s="41">
        <v>60</v>
      </c>
      <c r="K956" s="2">
        <v>1</v>
      </c>
      <c r="L956" s="2">
        <v>2</v>
      </c>
      <c r="M956" s="2">
        <v>10</v>
      </c>
      <c r="N956" s="2">
        <v>0</v>
      </c>
    </row>
    <row r="957" spans="1:18">
      <c r="A957" s="6" t="s">
        <v>1251</v>
      </c>
      <c r="B957" s="6" t="s">
        <v>1502</v>
      </c>
      <c r="C957" s="6" t="s">
        <v>1528</v>
      </c>
      <c r="D957" s="6" t="s">
        <v>1254</v>
      </c>
      <c r="F957" s="7">
        <v>120.58763999999999</v>
      </c>
      <c r="G957" s="7">
        <v>24.291664000000001</v>
      </c>
      <c r="H957" s="6" t="s">
        <v>36</v>
      </c>
      <c r="I957" s="2">
        <v>5</v>
      </c>
      <c r="J957" s="41">
        <v>70</v>
      </c>
      <c r="K957" s="2">
        <v>1</v>
      </c>
      <c r="L957" s="2">
        <v>2</v>
      </c>
      <c r="M957" s="2">
        <v>10</v>
      </c>
      <c r="N957" s="2">
        <v>0</v>
      </c>
    </row>
    <row r="958" spans="1:18">
      <c r="A958" s="6" t="s">
        <v>1251</v>
      </c>
      <c r="B958" s="6" t="s">
        <v>1502</v>
      </c>
      <c r="C958" s="6" t="s">
        <v>1532</v>
      </c>
      <c r="D958" s="6" t="s">
        <v>1254</v>
      </c>
      <c r="E958" s="6" t="s">
        <v>1464</v>
      </c>
      <c r="F958" s="7">
        <v>120.55248</v>
      </c>
      <c r="G958" s="7">
        <v>24.294132000000001</v>
      </c>
      <c r="H958" s="6" t="s">
        <v>36</v>
      </c>
      <c r="I958" s="2">
        <v>6</v>
      </c>
      <c r="J958" s="41">
        <v>70</v>
      </c>
      <c r="K958" s="2">
        <v>1</v>
      </c>
      <c r="L958" s="2">
        <v>2</v>
      </c>
      <c r="M958" s="2">
        <v>10</v>
      </c>
      <c r="N958" s="2">
        <v>0</v>
      </c>
      <c r="Q958"/>
      <c r="R958"/>
    </row>
    <row r="959" spans="1:18">
      <c r="A959" s="6" t="s">
        <v>1251</v>
      </c>
      <c r="B959" s="6" t="s">
        <v>1502</v>
      </c>
      <c r="C959" s="6" t="s">
        <v>1533</v>
      </c>
      <c r="D959" s="6" t="s">
        <v>1254</v>
      </c>
      <c r="E959" s="6" t="s">
        <v>1464</v>
      </c>
      <c r="F959" s="7">
        <v>120.56402</v>
      </c>
      <c r="G959" s="7">
        <v>24.296700999999999</v>
      </c>
      <c r="H959" s="6" t="s">
        <v>33</v>
      </c>
      <c r="I959" s="2">
        <v>2</v>
      </c>
      <c r="J959" s="41">
        <v>70</v>
      </c>
      <c r="K959" s="2">
        <v>1</v>
      </c>
      <c r="L959" s="2">
        <v>2</v>
      </c>
      <c r="M959" s="2">
        <v>10</v>
      </c>
      <c r="N959" s="2">
        <v>0</v>
      </c>
      <c r="Q959"/>
      <c r="R959"/>
    </row>
    <row r="960" spans="1:18">
      <c r="A960" s="6" t="s">
        <v>751</v>
      </c>
      <c r="B960" s="6" t="s">
        <v>1211</v>
      </c>
      <c r="C960" s="6" t="s">
        <v>1535</v>
      </c>
      <c r="D960" s="6" t="s">
        <v>754</v>
      </c>
      <c r="E960" s="6" t="s">
        <v>1213</v>
      </c>
      <c r="F960" s="7">
        <v>121.750694</v>
      </c>
      <c r="G960" s="7">
        <v>24.302109999999999</v>
      </c>
      <c r="H960" s="6" t="s">
        <v>756</v>
      </c>
      <c r="I960" s="2">
        <v>8</v>
      </c>
      <c r="J960" s="41">
        <v>50</v>
      </c>
      <c r="K960" s="2">
        <v>1</v>
      </c>
      <c r="L960" s="2">
        <v>2</v>
      </c>
      <c r="M960" s="2">
        <v>10</v>
      </c>
      <c r="N960" s="2">
        <v>0</v>
      </c>
      <c r="Q960"/>
      <c r="R960"/>
    </row>
    <row r="961" spans="1:18">
      <c r="A961" s="6" t="s">
        <v>1251</v>
      </c>
      <c r="B961" s="6" t="s">
        <v>1502</v>
      </c>
      <c r="C961" s="6" t="s">
        <v>1534</v>
      </c>
      <c r="D961" s="6" t="s">
        <v>1450</v>
      </c>
      <c r="F961" s="7">
        <v>120.544879017658</v>
      </c>
      <c r="G961" s="7">
        <v>24.302495002908401</v>
      </c>
      <c r="H961" s="6" t="s">
        <v>33</v>
      </c>
      <c r="I961" s="2">
        <v>8</v>
      </c>
      <c r="J961" s="41">
        <v>50</v>
      </c>
      <c r="K961" s="2">
        <v>1</v>
      </c>
      <c r="L961" s="2">
        <v>2</v>
      </c>
      <c r="M961" s="2">
        <v>10</v>
      </c>
      <c r="N961" s="2">
        <v>0</v>
      </c>
      <c r="Q961"/>
      <c r="R961"/>
    </row>
    <row r="962" spans="1:18">
      <c r="A962" s="6" t="s">
        <v>1530</v>
      </c>
      <c r="C962" s="6" t="s">
        <v>1531</v>
      </c>
      <c r="D962" s="6" t="s">
        <v>119</v>
      </c>
      <c r="E962" s="6" t="s">
        <v>1112</v>
      </c>
      <c r="F962" s="7">
        <v>120.6332256</v>
      </c>
      <c r="G962" s="7">
        <v>24.302720699999998</v>
      </c>
      <c r="H962" s="6" t="s">
        <v>473</v>
      </c>
      <c r="I962" s="2">
        <v>7</v>
      </c>
      <c r="J962" s="41">
        <v>100</v>
      </c>
      <c r="K962" s="2">
        <v>1</v>
      </c>
      <c r="L962" s="2">
        <v>2</v>
      </c>
      <c r="M962" s="2">
        <v>10</v>
      </c>
      <c r="N962" s="2">
        <v>0</v>
      </c>
      <c r="Q962"/>
      <c r="R962"/>
    </row>
    <row r="963" spans="1:18">
      <c r="A963" s="6" t="s">
        <v>1251</v>
      </c>
      <c r="B963" s="6" t="s">
        <v>1502</v>
      </c>
      <c r="C963" s="6" t="s">
        <v>1536</v>
      </c>
      <c r="D963" s="6" t="s">
        <v>1254</v>
      </c>
      <c r="F963" s="7">
        <v>120.58682</v>
      </c>
      <c r="G963" s="7">
        <v>24.303308000000001</v>
      </c>
      <c r="H963" s="6" t="s">
        <v>53</v>
      </c>
      <c r="I963" s="2">
        <v>6</v>
      </c>
      <c r="J963" s="41">
        <v>70</v>
      </c>
      <c r="K963" s="2">
        <v>1</v>
      </c>
      <c r="L963" s="2">
        <v>2</v>
      </c>
      <c r="M963" s="2">
        <v>10</v>
      </c>
      <c r="N963" s="2">
        <v>0</v>
      </c>
      <c r="Q963"/>
      <c r="R963"/>
    </row>
    <row r="964" spans="1:18">
      <c r="A964" s="6" t="s">
        <v>1251</v>
      </c>
      <c r="B964" s="6" t="s">
        <v>1454</v>
      </c>
      <c r="C964" s="6" t="s">
        <v>1538</v>
      </c>
      <c r="D964" s="6" t="s">
        <v>515</v>
      </c>
      <c r="E964" s="6" t="s">
        <v>1052</v>
      </c>
      <c r="F964" s="7">
        <v>120.7323</v>
      </c>
      <c r="G964" s="7">
        <v>24.319900000000001</v>
      </c>
      <c r="H964" s="6" t="s">
        <v>887</v>
      </c>
      <c r="I964" s="2">
        <v>3</v>
      </c>
      <c r="J964" s="41">
        <v>50</v>
      </c>
      <c r="K964" s="2">
        <v>1</v>
      </c>
      <c r="L964" s="2">
        <v>2</v>
      </c>
      <c r="M964" s="2">
        <v>10</v>
      </c>
      <c r="N964" s="2">
        <v>0</v>
      </c>
      <c r="Q964"/>
      <c r="R964"/>
    </row>
    <row r="965" spans="1:18">
      <c r="A965" s="6" t="s">
        <v>1251</v>
      </c>
      <c r="B965" s="6" t="s">
        <v>1454</v>
      </c>
      <c r="C965" s="6" t="s">
        <v>1541</v>
      </c>
      <c r="D965" s="6" t="s">
        <v>515</v>
      </c>
      <c r="E965" s="6" t="s">
        <v>1052</v>
      </c>
      <c r="F965" s="7">
        <v>120.7221061</v>
      </c>
      <c r="G965" s="7">
        <v>24.321737800000001</v>
      </c>
      <c r="H965" s="6" t="s">
        <v>887</v>
      </c>
      <c r="I965" s="2">
        <v>3</v>
      </c>
      <c r="J965" s="41">
        <v>50</v>
      </c>
      <c r="K965" s="2">
        <v>1</v>
      </c>
      <c r="L965" s="2">
        <v>2</v>
      </c>
      <c r="M965" s="2">
        <v>10</v>
      </c>
      <c r="N965" s="2">
        <v>0</v>
      </c>
      <c r="Q965"/>
      <c r="R965"/>
    </row>
    <row r="966" spans="1:18">
      <c r="A966" s="6" t="s">
        <v>1097</v>
      </c>
      <c r="B966" s="6" t="s">
        <v>1542</v>
      </c>
      <c r="C966" s="6" t="s">
        <v>1543</v>
      </c>
      <c r="D966" s="6" t="s">
        <v>1100</v>
      </c>
      <c r="E966" s="6" t="s">
        <v>1544</v>
      </c>
      <c r="F966" s="7">
        <v>120.77479</v>
      </c>
      <c r="G966" s="7">
        <v>24.323367999999999</v>
      </c>
      <c r="H966" s="6" t="s">
        <v>176</v>
      </c>
      <c r="I966" s="2">
        <v>9</v>
      </c>
      <c r="J966" s="41">
        <v>50</v>
      </c>
      <c r="K966" s="2">
        <v>1</v>
      </c>
      <c r="L966" s="2">
        <v>2</v>
      </c>
      <c r="M966" s="2">
        <v>10</v>
      </c>
      <c r="N966" s="2">
        <v>0</v>
      </c>
      <c r="Q966"/>
      <c r="R966"/>
    </row>
    <row r="967" spans="1:18">
      <c r="A967" s="6" t="s">
        <v>1097</v>
      </c>
      <c r="B967" s="6" t="s">
        <v>1545</v>
      </c>
      <c r="C967" s="6" t="s">
        <v>1546</v>
      </c>
      <c r="D967" s="6" t="s">
        <v>1100</v>
      </c>
      <c r="E967" s="6" t="s">
        <v>1101</v>
      </c>
      <c r="F967" s="7">
        <v>120.82384500000001</v>
      </c>
      <c r="G967" s="7">
        <v>24.3246</v>
      </c>
      <c r="H967" s="6" t="s">
        <v>36</v>
      </c>
      <c r="I967" s="2">
        <v>4</v>
      </c>
      <c r="J967" s="41">
        <v>60</v>
      </c>
      <c r="K967" s="2">
        <v>1</v>
      </c>
      <c r="L967" s="2">
        <v>2</v>
      </c>
      <c r="M967" s="2">
        <v>10</v>
      </c>
      <c r="N967" s="2">
        <v>0</v>
      </c>
      <c r="Q967"/>
      <c r="R967"/>
    </row>
    <row r="968" spans="1:18">
      <c r="A968" s="6" t="s">
        <v>1251</v>
      </c>
      <c r="B968" s="6" t="s">
        <v>1547</v>
      </c>
      <c r="C968" s="6" t="s">
        <v>1548</v>
      </c>
      <c r="D968" s="6" t="s">
        <v>1254</v>
      </c>
      <c r="F968" s="7">
        <v>120.607839</v>
      </c>
      <c r="G968" s="7">
        <v>24.325181600000001</v>
      </c>
      <c r="H968" s="6" t="s">
        <v>33</v>
      </c>
      <c r="I968" s="2">
        <v>1</v>
      </c>
      <c r="J968" s="41">
        <v>70</v>
      </c>
      <c r="K968" s="2">
        <v>1</v>
      </c>
      <c r="L968" s="2">
        <v>2</v>
      </c>
      <c r="M968" s="2">
        <v>10</v>
      </c>
      <c r="N968" s="2">
        <v>0</v>
      </c>
      <c r="Q968"/>
      <c r="R968"/>
    </row>
    <row r="969" spans="1:18">
      <c r="A969" s="6" t="s">
        <v>1552</v>
      </c>
      <c r="B969" s="6" t="s">
        <v>1553</v>
      </c>
      <c r="C969" s="6" t="s">
        <v>1554</v>
      </c>
      <c r="D969" s="6" t="s">
        <v>1555</v>
      </c>
      <c r="E969" s="6" t="s">
        <v>1556</v>
      </c>
      <c r="F969" s="7">
        <v>121.76479999999999</v>
      </c>
      <c r="G969" s="7">
        <v>24.330963000000001</v>
      </c>
      <c r="H969" s="6" t="s">
        <v>36</v>
      </c>
      <c r="I969" s="2">
        <v>9</v>
      </c>
      <c r="J969" s="41">
        <v>70</v>
      </c>
      <c r="K969" s="2">
        <v>1</v>
      </c>
      <c r="L969" s="2">
        <v>2</v>
      </c>
      <c r="M969" s="2">
        <v>10</v>
      </c>
      <c r="N969" s="2">
        <v>0</v>
      </c>
      <c r="P969" s="6" t="s">
        <v>60</v>
      </c>
      <c r="Q969"/>
      <c r="R969"/>
    </row>
    <row r="970" spans="1:18">
      <c r="A970" s="6" t="s">
        <v>1552</v>
      </c>
      <c r="B970" s="6" t="s">
        <v>1553</v>
      </c>
      <c r="C970" s="6" t="s">
        <v>1557</v>
      </c>
      <c r="D970" s="6" t="s">
        <v>1555</v>
      </c>
      <c r="E970" s="6" t="s">
        <v>1556</v>
      </c>
      <c r="F970" s="7">
        <v>121.76504</v>
      </c>
      <c r="G970" s="7">
        <v>24.332408999999998</v>
      </c>
      <c r="H970" s="6" t="s">
        <v>33</v>
      </c>
      <c r="I970" s="2">
        <v>9</v>
      </c>
      <c r="J970" s="41">
        <v>70</v>
      </c>
      <c r="K970" s="2">
        <v>1</v>
      </c>
      <c r="L970" s="2">
        <v>2</v>
      </c>
      <c r="M970" s="2">
        <v>10</v>
      </c>
      <c r="N970" s="2">
        <v>0</v>
      </c>
      <c r="P970" s="6" t="s">
        <v>60</v>
      </c>
      <c r="Q970"/>
      <c r="R970"/>
    </row>
    <row r="971" spans="1:18">
      <c r="A971" s="6" t="s">
        <v>1251</v>
      </c>
      <c r="B971" s="6" t="s">
        <v>1454</v>
      </c>
      <c r="C971" s="6" t="s">
        <v>1558</v>
      </c>
      <c r="D971" s="6" t="s">
        <v>1254</v>
      </c>
      <c r="F971" s="7">
        <v>120.7308</v>
      </c>
      <c r="G971" s="7">
        <v>24.33512</v>
      </c>
      <c r="H971" s="6" t="s">
        <v>36</v>
      </c>
      <c r="I971" s="2">
        <v>5</v>
      </c>
      <c r="J971" s="41">
        <v>60</v>
      </c>
      <c r="K971" s="2">
        <v>1</v>
      </c>
      <c r="L971" s="2">
        <v>2</v>
      </c>
      <c r="M971" s="2">
        <v>10</v>
      </c>
      <c r="N971" s="2">
        <v>0</v>
      </c>
      <c r="Q971"/>
      <c r="R971"/>
    </row>
    <row r="972" spans="1:18">
      <c r="A972" s="6" t="s">
        <v>1251</v>
      </c>
      <c r="B972" s="6" t="s">
        <v>1547</v>
      </c>
      <c r="C972" s="6" t="s">
        <v>1563</v>
      </c>
      <c r="D972" s="6" t="s">
        <v>1254</v>
      </c>
      <c r="E972" s="6" t="s">
        <v>1526</v>
      </c>
      <c r="F972" s="7">
        <v>120.61696999999999</v>
      </c>
      <c r="G972" s="7">
        <v>24.347183000000001</v>
      </c>
      <c r="H972" s="6" t="s">
        <v>36</v>
      </c>
      <c r="I972" s="2">
        <v>4</v>
      </c>
      <c r="J972" s="41">
        <v>60</v>
      </c>
      <c r="K972" s="2">
        <v>1</v>
      </c>
      <c r="L972" s="2">
        <v>2</v>
      </c>
      <c r="M972" s="2">
        <v>10</v>
      </c>
      <c r="N972" s="2">
        <v>0</v>
      </c>
      <c r="Q972"/>
      <c r="R972"/>
    </row>
    <row r="973" spans="1:18">
      <c r="A973" s="6" t="s">
        <v>1552</v>
      </c>
      <c r="B973" s="6" t="s">
        <v>1553</v>
      </c>
      <c r="C973" s="6" t="s">
        <v>1564</v>
      </c>
      <c r="D973" s="6" t="s">
        <v>1555</v>
      </c>
      <c r="E973" s="6" t="s">
        <v>1556</v>
      </c>
      <c r="F973" s="7">
        <v>121.7668</v>
      </c>
      <c r="G973" s="7">
        <v>24.347892999999999</v>
      </c>
      <c r="H973" s="6" t="s">
        <v>33</v>
      </c>
      <c r="I973" s="2">
        <v>9</v>
      </c>
      <c r="J973" s="41">
        <v>70</v>
      </c>
      <c r="K973" s="2">
        <v>1</v>
      </c>
      <c r="L973" s="2">
        <v>2</v>
      </c>
      <c r="M973" s="2">
        <v>10</v>
      </c>
      <c r="N973" s="2">
        <v>0</v>
      </c>
      <c r="P973" s="6" t="s">
        <v>60</v>
      </c>
      <c r="Q973"/>
      <c r="R973"/>
    </row>
    <row r="974" spans="1:18">
      <c r="A974" s="6" t="s">
        <v>117</v>
      </c>
      <c r="C974" s="6" t="s">
        <v>1559</v>
      </c>
      <c r="D974" s="6" t="s">
        <v>119</v>
      </c>
      <c r="E974" s="6" t="s">
        <v>1142</v>
      </c>
      <c r="F974" s="7">
        <v>120.6586619</v>
      </c>
      <c r="G974" s="7">
        <v>24.349844000000001</v>
      </c>
      <c r="H974" s="6" t="s">
        <v>121</v>
      </c>
      <c r="I974" s="2">
        <v>9</v>
      </c>
      <c r="J974" s="41">
        <v>110</v>
      </c>
      <c r="K974" s="2">
        <v>1</v>
      </c>
      <c r="L974" s="2">
        <v>2</v>
      </c>
      <c r="M974" s="2">
        <v>10</v>
      </c>
      <c r="N974" s="2">
        <v>0</v>
      </c>
      <c r="Q974"/>
      <c r="R974"/>
    </row>
    <row r="975" spans="1:18">
      <c r="A975" s="6" t="s">
        <v>1097</v>
      </c>
      <c r="B975" s="6" t="s">
        <v>1542</v>
      </c>
      <c r="C975" s="6" t="s">
        <v>1568</v>
      </c>
      <c r="D975" s="6" t="s">
        <v>1100</v>
      </c>
      <c r="E975" s="6" t="s">
        <v>1544</v>
      </c>
      <c r="F975" s="7">
        <v>120.74204</v>
      </c>
      <c r="G975" s="7">
        <v>24.35014</v>
      </c>
      <c r="H975" s="6" t="s">
        <v>159</v>
      </c>
      <c r="I975" s="2">
        <v>8</v>
      </c>
      <c r="J975" s="41">
        <v>50</v>
      </c>
      <c r="K975" s="2">
        <v>1</v>
      </c>
      <c r="L975" s="2">
        <v>2</v>
      </c>
      <c r="M975" s="2">
        <v>10</v>
      </c>
      <c r="N975" s="2">
        <v>0</v>
      </c>
      <c r="Q975"/>
      <c r="R975"/>
    </row>
    <row r="976" spans="1:18">
      <c r="A976" s="6" t="s">
        <v>1251</v>
      </c>
      <c r="B976" s="6" t="s">
        <v>1547</v>
      </c>
      <c r="C976" s="6" t="s">
        <v>1570</v>
      </c>
      <c r="D976" s="6" t="s">
        <v>1254</v>
      </c>
      <c r="E976" s="6" t="s">
        <v>1526</v>
      </c>
      <c r="F976" s="7">
        <v>120.61875999999999</v>
      </c>
      <c r="G976" s="7">
        <v>24.35378</v>
      </c>
      <c r="H976" s="6" t="s">
        <v>33</v>
      </c>
      <c r="I976" s="2">
        <v>1</v>
      </c>
      <c r="J976" s="41">
        <v>60</v>
      </c>
      <c r="K976" s="2">
        <v>1</v>
      </c>
      <c r="L976" s="2">
        <v>2</v>
      </c>
      <c r="M976" s="2">
        <v>10</v>
      </c>
      <c r="N976" s="2">
        <v>0</v>
      </c>
      <c r="Q976"/>
      <c r="R976"/>
    </row>
    <row r="977" spans="1:18">
      <c r="A977" s="6" t="s">
        <v>1552</v>
      </c>
      <c r="B977" s="6" t="s">
        <v>1553</v>
      </c>
      <c r="C977" s="6" t="s">
        <v>1571</v>
      </c>
      <c r="D977" s="6" t="s">
        <v>1555</v>
      </c>
      <c r="E977" s="6" t="s">
        <v>1556</v>
      </c>
      <c r="F977" s="7">
        <v>121.771545</v>
      </c>
      <c r="G977" s="7">
        <v>24.355694</v>
      </c>
      <c r="H977" s="6" t="s">
        <v>36</v>
      </c>
      <c r="I977" s="2">
        <v>9</v>
      </c>
      <c r="J977" s="41">
        <v>70</v>
      </c>
      <c r="K977" s="2">
        <v>1</v>
      </c>
      <c r="L977" s="2">
        <v>2</v>
      </c>
      <c r="M977" s="2">
        <v>10</v>
      </c>
      <c r="N977" s="2">
        <v>0</v>
      </c>
      <c r="P977" s="6" t="s">
        <v>60</v>
      </c>
      <c r="Q977"/>
      <c r="R977"/>
    </row>
    <row r="978" spans="1:18">
      <c r="A978" s="6" t="s">
        <v>1251</v>
      </c>
      <c r="B978" s="6" t="s">
        <v>1547</v>
      </c>
      <c r="C978" s="6" t="s">
        <v>1572</v>
      </c>
      <c r="D978" s="6" t="s">
        <v>1254</v>
      </c>
      <c r="E978" s="6" t="s">
        <v>1526</v>
      </c>
      <c r="F978" s="7">
        <v>120.6228</v>
      </c>
      <c r="G978" s="7">
        <v>24.356601999999999</v>
      </c>
      <c r="H978" s="6" t="s">
        <v>36</v>
      </c>
      <c r="I978" s="2">
        <v>6</v>
      </c>
      <c r="J978" s="41">
        <v>60</v>
      </c>
      <c r="K978" s="2">
        <v>1</v>
      </c>
      <c r="L978" s="2">
        <v>2</v>
      </c>
      <c r="M978" s="2">
        <v>10</v>
      </c>
      <c r="N978" s="2">
        <v>0</v>
      </c>
      <c r="Q978"/>
      <c r="R978"/>
    </row>
    <row r="979" spans="1:18">
      <c r="A979" s="6" t="s">
        <v>1552</v>
      </c>
      <c r="B979" s="6" t="s">
        <v>1553</v>
      </c>
      <c r="C979" s="6" t="s">
        <v>1573</v>
      </c>
      <c r="D979" s="6" t="s">
        <v>1555</v>
      </c>
      <c r="E979" s="6" t="s">
        <v>1556</v>
      </c>
      <c r="F979" s="7">
        <v>121.77798</v>
      </c>
      <c r="G979" s="7">
        <v>24.365217000000001</v>
      </c>
      <c r="H979" s="6" t="s">
        <v>36</v>
      </c>
      <c r="I979" s="2">
        <v>9</v>
      </c>
      <c r="J979" s="41">
        <v>70</v>
      </c>
      <c r="K979" s="2">
        <v>1</v>
      </c>
      <c r="L979" s="2">
        <v>2</v>
      </c>
      <c r="M979" s="2">
        <v>10</v>
      </c>
      <c r="N979" s="2">
        <v>0</v>
      </c>
      <c r="P979" s="6" t="s">
        <v>60</v>
      </c>
      <c r="Q979"/>
      <c r="R979"/>
    </row>
    <row r="980" spans="1:18">
      <c r="A980" s="6" t="s">
        <v>1552</v>
      </c>
      <c r="B980" s="6" t="s">
        <v>1553</v>
      </c>
      <c r="C980" s="6" t="s">
        <v>1574</v>
      </c>
      <c r="D980" s="6" t="s">
        <v>1555</v>
      </c>
      <c r="E980" s="6" t="s">
        <v>1556</v>
      </c>
      <c r="F980" s="7">
        <v>121.77934999999999</v>
      </c>
      <c r="G980" s="7">
        <v>24.366602</v>
      </c>
      <c r="H980" s="6" t="s">
        <v>33</v>
      </c>
      <c r="I980" s="2">
        <v>9</v>
      </c>
      <c r="J980" s="41">
        <v>70</v>
      </c>
      <c r="K980" s="2">
        <v>1</v>
      </c>
      <c r="L980" s="2">
        <v>2</v>
      </c>
      <c r="M980" s="2">
        <v>10</v>
      </c>
      <c r="N980" s="2">
        <v>0</v>
      </c>
      <c r="P980" s="6" t="s">
        <v>60</v>
      </c>
      <c r="Q980"/>
      <c r="R980"/>
    </row>
    <row r="981" spans="1:18">
      <c r="A981" s="6" t="s">
        <v>1552</v>
      </c>
      <c r="B981" s="6" t="s">
        <v>1553</v>
      </c>
      <c r="C981" s="6" t="s">
        <v>1575</v>
      </c>
      <c r="D981" s="6" t="s">
        <v>1555</v>
      </c>
      <c r="E981" s="6" t="s">
        <v>1556</v>
      </c>
      <c r="F981" s="7">
        <v>121.78042600000001</v>
      </c>
      <c r="G981" s="7">
        <v>24.369045</v>
      </c>
      <c r="H981" s="6" t="s">
        <v>33</v>
      </c>
      <c r="I981" s="2">
        <v>9</v>
      </c>
      <c r="J981" s="41">
        <v>70</v>
      </c>
      <c r="K981" s="2">
        <v>1</v>
      </c>
      <c r="L981" s="2">
        <v>2</v>
      </c>
      <c r="M981" s="2">
        <v>10</v>
      </c>
      <c r="N981" s="2">
        <v>0</v>
      </c>
      <c r="P981" s="6" t="s">
        <v>60</v>
      </c>
      <c r="Q981"/>
      <c r="R981"/>
    </row>
    <row r="982" spans="1:18">
      <c r="A982" s="6" t="s">
        <v>1552</v>
      </c>
      <c r="B982" s="6" t="s">
        <v>1553</v>
      </c>
      <c r="C982" s="6" t="s">
        <v>1576</v>
      </c>
      <c r="D982" s="6" t="s">
        <v>1555</v>
      </c>
      <c r="E982" s="6" t="s">
        <v>1556</v>
      </c>
      <c r="F982" s="7">
        <v>121.780304</v>
      </c>
      <c r="G982" s="7">
        <v>24.369637000000001</v>
      </c>
      <c r="H982" s="6" t="s">
        <v>36</v>
      </c>
      <c r="I982" s="2">
        <v>9</v>
      </c>
      <c r="J982" s="41">
        <v>70</v>
      </c>
      <c r="K982" s="2">
        <v>1</v>
      </c>
      <c r="L982" s="2">
        <v>2</v>
      </c>
      <c r="M982" s="2">
        <v>10</v>
      </c>
      <c r="N982" s="2">
        <v>0</v>
      </c>
      <c r="P982" s="6" t="s">
        <v>60</v>
      </c>
      <c r="Q982"/>
      <c r="R982"/>
    </row>
    <row r="983" spans="1:18">
      <c r="A983" s="6" t="s">
        <v>200</v>
      </c>
      <c r="C983" s="6" t="s">
        <v>1569</v>
      </c>
      <c r="D983" s="6" t="s">
        <v>119</v>
      </c>
      <c r="E983" s="6" t="s">
        <v>1112</v>
      </c>
      <c r="F983" s="7">
        <v>120.74645</v>
      </c>
      <c r="G983" s="7">
        <v>24.370830000000002</v>
      </c>
      <c r="H983" s="6" t="s">
        <v>125</v>
      </c>
      <c r="I983" s="2">
        <v>5</v>
      </c>
      <c r="J983" s="41">
        <v>100</v>
      </c>
      <c r="K983" s="2">
        <v>1</v>
      </c>
      <c r="L983" s="2">
        <v>2</v>
      </c>
      <c r="M983" s="2">
        <v>10</v>
      </c>
      <c r="N983" s="2">
        <v>0</v>
      </c>
      <c r="Q983"/>
      <c r="R983"/>
    </row>
    <row r="984" spans="1:18">
      <c r="A984" s="6" t="s">
        <v>1097</v>
      </c>
      <c r="B984" s="6" t="s">
        <v>1565</v>
      </c>
      <c r="C984" s="6" t="s">
        <v>1579</v>
      </c>
      <c r="D984" s="6" t="s">
        <v>1100</v>
      </c>
      <c r="E984" s="6" t="s">
        <v>1101</v>
      </c>
      <c r="F984" s="7">
        <v>120.842674</v>
      </c>
      <c r="G984" s="7">
        <v>24.37388</v>
      </c>
      <c r="H984" s="6" t="s">
        <v>33</v>
      </c>
      <c r="I984" s="2">
        <v>1</v>
      </c>
      <c r="J984" s="41">
        <v>60</v>
      </c>
      <c r="K984" s="2">
        <v>1</v>
      </c>
      <c r="L984" s="2">
        <v>2</v>
      </c>
      <c r="M984" s="2">
        <v>10</v>
      </c>
      <c r="N984" s="2">
        <v>0</v>
      </c>
      <c r="Q984"/>
      <c r="R984"/>
    </row>
    <row r="985" spans="1:18">
      <c r="A985" s="6" t="s">
        <v>1552</v>
      </c>
      <c r="B985" s="6" t="s">
        <v>1553</v>
      </c>
      <c r="C985" s="6" t="s">
        <v>1580</v>
      </c>
      <c r="D985" s="6" t="s">
        <v>1555</v>
      </c>
      <c r="E985" s="6" t="s">
        <v>1556</v>
      </c>
      <c r="F985" s="7">
        <v>121.78324000000001</v>
      </c>
      <c r="G985" s="7">
        <v>24.377887999999999</v>
      </c>
      <c r="H985" s="6" t="s">
        <v>36</v>
      </c>
      <c r="I985" s="2">
        <v>9</v>
      </c>
      <c r="J985" s="41">
        <v>70</v>
      </c>
      <c r="K985" s="2">
        <v>1</v>
      </c>
      <c r="L985" s="2">
        <v>2</v>
      </c>
      <c r="M985" s="2">
        <v>10</v>
      </c>
      <c r="N985" s="2">
        <v>0</v>
      </c>
      <c r="P985" s="6" t="s">
        <v>60</v>
      </c>
      <c r="Q985"/>
      <c r="R985"/>
    </row>
    <row r="986" spans="1:18">
      <c r="A986" s="6" t="s">
        <v>1552</v>
      </c>
      <c r="B986" s="6" t="s">
        <v>1553</v>
      </c>
      <c r="C986" s="6" t="s">
        <v>1581</v>
      </c>
      <c r="D986" s="6" t="s">
        <v>1555</v>
      </c>
      <c r="E986" s="6" t="s">
        <v>1556</v>
      </c>
      <c r="F986" s="7">
        <v>121.7837</v>
      </c>
      <c r="G986" s="7">
        <v>24.378277000000001</v>
      </c>
      <c r="H986" s="6" t="s">
        <v>33</v>
      </c>
      <c r="I986" s="2">
        <v>9</v>
      </c>
      <c r="J986" s="41">
        <v>70</v>
      </c>
      <c r="K986" s="2">
        <v>1</v>
      </c>
      <c r="L986" s="2">
        <v>2</v>
      </c>
      <c r="M986" s="2">
        <v>10</v>
      </c>
      <c r="N986" s="2">
        <v>0</v>
      </c>
      <c r="P986" s="6" t="s">
        <v>60</v>
      </c>
      <c r="Q986"/>
      <c r="R986"/>
    </row>
    <row r="987" spans="1:18">
      <c r="A987" s="6" t="s">
        <v>1097</v>
      </c>
      <c r="B987" s="6" t="s">
        <v>1542</v>
      </c>
      <c r="C987" s="6" t="s">
        <v>1582</v>
      </c>
      <c r="D987" s="6" t="s">
        <v>1100</v>
      </c>
      <c r="E987" s="6" t="s">
        <v>1544</v>
      </c>
      <c r="F987" s="7">
        <v>120.74986</v>
      </c>
      <c r="G987" s="7">
        <v>24.378526999999998</v>
      </c>
      <c r="H987" s="6" t="s">
        <v>36</v>
      </c>
      <c r="I987" s="2">
        <v>5</v>
      </c>
      <c r="J987" s="41">
        <v>60</v>
      </c>
      <c r="K987" s="2">
        <v>1</v>
      </c>
      <c r="L987" s="2">
        <v>2</v>
      </c>
      <c r="M987" s="2">
        <v>10</v>
      </c>
      <c r="N987" s="2">
        <v>0</v>
      </c>
      <c r="Q987"/>
      <c r="R987"/>
    </row>
    <row r="988" spans="1:18">
      <c r="A988" s="6" t="s">
        <v>1097</v>
      </c>
      <c r="B988" s="6" t="s">
        <v>1583</v>
      </c>
      <c r="C988" s="6" t="s">
        <v>1584</v>
      </c>
      <c r="D988" s="6" t="s">
        <v>1100</v>
      </c>
      <c r="E988" s="6" t="s">
        <v>1585</v>
      </c>
      <c r="F988" s="7">
        <v>120.68583</v>
      </c>
      <c r="G988" s="7">
        <v>24.379950000000001</v>
      </c>
      <c r="H988" s="6" t="s">
        <v>108</v>
      </c>
      <c r="I988" s="2">
        <v>3</v>
      </c>
      <c r="J988" s="41">
        <v>60</v>
      </c>
      <c r="K988" s="2">
        <v>1</v>
      </c>
      <c r="L988" s="2">
        <v>2</v>
      </c>
      <c r="M988" s="2">
        <v>10</v>
      </c>
      <c r="N988" s="2">
        <v>0</v>
      </c>
      <c r="Q988"/>
      <c r="R988"/>
    </row>
    <row r="989" spans="1:18">
      <c r="A989" s="6" t="s">
        <v>1251</v>
      </c>
      <c r="B989" s="6" t="s">
        <v>1547</v>
      </c>
      <c r="C989" s="6" t="s">
        <v>1586</v>
      </c>
      <c r="D989" s="6" t="s">
        <v>1254</v>
      </c>
      <c r="E989" s="6" t="s">
        <v>1526</v>
      </c>
      <c r="F989" s="7">
        <v>120.651505</v>
      </c>
      <c r="G989" s="7">
        <v>24.382694000000001</v>
      </c>
      <c r="H989" s="6" t="s">
        <v>36</v>
      </c>
      <c r="I989" s="2">
        <v>5</v>
      </c>
      <c r="J989" s="41">
        <v>70</v>
      </c>
      <c r="K989" s="2">
        <v>1</v>
      </c>
      <c r="L989" s="2">
        <v>2</v>
      </c>
      <c r="M989" s="2">
        <v>10</v>
      </c>
      <c r="N989" s="2">
        <v>0</v>
      </c>
      <c r="Q989"/>
      <c r="R989"/>
    </row>
    <row r="990" spans="1:18">
      <c r="A990" s="6" t="s">
        <v>1552</v>
      </c>
      <c r="B990" s="6" t="s">
        <v>1553</v>
      </c>
      <c r="C990" s="6" t="s">
        <v>1587</v>
      </c>
      <c r="D990" s="6" t="s">
        <v>1555</v>
      </c>
      <c r="E990" s="6" t="s">
        <v>1556</v>
      </c>
      <c r="F990" s="7">
        <v>121.78547</v>
      </c>
      <c r="G990" s="7">
        <v>24.390111999999998</v>
      </c>
      <c r="H990" s="6" t="s">
        <v>36</v>
      </c>
      <c r="I990" s="2">
        <v>9</v>
      </c>
      <c r="J990" s="41">
        <v>70</v>
      </c>
      <c r="K990" s="2">
        <v>1</v>
      </c>
      <c r="L990" s="2">
        <v>2</v>
      </c>
      <c r="M990" s="2">
        <v>10</v>
      </c>
      <c r="N990" s="2">
        <v>0</v>
      </c>
      <c r="P990" s="6" t="s">
        <v>60</v>
      </c>
      <c r="Q990"/>
      <c r="R990"/>
    </row>
    <row r="991" spans="1:18">
      <c r="A991" s="6" t="s">
        <v>1552</v>
      </c>
      <c r="B991" s="6" t="s">
        <v>1553</v>
      </c>
      <c r="C991" s="6" t="s">
        <v>1588</v>
      </c>
      <c r="D991" s="6" t="s">
        <v>1555</v>
      </c>
      <c r="E991" s="6" t="s">
        <v>1556</v>
      </c>
      <c r="F991" s="7">
        <v>121.785706</v>
      </c>
      <c r="G991" s="7">
        <v>24.390937999999998</v>
      </c>
      <c r="H991" s="6" t="s">
        <v>33</v>
      </c>
      <c r="I991" s="2">
        <v>9</v>
      </c>
      <c r="J991" s="41">
        <v>70</v>
      </c>
      <c r="K991" s="2">
        <v>1</v>
      </c>
      <c r="L991" s="2">
        <v>2</v>
      </c>
      <c r="M991" s="2">
        <v>10</v>
      </c>
      <c r="N991" s="2">
        <v>0</v>
      </c>
      <c r="P991" s="6" t="s">
        <v>60</v>
      </c>
      <c r="Q991"/>
      <c r="R991"/>
    </row>
    <row r="992" spans="1:18">
      <c r="A992" s="6" t="s">
        <v>1097</v>
      </c>
      <c r="B992" s="6" t="s">
        <v>1583</v>
      </c>
      <c r="C992" s="6" t="s">
        <v>1589</v>
      </c>
      <c r="D992" s="6" t="s">
        <v>1100</v>
      </c>
      <c r="E992" s="6" t="s">
        <v>1585</v>
      </c>
      <c r="F992" s="7">
        <v>120.67131000000001</v>
      </c>
      <c r="G992" s="7">
        <v>24.394587000000001</v>
      </c>
      <c r="H992" s="6" t="s">
        <v>53</v>
      </c>
      <c r="I992" s="2">
        <v>7</v>
      </c>
      <c r="J992" s="41">
        <v>60</v>
      </c>
      <c r="K992" s="2">
        <v>1</v>
      </c>
      <c r="L992" s="2">
        <v>2</v>
      </c>
      <c r="M992" s="2">
        <v>10</v>
      </c>
      <c r="N992" s="2">
        <v>0</v>
      </c>
      <c r="Q992"/>
      <c r="R992"/>
    </row>
    <row r="993" spans="1:18">
      <c r="A993" s="6" t="s">
        <v>1097</v>
      </c>
      <c r="B993" s="6" t="s">
        <v>1565</v>
      </c>
      <c r="C993" s="6" t="s">
        <v>1590</v>
      </c>
      <c r="D993" s="6" t="s">
        <v>1100</v>
      </c>
      <c r="E993" s="6" t="s">
        <v>1101</v>
      </c>
      <c r="F993" s="7">
        <v>120.8665925</v>
      </c>
      <c r="G993" s="7">
        <v>24.397788899999998</v>
      </c>
      <c r="H993" s="6" t="s">
        <v>33</v>
      </c>
      <c r="I993" s="2">
        <v>6</v>
      </c>
      <c r="J993" s="41">
        <v>60</v>
      </c>
      <c r="K993" s="2">
        <v>1</v>
      </c>
      <c r="L993" s="2">
        <v>2</v>
      </c>
      <c r="M993" s="2">
        <v>10</v>
      </c>
      <c r="N993" s="2">
        <v>0</v>
      </c>
      <c r="Q993"/>
      <c r="R993"/>
    </row>
    <row r="994" spans="1:18">
      <c r="A994" s="6" t="s">
        <v>1552</v>
      </c>
      <c r="B994" s="6" t="s">
        <v>1553</v>
      </c>
      <c r="C994" s="6" t="s">
        <v>1591</v>
      </c>
      <c r="D994" s="6" t="s">
        <v>1555</v>
      </c>
      <c r="E994" s="6" t="s">
        <v>1556</v>
      </c>
      <c r="F994" s="7">
        <v>121.78592</v>
      </c>
      <c r="G994" s="7">
        <v>24.401218</v>
      </c>
      <c r="H994" s="6" t="s">
        <v>36</v>
      </c>
      <c r="I994" s="2">
        <v>9</v>
      </c>
      <c r="J994" s="41">
        <v>70</v>
      </c>
      <c r="K994" s="2">
        <v>1</v>
      </c>
      <c r="L994" s="2">
        <v>2</v>
      </c>
      <c r="M994" s="2">
        <v>10</v>
      </c>
      <c r="N994" s="2">
        <v>0</v>
      </c>
      <c r="P994" s="6" t="s">
        <v>60</v>
      </c>
      <c r="Q994"/>
      <c r="R994"/>
    </row>
    <row r="995" spans="1:18">
      <c r="A995" s="6" t="s">
        <v>1552</v>
      </c>
      <c r="B995" s="6" t="s">
        <v>1553</v>
      </c>
      <c r="C995" s="6" t="s">
        <v>1592</v>
      </c>
      <c r="D995" s="6" t="s">
        <v>1555</v>
      </c>
      <c r="E995" s="6" t="s">
        <v>1556</v>
      </c>
      <c r="F995" s="7">
        <v>121.78618</v>
      </c>
      <c r="G995" s="7">
        <v>24.401888</v>
      </c>
      <c r="H995" s="6" t="s">
        <v>33</v>
      </c>
      <c r="I995" s="2">
        <v>9</v>
      </c>
      <c r="J995" s="41">
        <v>70</v>
      </c>
      <c r="K995" s="2">
        <v>1</v>
      </c>
      <c r="L995" s="2">
        <v>2</v>
      </c>
      <c r="M995" s="2">
        <v>10</v>
      </c>
      <c r="N995" s="2">
        <v>0</v>
      </c>
      <c r="P995" s="6" t="s">
        <v>60</v>
      </c>
      <c r="Q995"/>
      <c r="R995"/>
    </row>
    <row r="996" spans="1:18">
      <c r="A996" s="6" t="s">
        <v>1251</v>
      </c>
      <c r="B996" s="6" t="s">
        <v>1547</v>
      </c>
      <c r="C996" s="6" t="s">
        <v>1593</v>
      </c>
      <c r="D996" s="6" t="s">
        <v>1254</v>
      </c>
      <c r="E996" s="6" t="s">
        <v>1526</v>
      </c>
      <c r="F996" s="7">
        <v>120.64362</v>
      </c>
      <c r="G996" s="7">
        <v>24.408591999999999</v>
      </c>
      <c r="H996" s="6" t="s">
        <v>33</v>
      </c>
      <c r="I996" s="2">
        <v>1</v>
      </c>
      <c r="J996" s="41">
        <v>70</v>
      </c>
      <c r="K996" s="2">
        <v>1</v>
      </c>
      <c r="L996" s="2">
        <v>2</v>
      </c>
      <c r="M996" s="2">
        <v>10</v>
      </c>
      <c r="N996" s="2">
        <v>0</v>
      </c>
      <c r="Q996"/>
      <c r="R996"/>
    </row>
    <row r="997" spans="1:18">
      <c r="A997" s="6" t="s">
        <v>1097</v>
      </c>
      <c r="B997" s="6" t="s">
        <v>1565</v>
      </c>
      <c r="C997" s="6" t="s">
        <v>1594</v>
      </c>
      <c r="D997" s="6" t="s">
        <v>1100</v>
      </c>
      <c r="E997" s="6" t="s">
        <v>1101</v>
      </c>
      <c r="F997" s="7">
        <v>120.86529</v>
      </c>
      <c r="G997" s="7">
        <v>24.409587999999999</v>
      </c>
      <c r="H997" s="6" t="s">
        <v>33</v>
      </c>
      <c r="I997" s="2">
        <v>8</v>
      </c>
      <c r="J997" s="41">
        <v>60</v>
      </c>
      <c r="K997" s="2">
        <v>1</v>
      </c>
      <c r="L997" s="2">
        <v>2</v>
      </c>
      <c r="M997" s="2">
        <v>10</v>
      </c>
      <c r="N997" s="2">
        <v>0</v>
      </c>
      <c r="Q997"/>
      <c r="R997"/>
    </row>
    <row r="998" spans="1:18">
      <c r="A998" s="6" t="s">
        <v>1552</v>
      </c>
      <c r="B998" s="6" t="s">
        <v>1553</v>
      </c>
      <c r="C998" s="6" t="s">
        <v>1601</v>
      </c>
      <c r="D998" s="6" t="s">
        <v>1555</v>
      </c>
      <c r="E998" s="6" t="s">
        <v>1556</v>
      </c>
      <c r="F998" s="7">
        <v>121.78607</v>
      </c>
      <c r="G998" s="7">
        <v>24.413862000000002</v>
      </c>
      <c r="H998" s="6" t="s">
        <v>33</v>
      </c>
      <c r="I998" s="2">
        <v>9</v>
      </c>
      <c r="J998" s="41">
        <v>70</v>
      </c>
      <c r="K998" s="2">
        <v>1</v>
      </c>
      <c r="L998" s="2">
        <v>2</v>
      </c>
      <c r="M998" s="2">
        <v>10</v>
      </c>
      <c r="N998" s="2">
        <v>0</v>
      </c>
      <c r="P998" s="6" t="s">
        <v>60</v>
      </c>
      <c r="Q998"/>
      <c r="R998"/>
    </row>
    <row r="999" spans="1:18">
      <c r="A999" s="6" t="s">
        <v>1595</v>
      </c>
      <c r="B999" s="6" t="s">
        <v>1602</v>
      </c>
      <c r="C999" s="6" t="s">
        <v>1603</v>
      </c>
      <c r="D999" s="6" t="s">
        <v>1598</v>
      </c>
      <c r="E999" s="6" t="s">
        <v>1599</v>
      </c>
      <c r="F999" s="7">
        <v>118.3318</v>
      </c>
      <c r="G999" s="7">
        <v>24.416346000000001</v>
      </c>
      <c r="H999" s="6" t="s">
        <v>176</v>
      </c>
      <c r="I999" s="2">
        <v>9</v>
      </c>
      <c r="J999" s="41">
        <v>60</v>
      </c>
      <c r="K999" s="2">
        <v>1</v>
      </c>
      <c r="L999" s="2">
        <v>2</v>
      </c>
      <c r="M999" s="2">
        <v>10</v>
      </c>
      <c r="N999" s="2">
        <v>0</v>
      </c>
      <c r="Q999"/>
      <c r="R999"/>
    </row>
    <row r="1000" spans="1:18">
      <c r="A1000" s="6" t="s">
        <v>1097</v>
      </c>
      <c r="B1000" s="6" t="s">
        <v>1583</v>
      </c>
      <c r="C1000" s="6" t="s">
        <v>1604</v>
      </c>
      <c r="D1000" s="6" t="s">
        <v>1100</v>
      </c>
      <c r="E1000" s="6" t="s">
        <v>1585</v>
      </c>
      <c r="F1000" s="7">
        <v>120.6551</v>
      </c>
      <c r="G1000" s="7">
        <v>24.419280000000001</v>
      </c>
      <c r="H1000" s="6" t="s">
        <v>108</v>
      </c>
      <c r="I1000" s="2">
        <v>4</v>
      </c>
      <c r="J1000" s="41">
        <v>50</v>
      </c>
      <c r="K1000" s="2">
        <v>1</v>
      </c>
      <c r="L1000" s="2">
        <v>2</v>
      </c>
      <c r="M1000" s="2">
        <v>10</v>
      </c>
      <c r="N1000" s="2">
        <v>0</v>
      </c>
      <c r="Q1000"/>
      <c r="R1000"/>
    </row>
    <row r="1001" spans="1:18">
      <c r="A1001" s="6" t="s">
        <v>1552</v>
      </c>
      <c r="B1001" s="6" t="s">
        <v>1553</v>
      </c>
      <c r="C1001" s="6" t="s">
        <v>1611</v>
      </c>
      <c r="D1001" s="6" t="s">
        <v>1555</v>
      </c>
      <c r="E1001" s="6" t="s">
        <v>1556</v>
      </c>
      <c r="F1001" s="7">
        <v>121.78068</v>
      </c>
      <c r="G1001" s="7">
        <v>24.425249999999998</v>
      </c>
      <c r="H1001" s="6" t="s">
        <v>36</v>
      </c>
      <c r="I1001" s="2">
        <v>9</v>
      </c>
      <c r="J1001" s="41">
        <v>70</v>
      </c>
      <c r="K1001" s="2">
        <v>1</v>
      </c>
      <c r="L1001" s="2">
        <v>2</v>
      </c>
      <c r="M1001" s="2">
        <v>10</v>
      </c>
      <c r="N1001" s="2">
        <v>0</v>
      </c>
      <c r="P1001" s="6" t="s">
        <v>60</v>
      </c>
      <c r="Q1001"/>
      <c r="R1001"/>
    </row>
    <row r="1002" spans="1:18">
      <c r="A1002" s="6" t="s">
        <v>1595</v>
      </c>
      <c r="B1002" s="6" t="s">
        <v>1602</v>
      </c>
      <c r="C1002" s="6" t="s">
        <v>1612</v>
      </c>
      <c r="D1002" s="6" t="s">
        <v>1598</v>
      </c>
      <c r="E1002" s="6" t="s">
        <v>1599</v>
      </c>
      <c r="F1002" s="7">
        <v>118.34236</v>
      </c>
      <c r="G1002" s="7">
        <v>24.425799999999999</v>
      </c>
      <c r="H1002" s="6" t="s">
        <v>176</v>
      </c>
      <c r="I1002" s="2">
        <v>9</v>
      </c>
      <c r="J1002" s="41">
        <v>60</v>
      </c>
      <c r="K1002" s="2">
        <v>1</v>
      </c>
      <c r="L1002" s="2">
        <v>2</v>
      </c>
      <c r="M1002" s="2">
        <v>10</v>
      </c>
      <c r="N1002" s="2">
        <v>0</v>
      </c>
      <c r="Q1002"/>
      <c r="R1002"/>
    </row>
    <row r="1003" spans="1:18">
      <c r="A1003" s="6" t="s">
        <v>1552</v>
      </c>
      <c r="B1003" s="6" t="s">
        <v>1553</v>
      </c>
      <c r="C1003" s="6" t="s">
        <v>1613</v>
      </c>
      <c r="D1003" s="6" t="s">
        <v>1555</v>
      </c>
      <c r="E1003" s="6" t="s">
        <v>1556</v>
      </c>
      <c r="F1003" s="7">
        <v>121.780174</v>
      </c>
      <c r="G1003" s="7">
        <v>24.426088</v>
      </c>
      <c r="H1003" s="6" t="s">
        <v>33</v>
      </c>
      <c r="I1003" s="2">
        <v>9</v>
      </c>
      <c r="J1003" s="41">
        <v>70</v>
      </c>
      <c r="K1003" s="2">
        <v>1</v>
      </c>
      <c r="L1003" s="2">
        <v>2</v>
      </c>
      <c r="M1003" s="2">
        <v>10</v>
      </c>
      <c r="N1003" s="2">
        <v>0</v>
      </c>
      <c r="P1003" s="6" t="s">
        <v>60</v>
      </c>
      <c r="Q1003"/>
      <c r="R1003"/>
    </row>
    <row r="1004" spans="1:18">
      <c r="A1004" s="6" t="s">
        <v>1097</v>
      </c>
      <c r="B1004" s="6" t="s">
        <v>1565</v>
      </c>
      <c r="C1004" s="6" t="s">
        <v>1614</v>
      </c>
      <c r="D1004" s="6" t="s">
        <v>1100</v>
      </c>
      <c r="E1004" s="6" t="s">
        <v>1101</v>
      </c>
      <c r="F1004" s="7">
        <v>120.86771</v>
      </c>
      <c r="G1004" s="7">
        <v>24.428796999999999</v>
      </c>
      <c r="H1004" s="6" t="s">
        <v>33</v>
      </c>
      <c r="I1004" s="2">
        <v>1</v>
      </c>
      <c r="J1004" s="41">
        <v>60</v>
      </c>
      <c r="K1004" s="2">
        <v>1</v>
      </c>
      <c r="L1004" s="2">
        <v>2</v>
      </c>
      <c r="M1004" s="2">
        <v>10</v>
      </c>
      <c r="N1004" s="2">
        <v>0</v>
      </c>
      <c r="Q1004"/>
      <c r="R1004"/>
    </row>
    <row r="1005" spans="1:18">
      <c r="A1005" s="6" t="s">
        <v>1552</v>
      </c>
      <c r="B1005" s="6" t="s">
        <v>1553</v>
      </c>
      <c r="C1005" s="6" t="s">
        <v>1616</v>
      </c>
      <c r="D1005" s="6" t="s">
        <v>1555</v>
      </c>
      <c r="E1005" s="6" t="s">
        <v>1556</v>
      </c>
      <c r="F1005" s="7">
        <v>121.77481</v>
      </c>
      <c r="G1005" s="7">
        <v>24.433311</v>
      </c>
      <c r="H1005" s="6" t="s">
        <v>36</v>
      </c>
      <c r="I1005" s="2">
        <v>9</v>
      </c>
      <c r="J1005" s="41">
        <v>70</v>
      </c>
      <c r="K1005" s="2">
        <v>1</v>
      </c>
      <c r="L1005" s="2">
        <v>2</v>
      </c>
      <c r="M1005" s="2">
        <v>10</v>
      </c>
      <c r="N1005" s="2">
        <v>0</v>
      </c>
      <c r="P1005" s="6" t="s">
        <v>60</v>
      </c>
      <c r="Q1005"/>
      <c r="R1005"/>
    </row>
    <row r="1006" spans="1:18">
      <c r="A1006" s="6" t="s">
        <v>1595</v>
      </c>
      <c r="B1006" s="6" t="s">
        <v>1607</v>
      </c>
      <c r="C1006" s="6" t="s">
        <v>1618</v>
      </c>
      <c r="D1006" s="6" t="s">
        <v>1598</v>
      </c>
      <c r="E1006" s="6" t="s">
        <v>1609</v>
      </c>
      <c r="F1006" s="7">
        <v>118.4034</v>
      </c>
      <c r="G1006" s="7">
        <v>24.437878000000001</v>
      </c>
      <c r="H1006" s="6" t="s">
        <v>176</v>
      </c>
      <c r="I1006" s="2">
        <v>9</v>
      </c>
      <c r="J1006" s="41">
        <v>50</v>
      </c>
      <c r="K1006" s="2">
        <v>1</v>
      </c>
      <c r="L1006" s="2">
        <v>2</v>
      </c>
      <c r="M1006" s="2">
        <v>10</v>
      </c>
      <c r="N1006" s="2">
        <v>0</v>
      </c>
      <c r="Q1006"/>
      <c r="R1006"/>
    </row>
    <row r="1007" spans="1:18">
      <c r="A1007" s="6" t="s">
        <v>1595</v>
      </c>
      <c r="B1007" s="6" t="s">
        <v>1602</v>
      </c>
      <c r="C1007" s="6" t="s">
        <v>1619</v>
      </c>
      <c r="D1007" s="6" t="s">
        <v>1598</v>
      </c>
      <c r="E1007" s="6" t="s">
        <v>1599</v>
      </c>
      <c r="F1007" s="7">
        <v>118.340614</v>
      </c>
      <c r="G1007" s="7">
        <v>24.441227000000001</v>
      </c>
      <c r="H1007" s="6" t="s">
        <v>805</v>
      </c>
      <c r="I1007" s="2">
        <v>9</v>
      </c>
      <c r="J1007" s="41">
        <v>70</v>
      </c>
      <c r="K1007" s="2">
        <v>1</v>
      </c>
      <c r="L1007" s="2">
        <v>2</v>
      </c>
      <c r="M1007" s="2">
        <v>10</v>
      </c>
      <c r="N1007" s="2">
        <v>0</v>
      </c>
      <c r="Q1007"/>
      <c r="R1007"/>
    </row>
    <row r="1008" spans="1:18">
      <c r="A1008" s="6" t="s">
        <v>1595</v>
      </c>
      <c r="B1008" s="6" t="s">
        <v>1607</v>
      </c>
      <c r="C1008" s="6" t="s">
        <v>1620</v>
      </c>
      <c r="D1008" s="6" t="s">
        <v>1598</v>
      </c>
      <c r="E1008" s="6" t="s">
        <v>1609</v>
      </c>
      <c r="F1008" s="7">
        <v>118.370316</v>
      </c>
      <c r="G1008" s="7">
        <v>24.441330000000001</v>
      </c>
      <c r="H1008" s="6" t="s">
        <v>176</v>
      </c>
      <c r="I1008" s="2">
        <v>9</v>
      </c>
      <c r="J1008" s="41">
        <v>60</v>
      </c>
      <c r="K1008" s="2">
        <v>1</v>
      </c>
      <c r="L1008" s="2">
        <v>2</v>
      </c>
      <c r="M1008" s="2">
        <v>10</v>
      </c>
      <c r="N1008" s="2">
        <v>0</v>
      </c>
      <c r="Q1008"/>
      <c r="R1008"/>
    </row>
    <row r="1009" spans="1:18">
      <c r="A1009" s="6" t="s">
        <v>1097</v>
      </c>
      <c r="B1009" s="6" t="s">
        <v>1583</v>
      </c>
      <c r="C1009" s="6" t="s">
        <v>1621</v>
      </c>
      <c r="D1009" s="6" t="s">
        <v>1100</v>
      </c>
      <c r="E1009" s="6" t="s">
        <v>1585</v>
      </c>
      <c r="F1009" s="7">
        <v>120.64825</v>
      </c>
      <c r="G1009" s="7">
        <v>24.4435</v>
      </c>
      <c r="H1009" s="6" t="s">
        <v>36</v>
      </c>
      <c r="I1009" s="2">
        <v>5</v>
      </c>
      <c r="J1009" s="41">
        <v>60</v>
      </c>
      <c r="K1009" s="2">
        <v>1</v>
      </c>
      <c r="L1009" s="2">
        <v>2</v>
      </c>
      <c r="M1009" s="2">
        <v>10</v>
      </c>
      <c r="N1009" s="2">
        <v>0</v>
      </c>
      <c r="Q1009"/>
      <c r="R1009"/>
    </row>
    <row r="1010" spans="1:18">
      <c r="A1010" s="6" t="s">
        <v>1595</v>
      </c>
      <c r="B1010" s="6" t="s">
        <v>1622</v>
      </c>
      <c r="C1010" s="6" t="s">
        <v>1623</v>
      </c>
      <c r="D1010" s="6" t="s">
        <v>1598</v>
      </c>
      <c r="E1010" s="6" t="s">
        <v>1609</v>
      </c>
      <c r="F1010" s="7">
        <v>118.40810999999999</v>
      </c>
      <c r="G1010" s="7">
        <v>24.444569999999999</v>
      </c>
      <c r="H1010" s="6" t="s">
        <v>176</v>
      </c>
      <c r="I1010" s="2">
        <v>9</v>
      </c>
      <c r="J1010" s="41">
        <v>50</v>
      </c>
      <c r="K1010" s="2">
        <v>1</v>
      </c>
      <c r="L1010" s="2">
        <v>2</v>
      </c>
      <c r="M1010" s="2">
        <v>10</v>
      </c>
      <c r="N1010" s="2">
        <v>0</v>
      </c>
      <c r="Q1010"/>
      <c r="R1010"/>
    </row>
    <row r="1011" spans="1:18">
      <c r="A1011" s="6" t="s">
        <v>1097</v>
      </c>
      <c r="B1011" s="6" t="s">
        <v>1583</v>
      </c>
      <c r="C1011" s="6" t="s">
        <v>1624</v>
      </c>
      <c r="D1011" s="6" t="s">
        <v>1100</v>
      </c>
      <c r="E1011" s="6" t="s">
        <v>1585</v>
      </c>
      <c r="F1011" s="7">
        <v>120.65331999999999</v>
      </c>
      <c r="G1011" s="7">
        <v>24.446470000000001</v>
      </c>
      <c r="H1011" s="6" t="s">
        <v>36</v>
      </c>
      <c r="I1011" s="2">
        <v>4</v>
      </c>
      <c r="J1011" s="41">
        <v>50</v>
      </c>
      <c r="K1011" s="2">
        <v>1</v>
      </c>
      <c r="L1011" s="2">
        <v>2</v>
      </c>
      <c r="M1011" s="2">
        <v>10</v>
      </c>
      <c r="N1011" s="2">
        <v>0</v>
      </c>
      <c r="Q1011"/>
      <c r="R1011"/>
    </row>
    <row r="1012" spans="1:18">
      <c r="A1012" s="6" t="s">
        <v>1595</v>
      </c>
      <c r="B1012" s="6" t="s">
        <v>1602</v>
      </c>
      <c r="C1012" s="6" t="s">
        <v>1627</v>
      </c>
      <c r="D1012" s="6" t="s">
        <v>1598</v>
      </c>
      <c r="E1012" s="6" t="s">
        <v>1599</v>
      </c>
      <c r="F1012" s="7">
        <v>118.30965399999999</v>
      </c>
      <c r="G1012" s="7">
        <v>24.449041000000001</v>
      </c>
      <c r="H1012" s="6" t="s">
        <v>30</v>
      </c>
      <c r="I1012" s="2">
        <v>9</v>
      </c>
      <c r="J1012" s="41">
        <v>50</v>
      </c>
      <c r="K1012" s="2">
        <v>1</v>
      </c>
      <c r="L1012" s="2">
        <v>2</v>
      </c>
      <c r="M1012" s="2">
        <v>10</v>
      </c>
      <c r="N1012" s="2">
        <v>0</v>
      </c>
      <c r="Q1012"/>
      <c r="R1012"/>
    </row>
    <row r="1013" spans="1:18">
      <c r="A1013" s="6" t="s">
        <v>1595</v>
      </c>
      <c r="B1013" s="6" t="s">
        <v>1602</v>
      </c>
      <c r="C1013" s="6" t="s">
        <v>1629</v>
      </c>
      <c r="D1013" s="6" t="s">
        <v>1598</v>
      </c>
      <c r="E1013" s="6" t="s">
        <v>1599</v>
      </c>
      <c r="F1013" s="7">
        <v>118.33837</v>
      </c>
      <c r="G1013" s="7">
        <v>24.449809999999999</v>
      </c>
      <c r="H1013" s="6" t="s">
        <v>176</v>
      </c>
      <c r="I1013" s="2">
        <v>9</v>
      </c>
      <c r="J1013" s="41">
        <v>60</v>
      </c>
      <c r="K1013" s="2">
        <v>1</v>
      </c>
      <c r="L1013" s="2">
        <v>2</v>
      </c>
      <c r="M1013" s="2">
        <v>10</v>
      </c>
      <c r="N1013" s="2">
        <v>0</v>
      </c>
      <c r="Q1013"/>
      <c r="R1013"/>
    </row>
    <row r="1014" spans="1:18">
      <c r="A1014" s="6" t="s">
        <v>117</v>
      </c>
      <c r="C1014" s="6" t="s">
        <v>1577</v>
      </c>
      <c r="D1014" s="6" t="s">
        <v>119</v>
      </c>
      <c r="E1014" s="6" t="s">
        <v>1578</v>
      </c>
      <c r="F1014" s="7">
        <v>120.67838999999999</v>
      </c>
      <c r="G1014" s="7">
        <v>24.453047000000002</v>
      </c>
      <c r="H1014" s="6" t="s">
        <v>125</v>
      </c>
      <c r="I1014" s="2">
        <v>4</v>
      </c>
      <c r="J1014" s="41">
        <v>110</v>
      </c>
      <c r="K1014" s="2">
        <v>1</v>
      </c>
      <c r="L1014" s="2">
        <v>2</v>
      </c>
      <c r="M1014" s="2">
        <v>10</v>
      </c>
      <c r="N1014" s="2">
        <v>0</v>
      </c>
      <c r="Q1014"/>
      <c r="R1014"/>
    </row>
    <row r="1015" spans="1:18">
      <c r="A1015" s="6" t="s">
        <v>1595</v>
      </c>
      <c r="B1015" s="6" t="s">
        <v>1602</v>
      </c>
      <c r="C1015" s="6" t="s">
        <v>1630</v>
      </c>
      <c r="D1015" s="6" t="s">
        <v>1598</v>
      </c>
      <c r="E1015" s="6" t="s">
        <v>1599</v>
      </c>
      <c r="F1015" s="7">
        <v>118.35793</v>
      </c>
      <c r="G1015" s="7">
        <v>24.453361999999998</v>
      </c>
      <c r="H1015" s="6" t="s">
        <v>176</v>
      </c>
      <c r="I1015" s="2">
        <v>9</v>
      </c>
      <c r="J1015" s="41">
        <v>60</v>
      </c>
      <c r="K1015" s="2">
        <v>1</v>
      </c>
      <c r="L1015" s="2">
        <v>2</v>
      </c>
      <c r="M1015" s="2">
        <v>10</v>
      </c>
      <c r="N1015" s="2">
        <v>0</v>
      </c>
      <c r="Q1015"/>
      <c r="R1015"/>
    </row>
    <row r="1016" spans="1:18">
      <c r="A1016" s="6" t="s">
        <v>1595</v>
      </c>
      <c r="B1016" s="6" t="s">
        <v>1607</v>
      </c>
      <c r="C1016" s="6" t="s">
        <v>1631</v>
      </c>
      <c r="D1016" s="6" t="s">
        <v>1598</v>
      </c>
      <c r="E1016" s="6" t="s">
        <v>1609</v>
      </c>
      <c r="F1016" s="7">
        <v>118.43147</v>
      </c>
      <c r="G1016" s="7">
        <v>24.458808999999999</v>
      </c>
      <c r="H1016" s="6" t="s">
        <v>30</v>
      </c>
      <c r="I1016" s="2">
        <v>9</v>
      </c>
      <c r="J1016" s="41">
        <v>60</v>
      </c>
      <c r="K1016" s="2">
        <v>1</v>
      </c>
      <c r="L1016" s="2">
        <v>2</v>
      </c>
      <c r="M1016" s="2">
        <v>10</v>
      </c>
      <c r="N1016" s="2">
        <v>0</v>
      </c>
      <c r="Q1016"/>
      <c r="R1016"/>
    </row>
    <row r="1017" spans="1:18">
      <c r="A1017" s="6" t="s">
        <v>1552</v>
      </c>
      <c r="B1017" s="6" t="s">
        <v>1553</v>
      </c>
      <c r="C1017" s="6" t="s">
        <v>1633</v>
      </c>
      <c r="D1017" s="6" t="s">
        <v>1555</v>
      </c>
      <c r="E1017" s="6" t="s">
        <v>1556</v>
      </c>
      <c r="F1017" s="7">
        <v>121.80645</v>
      </c>
      <c r="G1017" s="7">
        <v>24.467580000000002</v>
      </c>
      <c r="H1017" s="6" t="s">
        <v>30</v>
      </c>
      <c r="I1017" s="2">
        <v>9</v>
      </c>
      <c r="J1017" s="41">
        <v>50</v>
      </c>
      <c r="K1017" s="2">
        <v>1</v>
      </c>
      <c r="L1017" s="2">
        <v>2</v>
      </c>
      <c r="M1017" s="2">
        <v>10</v>
      </c>
      <c r="N1017" s="2">
        <v>0</v>
      </c>
      <c r="Q1017"/>
      <c r="R1017"/>
    </row>
    <row r="1018" spans="1:18">
      <c r="A1018" s="6" t="s">
        <v>1097</v>
      </c>
      <c r="B1018" s="6" t="s">
        <v>1634</v>
      </c>
      <c r="C1018" s="6" t="s">
        <v>1635</v>
      </c>
      <c r="D1018" s="6" t="s">
        <v>1100</v>
      </c>
      <c r="E1018" s="6" t="s">
        <v>1544</v>
      </c>
      <c r="F1018" s="7">
        <v>120.81822</v>
      </c>
      <c r="G1018" s="7">
        <v>24.46855</v>
      </c>
      <c r="H1018" s="6" t="s">
        <v>176</v>
      </c>
      <c r="I1018" s="2">
        <v>9</v>
      </c>
      <c r="J1018" s="41">
        <v>80</v>
      </c>
      <c r="K1018" s="2">
        <v>1</v>
      </c>
      <c r="L1018" s="2">
        <v>2</v>
      </c>
      <c r="M1018" s="2">
        <v>10</v>
      </c>
      <c r="N1018" s="2">
        <v>0</v>
      </c>
      <c r="Q1018"/>
      <c r="R1018"/>
    </row>
    <row r="1019" spans="1:18">
      <c r="A1019" s="6" t="s">
        <v>1097</v>
      </c>
      <c r="B1019" s="6" t="s">
        <v>1636</v>
      </c>
      <c r="C1019" s="6" t="s">
        <v>1637</v>
      </c>
      <c r="D1019" s="6" t="s">
        <v>1100</v>
      </c>
      <c r="E1019" s="6" t="s">
        <v>1585</v>
      </c>
      <c r="F1019" s="7">
        <v>120.66622</v>
      </c>
      <c r="G1019" s="7">
        <v>24.469823999999999</v>
      </c>
      <c r="H1019" s="6" t="s">
        <v>33</v>
      </c>
      <c r="I1019" s="2">
        <v>1</v>
      </c>
      <c r="J1019" s="41">
        <v>60</v>
      </c>
      <c r="K1019" s="2">
        <v>1</v>
      </c>
      <c r="L1019" s="2">
        <v>2</v>
      </c>
      <c r="M1019" s="2">
        <v>10</v>
      </c>
      <c r="N1019" s="2">
        <v>0</v>
      </c>
      <c r="Q1019"/>
      <c r="R1019"/>
    </row>
    <row r="1020" spans="1:18">
      <c r="A1020" s="6" t="s">
        <v>1097</v>
      </c>
      <c r="B1020" s="6" t="s">
        <v>1098</v>
      </c>
      <c r="C1020" s="6" t="s">
        <v>1638</v>
      </c>
      <c r="D1020" s="6" t="s">
        <v>1100</v>
      </c>
      <c r="E1020" s="6" t="s">
        <v>1101</v>
      </c>
      <c r="F1020" s="7">
        <v>120.88974</v>
      </c>
      <c r="G1020" s="7">
        <v>24.476599</v>
      </c>
      <c r="H1020" s="6" t="s">
        <v>30</v>
      </c>
      <c r="I1020" s="2">
        <v>4</v>
      </c>
      <c r="J1020" s="41">
        <v>60</v>
      </c>
      <c r="K1020" s="2">
        <v>1</v>
      </c>
      <c r="L1020" s="2">
        <v>2</v>
      </c>
      <c r="M1020" s="2">
        <v>10</v>
      </c>
      <c r="N1020" s="2">
        <v>0</v>
      </c>
      <c r="Q1020"/>
      <c r="R1020"/>
    </row>
    <row r="1021" spans="1:18">
      <c r="A1021" s="6" t="s">
        <v>1595</v>
      </c>
      <c r="B1021" s="6" t="s">
        <v>1639</v>
      </c>
      <c r="C1021" s="6" t="s">
        <v>1640</v>
      </c>
      <c r="D1021" s="6" t="s">
        <v>1598</v>
      </c>
      <c r="E1021" s="6" t="s">
        <v>1609</v>
      </c>
      <c r="F1021" s="7">
        <v>118.419556</v>
      </c>
      <c r="G1021" s="7">
        <v>24.476990000000001</v>
      </c>
      <c r="H1021" s="6" t="s">
        <v>176</v>
      </c>
      <c r="I1021" s="2">
        <v>9</v>
      </c>
      <c r="J1021" s="41">
        <v>60</v>
      </c>
      <c r="K1021" s="2">
        <v>1</v>
      </c>
      <c r="L1021" s="2">
        <v>2</v>
      </c>
      <c r="M1021" s="2">
        <v>10</v>
      </c>
      <c r="N1021" s="2">
        <v>0</v>
      </c>
      <c r="Q1021"/>
      <c r="R1021"/>
    </row>
    <row r="1022" spans="1:18">
      <c r="A1022" s="6" t="s">
        <v>1097</v>
      </c>
      <c r="B1022" s="6" t="s">
        <v>1641</v>
      </c>
      <c r="C1022" s="6" t="s">
        <v>1642</v>
      </c>
      <c r="D1022" s="6" t="s">
        <v>1100</v>
      </c>
      <c r="E1022" s="6" t="s">
        <v>1544</v>
      </c>
      <c r="F1022" s="7">
        <v>120.80923</v>
      </c>
      <c r="G1022" s="7">
        <v>24.47729</v>
      </c>
      <c r="H1022" s="6" t="s">
        <v>53</v>
      </c>
      <c r="I1022" s="2">
        <v>8</v>
      </c>
      <c r="J1022" s="41">
        <v>80</v>
      </c>
      <c r="K1022" s="2">
        <v>1</v>
      </c>
      <c r="L1022" s="2">
        <v>2</v>
      </c>
      <c r="M1022" s="2">
        <v>10</v>
      </c>
      <c r="N1022" s="2">
        <v>0</v>
      </c>
      <c r="Q1022"/>
      <c r="R1022"/>
    </row>
    <row r="1023" spans="1:18">
      <c r="A1023" s="6" t="s">
        <v>1097</v>
      </c>
      <c r="B1023" s="6" t="s">
        <v>1641</v>
      </c>
      <c r="C1023" s="6" t="s">
        <v>1643</v>
      </c>
      <c r="D1023" s="6" t="s">
        <v>1100</v>
      </c>
      <c r="E1023" s="6" t="s">
        <v>1544</v>
      </c>
      <c r="F1023" s="7">
        <v>120.78136000000001</v>
      </c>
      <c r="G1023" s="7">
        <v>24.478888000000001</v>
      </c>
      <c r="H1023" s="6" t="s">
        <v>36</v>
      </c>
      <c r="I1023" s="2">
        <v>4</v>
      </c>
      <c r="J1023" s="41">
        <v>60</v>
      </c>
      <c r="K1023" s="2">
        <v>1</v>
      </c>
      <c r="L1023" s="2">
        <v>2</v>
      </c>
      <c r="M1023" s="2">
        <v>10</v>
      </c>
      <c r="N1023" s="2">
        <v>0</v>
      </c>
      <c r="Q1023"/>
      <c r="R1023"/>
    </row>
    <row r="1024" spans="1:18">
      <c r="A1024" s="6" t="s">
        <v>1097</v>
      </c>
      <c r="B1024" s="6" t="s">
        <v>1636</v>
      </c>
      <c r="C1024" s="6" t="s">
        <v>1644</v>
      </c>
      <c r="D1024" s="6" t="s">
        <v>1100</v>
      </c>
      <c r="E1024" s="6" t="s">
        <v>1585</v>
      </c>
      <c r="F1024" s="7">
        <v>120.68407000000001</v>
      </c>
      <c r="G1024" s="7">
        <v>24.481680000000001</v>
      </c>
      <c r="H1024" s="6" t="s">
        <v>36</v>
      </c>
      <c r="I1024" s="2">
        <v>5</v>
      </c>
      <c r="J1024" s="41">
        <v>60</v>
      </c>
      <c r="K1024" s="2">
        <v>1</v>
      </c>
      <c r="L1024" s="2">
        <v>2</v>
      </c>
      <c r="M1024" s="2">
        <v>10</v>
      </c>
      <c r="N1024" s="2">
        <v>0</v>
      </c>
      <c r="Q1024"/>
      <c r="R1024"/>
    </row>
    <row r="1025" spans="1:18">
      <c r="A1025" s="6" t="s">
        <v>1097</v>
      </c>
      <c r="B1025" s="6" t="s">
        <v>1098</v>
      </c>
      <c r="C1025" s="6" t="s">
        <v>1646</v>
      </c>
      <c r="D1025" s="6" t="s">
        <v>1100</v>
      </c>
      <c r="E1025" s="6" t="s">
        <v>1101</v>
      </c>
      <c r="F1025" s="7">
        <v>120.89901</v>
      </c>
      <c r="G1025" s="7">
        <v>24.488768</v>
      </c>
      <c r="H1025" s="6" t="s">
        <v>36</v>
      </c>
      <c r="I1025" s="2">
        <v>4</v>
      </c>
      <c r="J1025" s="41">
        <v>60</v>
      </c>
      <c r="K1025" s="2">
        <v>1</v>
      </c>
      <c r="L1025" s="2">
        <v>2</v>
      </c>
      <c r="M1025" s="2">
        <v>10</v>
      </c>
      <c r="N1025" s="2">
        <v>0</v>
      </c>
      <c r="Q1025"/>
      <c r="R1025"/>
    </row>
    <row r="1026" spans="1:18">
      <c r="A1026" s="6" t="s">
        <v>1552</v>
      </c>
      <c r="B1026" s="6" t="s">
        <v>1647</v>
      </c>
      <c r="C1026" s="6" t="s">
        <v>1648</v>
      </c>
      <c r="D1026" s="6" t="s">
        <v>1555</v>
      </c>
      <c r="E1026" s="6" t="s">
        <v>1556</v>
      </c>
      <c r="F1026" s="7">
        <v>121.83023</v>
      </c>
      <c r="G1026" s="7">
        <v>24.490235999999999</v>
      </c>
      <c r="H1026" s="6" t="s">
        <v>33</v>
      </c>
      <c r="I1026" s="2">
        <v>8</v>
      </c>
      <c r="J1026" s="41">
        <v>40</v>
      </c>
      <c r="K1026" s="2">
        <v>1</v>
      </c>
      <c r="L1026" s="2">
        <v>2</v>
      </c>
      <c r="M1026" s="2">
        <v>10</v>
      </c>
      <c r="N1026" s="2">
        <v>0</v>
      </c>
      <c r="P1026" s="6" t="s">
        <v>60</v>
      </c>
      <c r="Q1026"/>
      <c r="R1026"/>
    </row>
    <row r="1027" spans="1:18">
      <c r="A1027" s="6" t="s">
        <v>1097</v>
      </c>
      <c r="B1027" s="6" t="s">
        <v>1641</v>
      </c>
      <c r="C1027" s="6" t="s">
        <v>1650</v>
      </c>
      <c r="D1027" s="6" t="s">
        <v>1100</v>
      </c>
      <c r="E1027" s="6" t="s">
        <v>1544</v>
      </c>
      <c r="F1027" s="7">
        <v>120.78140999999999</v>
      </c>
      <c r="G1027" s="7">
        <v>24.494357999999998</v>
      </c>
      <c r="H1027" s="6" t="s">
        <v>36</v>
      </c>
      <c r="I1027" s="2">
        <v>5</v>
      </c>
      <c r="J1027" s="41">
        <v>60</v>
      </c>
      <c r="K1027" s="2">
        <v>1</v>
      </c>
      <c r="L1027" s="2">
        <v>2</v>
      </c>
      <c r="M1027" s="2">
        <v>10</v>
      </c>
      <c r="N1027" s="2">
        <v>0</v>
      </c>
      <c r="Q1027"/>
      <c r="R1027"/>
    </row>
    <row r="1028" spans="1:18">
      <c r="A1028" s="6" t="s">
        <v>1097</v>
      </c>
      <c r="B1028" s="6" t="s">
        <v>1636</v>
      </c>
      <c r="C1028" s="6" t="s">
        <v>1651</v>
      </c>
      <c r="D1028" s="6" t="s">
        <v>1100</v>
      </c>
      <c r="E1028" s="6" t="s">
        <v>1585</v>
      </c>
      <c r="F1028" s="7">
        <v>120.69913</v>
      </c>
      <c r="G1028" s="7">
        <v>24.496455999999998</v>
      </c>
      <c r="H1028" s="6" t="s">
        <v>53</v>
      </c>
      <c r="I1028" s="2">
        <v>7</v>
      </c>
      <c r="J1028" s="41">
        <v>60</v>
      </c>
      <c r="K1028" s="2">
        <v>1</v>
      </c>
      <c r="L1028" s="2">
        <v>2</v>
      </c>
      <c r="M1028" s="2">
        <v>10</v>
      </c>
      <c r="N1028" s="2">
        <v>0</v>
      </c>
      <c r="Q1028"/>
      <c r="R1028"/>
    </row>
    <row r="1029" spans="1:18">
      <c r="A1029" s="6" t="s">
        <v>1097</v>
      </c>
      <c r="B1029" s="6" t="s">
        <v>1641</v>
      </c>
      <c r="C1029" s="6" t="s">
        <v>1653</v>
      </c>
      <c r="D1029" s="6" t="s">
        <v>1100</v>
      </c>
      <c r="E1029" s="6" t="s">
        <v>1544</v>
      </c>
      <c r="F1029" s="7">
        <v>120.80876000000001</v>
      </c>
      <c r="G1029" s="7">
        <v>24.498888000000001</v>
      </c>
      <c r="H1029" s="6" t="s">
        <v>36</v>
      </c>
      <c r="I1029" s="2">
        <v>2</v>
      </c>
      <c r="J1029" s="41">
        <v>60</v>
      </c>
      <c r="K1029" s="2">
        <v>1</v>
      </c>
      <c r="L1029" s="2">
        <v>2</v>
      </c>
      <c r="M1029" s="2">
        <v>10</v>
      </c>
      <c r="N1029" s="2">
        <v>0</v>
      </c>
      <c r="Q1029"/>
      <c r="R1029"/>
    </row>
    <row r="1030" spans="1:18">
      <c r="A1030" s="6" t="s">
        <v>117</v>
      </c>
      <c r="C1030" s="6" t="s">
        <v>1632</v>
      </c>
      <c r="D1030" s="6" t="s">
        <v>119</v>
      </c>
      <c r="E1030" s="6" t="s">
        <v>1578</v>
      </c>
      <c r="F1030" s="7">
        <v>120.71315</v>
      </c>
      <c r="G1030" s="7">
        <v>24.507294000000002</v>
      </c>
      <c r="H1030" s="6" t="s">
        <v>125</v>
      </c>
      <c r="I1030" s="2">
        <v>6</v>
      </c>
      <c r="J1030" s="41">
        <v>110</v>
      </c>
      <c r="K1030" s="2">
        <v>1</v>
      </c>
      <c r="L1030" s="2">
        <v>2</v>
      </c>
      <c r="M1030" s="2">
        <v>10</v>
      </c>
      <c r="N1030" s="2">
        <v>0</v>
      </c>
      <c r="Q1030"/>
      <c r="R1030"/>
    </row>
    <row r="1031" spans="1:18">
      <c r="A1031" s="6" t="s">
        <v>1097</v>
      </c>
      <c r="B1031" s="6" t="s">
        <v>1634</v>
      </c>
      <c r="C1031" s="6" t="s">
        <v>1654</v>
      </c>
      <c r="D1031" s="6" t="s">
        <v>1100</v>
      </c>
      <c r="E1031" s="6" t="s">
        <v>1544</v>
      </c>
      <c r="F1031" s="7">
        <v>120.835365</v>
      </c>
      <c r="G1031" s="7">
        <v>24.512255</v>
      </c>
      <c r="H1031" s="6" t="s">
        <v>36</v>
      </c>
      <c r="I1031" s="2">
        <v>5</v>
      </c>
      <c r="J1031" s="41">
        <v>60</v>
      </c>
      <c r="K1031" s="2">
        <v>1</v>
      </c>
      <c r="L1031" s="2">
        <v>2</v>
      </c>
      <c r="M1031" s="2">
        <v>10</v>
      </c>
      <c r="N1031" s="2">
        <v>0</v>
      </c>
      <c r="Q1031"/>
      <c r="R1031"/>
    </row>
    <row r="1032" spans="1:18">
      <c r="A1032" s="6" t="s">
        <v>1097</v>
      </c>
      <c r="B1032" s="6" t="s">
        <v>1659</v>
      </c>
      <c r="C1032" s="6" t="s">
        <v>1660</v>
      </c>
      <c r="D1032" s="6" t="s">
        <v>1100</v>
      </c>
      <c r="E1032" s="6" t="s">
        <v>1544</v>
      </c>
      <c r="F1032" s="7">
        <v>120.79285400000001</v>
      </c>
      <c r="G1032" s="7">
        <v>24.522364</v>
      </c>
      <c r="H1032" s="6" t="s">
        <v>33</v>
      </c>
      <c r="I1032" s="2">
        <v>2</v>
      </c>
      <c r="J1032" s="41">
        <v>60</v>
      </c>
      <c r="K1032" s="2">
        <v>1</v>
      </c>
      <c r="L1032" s="2">
        <v>2</v>
      </c>
      <c r="M1032" s="2">
        <v>10</v>
      </c>
      <c r="N1032" s="2">
        <v>0</v>
      </c>
      <c r="Q1032"/>
      <c r="R1032"/>
    </row>
    <row r="1033" spans="1:18">
      <c r="A1033" s="6" t="s">
        <v>1552</v>
      </c>
      <c r="B1033" s="6" t="s">
        <v>1553</v>
      </c>
      <c r="C1033" s="6" t="s">
        <v>1667</v>
      </c>
      <c r="D1033" s="6" t="s">
        <v>1555</v>
      </c>
      <c r="E1033" s="6" t="s">
        <v>1556</v>
      </c>
      <c r="F1033" s="7">
        <v>121.83616000000001</v>
      </c>
      <c r="G1033" s="7">
        <v>24.536652</v>
      </c>
      <c r="H1033" s="6" t="s">
        <v>36</v>
      </c>
      <c r="I1033" s="2">
        <v>9</v>
      </c>
      <c r="J1033" s="41">
        <v>70</v>
      </c>
      <c r="K1033" s="2">
        <v>1</v>
      </c>
      <c r="L1033" s="2">
        <v>2</v>
      </c>
      <c r="M1033" s="2">
        <v>10</v>
      </c>
      <c r="N1033" s="2">
        <v>0</v>
      </c>
      <c r="P1033" s="6" t="s">
        <v>60</v>
      </c>
      <c r="Q1033"/>
      <c r="R1033"/>
    </row>
    <row r="1034" spans="1:18">
      <c r="A1034" s="6" t="s">
        <v>1552</v>
      </c>
      <c r="B1034" s="6" t="s">
        <v>1553</v>
      </c>
      <c r="C1034" s="6" t="s">
        <v>1668</v>
      </c>
      <c r="D1034" s="6" t="s">
        <v>1555</v>
      </c>
      <c r="E1034" s="6" t="s">
        <v>1556</v>
      </c>
      <c r="F1034" s="7">
        <v>121.83665499999999</v>
      </c>
      <c r="G1034" s="7">
        <v>24.536792999999999</v>
      </c>
      <c r="H1034" s="6" t="s">
        <v>33</v>
      </c>
      <c r="I1034" s="2">
        <v>9</v>
      </c>
      <c r="J1034" s="41">
        <v>70</v>
      </c>
      <c r="K1034" s="2">
        <v>1</v>
      </c>
      <c r="L1034" s="2">
        <v>2</v>
      </c>
      <c r="M1034" s="2">
        <v>10</v>
      </c>
      <c r="N1034" s="2">
        <v>0</v>
      </c>
      <c r="P1034" s="6" t="s">
        <v>60</v>
      </c>
    </row>
    <row r="1035" spans="1:18">
      <c r="A1035" s="6" t="s">
        <v>1097</v>
      </c>
      <c r="B1035" s="6" t="s">
        <v>1098</v>
      </c>
      <c r="C1035" s="6" t="s">
        <v>1662</v>
      </c>
      <c r="D1035" s="6" t="s">
        <v>1100</v>
      </c>
      <c r="E1035" s="6" t="s">
        <v>1101</v>
      </c>
      <c r="F1035" s="7">
        <v>120.92170779999999</v>
      </c>
      <c r="G1035" s="7">
        <v>24.542078700000001</v>
      </c>
      <c r="H1035" s="6" t="s">
        <v>36</v>
      </c>
      <c r="I1035" s="2">
        <v>5</v>
      </c>
      <c r="J1035" s="41">
        <v>60</v>
      </c>
      <c r="K1035" s="2">
        <v>1</v>
      </c>
      <c r="L1035" s="2">
        <v>2</v>
      </c>
      <c r="M1035" s="2">
        <v>10</v>
      </c>
      <c r="N1035" s="2">
        <v>0</v>
      </c>
      <c r="Q1035" s="6">
        <v>120.916466</v>
      </c>
      <c r="R1035" s="6">
        <v>24.529579999999999</v>
      </c>
    </row>
    <row r="1036" spans="1:18">
      <c r="A1036" s="6" t="s">
        <v>1097</v>
      </c>
      <c r="B1036" s="6" t="s">
        <v>1098</v>
      </c>
      <c r="C1036" s="6" t="s">
        <v>1669</v>
      </c>
      <c r="D1036" s="6" t="s">
        <v>1100</v>
      </c>
      <c r="E1036" s="6" t="s">
        <v>1101</v>
      </c>
      <c r="F1036" s="7">
        <v>120.921745</v>
      </c>
      <c r="G1036" s="7">
        <v>24.542200000000001</v>
      </c>
      <c r="H1036" s="6" t="s">
        <v>36</v>
      </c>
      <c r="I1036" s="2">
        <v>5</v>
      </c>
      <c r="J1036" s="41">
        <v>60</v>
      </c>
      <c r="K1036" s="2">
        <v>1</v>
      </c>
      <c r="L1036" s="2">
        <v>2</v>
      </c>
      <c r="M1036" s="2">
        <v>10</v>
      </c>
      <c r="N1036" s="2">
        <v>0</v>
      </c>
    </row>
    <row r="1037" spans="1:18">
      <c r="A1037" s="6" t="s">
        <v>1552</v>
      </c>
      <c r="B1037" s="6" t="s">
        <v>1553</v>
      </c>
      <c r="C1037" s="6" t="s">
        <v>1670</v>
      </c>
      <c r="D1037" s="6" t="s">
        <v>1555</v>
      </c>
      <c r="E1037" s="6" t="s">
        <v>1556</v>
      </c>
      <c r="F1037" s="7">
        <v>121.83987999999999</v>
      </c>
      <c r="G1037" s="7">
        <v>24.547905</v>
      </c>
      <c r="H1037" s="6" t="s">
        <v>33</v>
      </c>
      <c r="I1037" s="2">
        <v>8</v>
      </c>
      <c r="J1037" s="41">
        <v>70</v>
      </c>
      <c r="K1037" s="2">
        <v>1</v>
      </c>
      <c r="L1037" s="2">
        <v>2</v>
      </c>
      <c r="M1037" s="2">
        <v>10</v>
      </c>
      <c r="N1037" s="2">
        <v>0</v>
      </c>
      <c r="P1037" s="6" t="s">
        <v>60</v>
      </c>
    </row>
    <row r="1038" spans="1:18">
      <c r="A1038" s="6" t="s">
        <v>1097</v>
      </c>
      <c r="B1038" s="6" t="s">
        <v>1659</v>
      </c>
      <c r="C1038" s="6" t="s">
        <v>1671</v>
      </c>
      <c r="D1038" s="6" t="s">
        <v>1100</v>
      </c>
      <c r="E1038" s="6" t="s">
        <v>1544</v>
      </c>
      <c r="F1038" s="7">
        <v>120.813934</v>
      </c>
      <c r="G1038" s="7">
        <v>24.550495000000002</v>
      </c>
      <c r="H1038" s="6" t="s">
        <v>33</v>
      </c>
      <c r="I1038" s="2">
        <v>1</v>
      </c>
      <c r="J1038" s="41">
        <v>50</v>
      </c>
      <c r="K1038" s="2">
        <v>1</v>
      </c>
      <c r="L1038" s="2">
        <v>2</v>
      </c>
      <c r="M1038" s="2">
        <v>10</v>
      </c>
      <c r="N1038" s="2">
        <v>0</v>
      </c>
    </row>
    <row r="1039" spans="1:18">
      <c r="A1039" s="6" t="s">
        <v>1097</v>
      </c>
      <c r="B1039" s="6" t="s">
        <v>1659</v>
      </c>
      <c r="C1039" s="6" t="s">
        <v>1672</v>
      </c>
      <c r="D1039" s="6" t="s">
        <v>1100</v>
      </c>
      <c r="E1039" s="6" t="s">
        <v>1544</v>
      </c>
      <c r="F1039" s="7">
        <v>120.83144</v>
      </c>
      <c r="G1039" s="7">
        <v>24.551407000000001</v>
      </c>
      <c r="H1039" s="6" t="s">
        <v>176</v>
      </c>
      <c r="I1039" s="2">
        <v>9</v>
      </c>
      <c r="J1039" s="41">
        <v>70</v>
      </c>
      <c r="K1039" s="2">
        <v>1</v>
      </c>
      <c r="L1039" s="2">
        <v>2</v>
      </c>
      <c r="M1039" s="2">
        <v>10</v>
      </c>
      <c r="N1039" s="2">
        <v>0</v>
      </c>
    </row>
    <row r="1040" spans="1:18">
      <c r="A1040" s="6" t="s">
        <v>1552</v>
      </c>
      <c r="B1040" s="6" t="s">
        <v>1647</v>
      </c>
      <c r="C1040" s="6" t="s">
        <v>1674</v>
      </c>
      <c r="D1040" s="6" t="s">
        <v>1555</v>
      </c>
      <c r="E1040" s="6" t="s">
        <v>1556</v>
      </c>
      <c r="F1040" s="7">
        <v>121.84039</v>
      </c>
      <c r="G1040" s="7">
        <v>24.551931</v>
      </c>
      <c r="H1040" s="6" t="s">
        <v>36</v>
      </c>
      <c r="I1040" s="2">
        <v>4</v>
      </c>
      <c r="J1040" s="41">
        <v>70</v>
      </c>
      <c r="K1040" s="2">
        <v>1</v>
      </c>
      <c r="L1040" s="2">
        <v>2</v>
      </c>
      <c r="M1040" s="2">
        <v>10</v>
      </c>
      <c r="N1040" s="2">
        <v>0</v>
      </c>
      <c r="P1040" s="6" t="s">
        <v>60</v>
      </c>
    </row>
    <row r="1041" spans="1:18">
      <c r="A1041" s="6" t="s">
        <v>1097</v>
      </c>
      <c r="B1041" s="6" t="s">
        <v>1098</v>
      </c>
      <c r="C1041" s="6" t="s">
        <v>1661</v>
      </c>
      <c r="D1041" s="6" t="s">
        <v>1100</v>
      </c>
      <c r="E1041" s="6" t="s">
        <v>1101</v>
      </c>
      <c r="F1041" s="7">
        <v>120.9273803</v>
      </c>
      <c r="G1041" s="7">
        <v>24.556305399999999</v>
      </c>
      <c r="H1041" s="6" t="s">
        <v>36</v>
      </c>
      <c r="I1041" s="2">
        <v>5</v>
      </c>
      <c r="J1041" s="41">
        <v>60</v>
      </c>
      <c r="K1041" s="2">
        <v>1</v>
      </c>
      <c r="L1041" s="2">
        <v>2</v>
      </c>
      <c r="M1041" s="2">
        <v>10</v>
      </c>
      <c r="N1041" s="2">
        <v>0</v>
      </c>
      <c r="Q1041" s="6">
        <v>120.916466</v>
      </c>
      <c r="R1041" s="6">
        <v>24.529579999999999</v>
      </c>
    </row>
    <row r="1042" spans="1:18">
      <c r="A1042" s="6" t="s">
        <v>1097</v>
      </c>
      <c r="B1042" s="6" t="s">
        <v>1659</v>
      </c>
      <c r="C1042" s="6" t="s">
        <v>1675</v>
      </c>
      <c r="D1042" s="6" t="s">
        <v>1100</v>
      </c>
      <c r="E1042" s="6" t="s">
        <v>1544</v>
      </c>
      <c r="F1042" s="7">
        <v>120.81373000000001</v>
      </c>
      <c r="G1042" s="7">
        <v>24.557383000000002</v>
      </c>
      <c r="H1042" s="6" t="s">
        <v>30</v>
      </c>
      <c r="I1042" s="2">
        <v>9</v>
      </c>
      <c r="J1042" s="41">
        <v>50</v>
      </c>
      <c r="K1042" s="2">
        <v>1</v>
      </c>
      <c r="L1042" s="2">
        <v>2</v>
      </c>
      <c r="M1042" s="2">
        <v>10</v>
      </c>
      <c r="N1042" s="2">
        <v>0</v>
      </c>
    </row>
    <row r="1043" spans="1:18">
      <c r="A1043" s="6" t="s">
        <v>1552</v>
      </c>
      <c r="B1043" s="6" t="s">
        <v>1647</v>
      </c>
      <c r="C1043" s="6" t="s">
        <v>1677</v>
      </c>
      <c r="D1043" s="6" t="s">
        <v>1555</v>
      </c>
      <c r="E1043" s="6" t="s">
        <v>1556</v>
      </c>
      <c r="F1043" s="7">
        <v>121.84233</v>
      </c>
      <c r="G1043" s="7">
        <v>24.560524000000001</v>
      </c>
      <c r="H1043" s="6" t="s">
        <v>36</v>
      </c>
      <c r="I1043" s="2">
        <v>9</v>
      </c>
      <c r="J1043" s="41">
        <v>70</v>
      </c>
      <c r="K1043" s="2">
        <v>1</v>
      </c>
      <c r="L1043" s="2">
        <v>2</v>
      </c>
      <c r="M1043" s="2">
        <v>10</v>
      </c>
      <c r="N1043" s="2">
        <v>0</v>
      </c>
      <c r="P1043" s="6" t="s">
        <v>60</v>
      </c>
    </row>
    <row r="1044" spans="1:18">
      <c r="A1044" s="6" t="s">
        <v>1552</v>
      </c>
      <c r="B1044" s="6" t="s">
        <v>1553</v>
      </c>
      <c r="C1044" s="6" t="s">
        <v>1678</v>
      </c>
      <c r="D1044" s="6" t="s">
        <v>1555</v>
      </c>
      <c r="E1044" s="6" t="s">
        <v>1556</v>
      </c>
      <c r="F1044" s="7">
        <v>121.84309</v>
      </c>
      <c r="G1044" s="7">
        <v>24.561800000000002</v>
      </c>
      <c r="H1044" s="6" t="s">
        <v>33</v>
      </c>
      <c r="I1044" s="2">
        <v>9</v>
      </c>
      <c r="J1044" s="41">
        <v>70</v>
      </c>
      <c r="K1044" s="2">
        <v>1</v>
      </c>
      <c r="L1044" s="2">
        <v>2</v>
      </c>
      <c r="M1044" s="2">
        <v>10</v>
      </c>
      <c r="N1044" s="2">
        <v>0</v>
      </c>
      <c r="P1044" s="6" t="s">
        <v>60</v>
      </c>
    </row>
    <row r="1045" spans="1:18">
      <c r="A1045" s="6" t="s">
        <v>1097</v>
      </c>
      <c r="B1045" s="6" t="s">
        <v>1636</v>
      </c>
      <c r="C1045" s="6" t="s">
        <v>1679</v>
      </c>
      <c r="D1045" s="6" t="s">
        <v>1100</v>
      </c>
      <c r="E1045" s="6" t="s">
        <v>1585</v>
      </c>
      <c r="F1045" s="7">
        <v>120.709694</v>
      </c>
      <c r="G1045" s="7">
        <v>24.56362</v>
      </c>
      <c r="H1045" s="6" t="s">
        <v>33</v>
      </c>
      <c r="I1045" s="2">
        <v>1</v>
      </c>
      <c r="J1045" s="41">
        <v>60</v>
      </c>
      <c r="K1045" s="2">
        <v>1</v>
      </c>
      <c r="L1045" s="2">
        <v>2</v>
      </c>
      <c r="M1045" s="2">
        <v>10</v>
      </c>
      <c r="N1045" s="2">
        <v>0</v>
      </c>
    </row>
    <row r="1046" spans="1:18">
      <c r="A1046" s="6" t="s">
        <v>1097</v>
      </c>
      <c r="B1046" s="6" t="s">
        <v>1680</v>
      </c>
      <c r="C1046" s="6" t="s">
        <v>1681</v>
      </c>
      <c r="D1046" s="6" t="s">
        <v>1100</v>
      </c>
      <c r="E1046" s="6" t="s">
        <v>1585</v>
      </c>
      <c r="F1046" s="7">
        <v>120.71210000000001</v>
      </c>
      <c r="G1046" s="7">
        <v>24.569326</v>
      </c>
      <c r="H1046" s="6" t="s">
        <v>36</v>
      </c>
      <c r="I1046" s="2">
        <v>6</v>
      </c>
      <c r="J1046" s="41">
        <v>60</v>
      </c>
      <c r="K1046" s="2">
        <v>1</v>
      </c>
      <c r="L1046" s="2">
        <v>2</v>
      </c>
      <c r="M1046" s="2">
        <v>10</v>
      </c>
      <c r="N1046" s="2">
        <v>0</v>
      </c>
    </row>
    <row r="1047" spans="1:18">
      <c r="A1047" s="6" t="s">
        <v>1097</v>
      </c>
      <c r="B1047" s="6" t="s">
        <v>1683</v>
      </c>
      <c r="C1047" s="6" t="s">
        <v>1684</v>
      </c>
      <c r="D1047" s="6" t="s">
        <v>1100</v>
      </c>
      <c r="E1047" s="6" t="s">
        <v>1544</v>
      </c>
      <c r="F1047" s="7">
        <v>120.85494</v>
      </c>
      <c r="G1047" s="7">
        <v>24.576844999999999</v>
      </c>
      <c r="H1047" s="6" t="s">
        <v>36</v>
      </c>
      <c r="I1047" s="2">
        <v>6</v>
      </c>
      <c r="J1047" s="41">
        <v>50</v>
      </c>
      <c r="K1047" s="2">
        <v>1</v>
      </c>
      <c r="L1047" s="2">
        <v>2</v>
      </c>
      <c r="M1047" s="2">
        <v>10</v>
      </c>
      <c r="N1047" s="2">
        <v>0</v>
      </c>
    </row>
    <row r="1048" spans="1:18">
      <c r="A1048" s="6" t="s">
        <v>1097</v>
      </c>
      <c r="B1048" s="6" t="s">
        <v>1659</v>
      </c>
      <c r="C1048" s="6" t="s">
        <v>1685</v>
      </c>
      <c r="D1048" s="6" t="s">
        <v>1100</v>
      </c>
      <c r="E1048" s="6" t="s">
        <v>1544</v>
      </c>
      <c r="F1048" s="7">
        <v>120.80374</v>
      </c>
      <c r="G1048" s="7">
        <v>24.578797999999999</v>
      </c>
      <c r="H1048" s="6" t="s">
        <v>53</v>
      </c>
      <c r="I1048" s="2">
        <v>7</v>
      </c>
      <c r="J1048" s="41">
        <v>60</v>
      </c>
      <c r="K1048" s="2">
        <v>1</v>
      </c>
      <c r="L1048" s="2">
        <v>2</v>
      </c>
      <c r="M1048" s="2">
        <v>10</v>
      </c>
      <c r="N1048" s="2">
        <v>0</v>
      </c>
    </row>
    <row r="1049" spans="1:18">
      <c r="A1049" s="6" t="s">
        <v>1097</v>
      </c>
      <c r="B1049" s="6" t="s">
        <v>1659</v>
      </c>
      <c r="C1049" s="6" t="s">
        <v>1686</v>
      </c>
      <c r="D1049" s="6" t="s">
        <v>1100</v>
      </c>
      <c r="E1049" s="6" t="s">
        <v>1544</v>
      </c>
      <c r="F1049" s="7">
        <v>120.81525999999999</v>
      </c>
      <c r="G1049" s="7">
        <v>24.590336000000001</v>
      </c>
      <c r="H1049" s="6" t="s">
        <v>53</v>
      </c>
      <c r="I1049" s="2">
        <v>5</v>
      </c>
      <c r="J1049" s="41">
        <v>50</v>
      </c>
      <c r="K1049" s="2">
        <v>1</v>
      </c>
      <c r="L1049" s="2">
        <v>2</v>
      </c>
      <c r="M1049" s="2">
        <v>10</v>
      </c>
      <c r="N1049" s="2">
        <v>0</v>
      </c>
    </row>
    <row r="1050" spans="1:18">
      <c r="A1050" s="6" t="s">
        <v>1552</v>
      </c>
      <c r="B1050" s="6" t="s">
        <v>1647</v>
      </c>
      <c r="C1050" s="6" t="s">
        <v>1688</v>
      </c>
      <c r="D1050" s="6" t="s">
        <v>1555</v>
      </c>
      <c r="E1050" s="6" t="s">
        <v>1556</v>
      </c>
      <c r="F1050" s="7">
        <v>121.8595</v>
      </c>
      <c r="G1050" s="7">
        <v>24.590792</v>
      </c>
      <c r="H1050" s="6" t="s">
        <v>30</v>
      </c>
      <c r="I1050" s="2">
        <v>9</v>
      </c>
      <c r="J1050" s="41">
        <v>60</v>
      </c>
      <c r="K1050" s="2">
        <v>1</v>
      </c>
      <c r="L1050" s="2">
        <v>2</v>
      </c>
      <c r="M1050" s="2">
        <v>10</v>
      </c>
      <c r="N1050" s="2">
        <v>0</v>
      </c>
    </row>
    <row r="1051" spans="1:18">
      <c r="A1051" s="6" t="s">
        <v>117</v>
      </c>
      <c r="C1051" s="6" t="s">
        <v>1682</v>
      </c>
      <c r="D1051" s="6" t="s">
        <v>119</v>
      </c>
      <c r="E1051" s="6" t="s">
        <v>1578</v>
      </c>
      <c r="F1051" s="7">
        <v>120.77849019999999</v>
      </c>
      <c r="G1051" s="7">
        <v>24.590950800000002</v>
      </c>
      <c r="H1051" s="6" t="s">
        <v>121</v>
      </c>
      <c r="I1051" s="2">
        <v>2</v>
      </c>
      <c r="J1051" s="41">
        <v>110</v>
      </c>
      <c r="K1051" s="2">
        <v>1</v>
      </c>
      <c r="L1051" s="2">
        <v>2</v>
      </c>
      <c r="M1051" s="2">
        <v>10</v>
      </c>
      <c r="N1051" s="2">
        <v>0</v>
      </c>
    </row>
    <row r="1052" spans="1:18">
      <c r="A1052" s="6" t="s">
        <v>1097</v>
      </c>
      <c r="B1052" s="6" t="s">
        <v>1692</v>
      </c>
      <c r="C1052" s="6" t="s">
        <v>1693</v>
      </c>
      <c r="D1052" s="6" t="s">
        <v>1100</v>
      </c>
      <c r="E1052" s="6" t="s">
        <v>1694</v>
      </c>
      <c r="F1052" s="7">
        <v>120.78955000000001</v>
      </c>
      <c r="G1052" s="7">
        <v>24.594868000000002</v>
      </c>
      <c r="H1052" s="6" t="s">
        <v>108</v>
      </c>
      <c r="I1052" s="2">
        <v>3</v>
      </c>
      <c r="J1052" s="41">
        <v>60</v>
      </c>
      <c r="K1052" s="2">
        <v>1</v>
      </c>
      <c r="L1052" s="2">
        <v>2</v>
      </c>
      <c r="M1052" s="2">
        <v>10</v>
      </c>
      <c r="N1052" s="2">
        <v>0</v>
      </c>
    </row>
    <row r="1053" spans="1:18">
      <c r="A1053" s="6" t="s">
        <v>1552</v>
      </c>
      <c r="B1053" s="6" t="s">
        <v>1647</v>
      </c>
      <c r="C1053" s="6" t="s">
        <v>1695</v>
      </c>
      <c r="D1053" s="6" t="s">
        <v>1555</v>
      </c>
      <c r="E1053" s="6" t="s">
        <v>1556</v>
      </c>
      <c r="F1053" s="7">
        <v>121.84053</v>
      </c>
      <c r="G1053" s="7">
        <v>24.595359999999999</v>
      </c>
      <c r="H1053" s="6" t="s">
        <v>30</v>
      </c>
      <c r="I1053" s="2">
        <v>3</v>
      </c>
      <c r="J1053" s="41">
        <v>50</v>
      </c>
      <c r="K1053" s="2">
        <v>1</v>
      </c>
      <c r="L1053" s="2">
        <v>2</v>
      </c>
      <c r="M1053" s="2">
        <v>10</v>
      </c>
      <c r="N1053" s="2">
        <v>0</v>
      </c>
    </row>
    <row r="1054" spans="1:18">
      <c r="A1054" s="6" t="s">
        <v>1552</v>
      </c>
      <c r="B1054" s="6" t="s">
        <v>1647</v>
      </c>
      <c r="C1054" s="6" t="s">
        <v>1687</v>
      </c>
      <c r="D1054" s="6" t="s">
        <v>1555</v>
      </c>
      <c r="E1054" s="6" t="s">
        <v>1556</v>
      </c>
      <c r="F1054" s="7">
        <v>121.85624780000001</v>
      </c>
      <c r="G1054" s="7">
        <v>24.598453599999999</v>
      </c>
      <c r="H1054" s="6" t="s">
        <v>30</v>
      </c>
      <c r="I1054" s="2">
        <v>9</v>
      </c>
      <c r="J1054" s="41">
        <v>60</v>
      </c>
      <c r="K1054" s="2">
        <v>1</v>
      </c>
      <c r="L1054" s="2">
        <v>2</v>
      </c>
      <c r="M1054" s="2">
        <v>10</v>
      </c>
      <c r="N1054" s="2">
        <v>0</v>
      </c>
      <c r="O1054" s="57">
        <v>4</v>
      </c>
      <c r="Q1054" s="6">
        <v>121.85626000000001</v>
      </c>
      <c r="R1054" s="6">
        <v>24.590792</v>
      </c>
    </row>
    <row r="1055" spans="1:18">
      <c r="A1055" s="6" t="s">
        <v>1552</v>
      </c>
      <c r="B1055" s="6" t="s">
        <v>1647</v>
      </c>
      <c r="C1055" s="6" t="s">
        <v>1696</v>
      </c>
      <c r="D1055" s="6" t="s">
        <v>1555</v>
      </c>
      <c r="E1055" s="6" t="s">
        <v>1556</v>
      </c>
      <c r="F1055" s="7">
        <v>121.83417</v>
      </c>
      <c r="G1055" s="7">
        <v>24.60313</v>
      </c>
      <c r="H1055" s="6" t="s">
        <v>30</v>
      </c>
      <c r="I1055" s="2">
        <v>3</v>
      </c>
      <c r="J1055" s="41">
        <v>60</v>
      </c>
      <c r="K1055" s="2">
        <v>1</v>
      </c>
      <c r="L1055" s="2">
        <v>2</v>
      </c>
      <c r="M1055" s="2">
        <v>10</v>
      </c>
      <c r="N1055" s="2">
        <v>0</v>
      </c>
    </row>
    <row r="1056" spans="1:18">
      <c r="A1056" s="6" t="s">
        <v>1097</v>
      </c>
      <c r="B1056" s="6" t="s">
        <v>1692</v>
      </c>
      <c r="C1056" s="6" t="s">
        <v>1700</v>
      </c>
      <c r="D1056" s="6" t="s">
        <v>1100</v>
      </c>
      <c r="E1056" s="6" t="s">
        <v>1694</v>
      </c>
      <c r="F1056" s="7">
        <v>120.832245</v>
      </c>
      <c r="G1056" s="7">
        <v>24.607538000000002</v>
      </c>
      <c r="H1056" s="6" t="s">
        <v>36</v>
      </c>
      <c r="I1056" s="2">
        <v>5</v>
      </c>
      <c r="J1056" s="41">
        <v>60</v>
      </c>
      <c r="K1056" s="2">
        <v>1</v>
      </c>
      <c r="L1056" s="2">
        <v>2</v>
      </c>
      <c r="M1056" s="2">
        <v>10</v>
      </c>
      <c r="N1056" s="2">
        <v>0</v>
      </c>
    </row>
    <row r="1057" spans="1:18">
      <c r="A1057" s="6" t="s">
        <v>1552</v>
      </c>
      <c r="B1057" s="6" t="s">
        <v>1647</v>
      </c>
      <c r="C1057" s="6" t="s">
        <v>1701</v>
      </c>
      <c r="D1057" s="6" t="s">
        <v>1555</v>
      </c>
      <c r="E1057" s="6" t="s">
        <v>1556</v>
      </c>
      <c r="F1057" s="7">
        <v>121.85278</v>
      </c>
      <c r="G1057" s="7">
        <v>24.611954000000001</v>
      </c>
      <c r="H1057" s="6" t="s">
        <v>30</v>
      </c>
      <c r="I1057" s="2">
        <v>9</v>
      </c>
      <c r="J1057" s="41">
        <v>70</v>
      </c>
      <c r="K1057" s="2">
        <v>1</v>
      </c>
      <c r="L1057" s="2">
        <v>2</v>
      </c>
      <c r="M1057" s="2">
        <v>10</v>
      </c>
      <c r="N1057" s="2">
        <v>0</v>
      </c>
    </row>
    <row r="1058" spans="1:18">
      <c r="A1058" s="6" t="s">
        <v>1097</v>
      </c>
      <c r="B1058" s="6" t="s">
        <v>1692</v>
      </c>
      <c r="C1058" s="6" t="s">
        <v>1702</v>
      </c>
      <c r="D1058" s="6" t="s">
        <v>1100</v>
      </c>
      <c r="E1058" s="6" t="s">
        <v>1694</v>
      </c>
      <c r="F1058" s="7">
        <v>120.79464</v>
      </c>
      <c r="G1058" s="7">
        <v>24.61392</v>
      </c>
      <c r="H1058" s="6" t="s">
        <v>33</v>
      </c>
      <c r="I1058" s="2">
        <v>1</v>
      </c>
      <c r="J1058" s="41">
        <v>60</v>
      </c>
      <c r="K1058" s="2">
        <v>1</v>
      </c>
      <c r="L1058" s="2">
        <v>2</v>
      </c>
      <c r="M1058" s="2">
        <v>10</v>
      </c>
      <c r="N1058" s="2">
        <v>0</v>
      </c>
    </row>
    <row r="1059" spans="1:18">
      <c r="A1059" s="6" t="s">
        <v>1552</v>
      </c>
      <c r="B1059" s="6" t="s">
        <v>1647</v>
      </c>
      <c r="C1059" s="6" t="s">
        <v>1704</v>
      </c>
      <c r="D1059" s="6" t="s">
        <v>1555</v>
      </c>
      <c r="E1059" s="6" t="s">
        <v>1556</v>
      </c>
      <c r="F1059" s="7">
        <v>121.82126599999999</v>
      </c>
      <c r="G1059" s="7">
        <v>24.615462999999998</v>
      </c>
      <c r="H1059" s="6" t="s">
        <v>30</v>
      </c>
      <c r="I1059" s="2">
        <v>9</v>
      </c>
      <c r="J1059" s="41">
        <v>60</v>
      </c>
      <c r="K1059" s="2">
        <v>1</v>
      </c>
      <c r="L1059" s="2">
        <v>2</v>
      </c>
      <c r="M1059" s="2">
        <v>10</v>
      </c>
      <c r="N1059" s="2">
        <v>0</v>
      </c>
    </row>
    <row r="1060" spans="1:18">
      <c r="A1060" s="6" t="s">
        <v>1097</v>
      </c>
      <c r="B1060" s="6" t="s">
        <v>1697</v>
      </c>
      <c r="C1060" s="6" t="s">
        <v>1705</v>
      </c>
      <c r="D1060" s="6" t="s">
        <v>1100</v>
      </c>
      <c r="E1060" s="6" t="s">
        <v>1699</v>
      </c>
      <c r="F1060" s="7">
        <v>120.94928</v>
      </c>
      <c r="G1060" s="7">
        <v>24.616137999999999</v>
      </c>
      <c r="H1060" s="6" t="s">
        <v>30</v>
      </c>
      <c r="I1060" s="2">
        <v>9</v>
      </c>
      <c r="J1060" s="41">
        <v>60</v>
      </c>
      <c r="K1060" s="2">
        <v>1</v>
      </c>
      <c r="L1060" s="2">
        <v>2</v>
      </c>
      <c r="M1060" s="2">
        <v>10</v>
      </c>
      <c r="N1060" s="2">
        <v>0</v>
      </c>
    </row>
    <row r="1061" spans="1:18">
      <c r="A1061" s="6" t="s">
        <v>1097</v>
      </c>
      <c r="B1061" s="6" t="s">
        <v>1697</v>
      </c>
      <c r="C1061" s="6" t="s">
        <v>1708</v>
      </c>
      <c r="D1061" s="6" t="s">
        <v>1100</v>
      </c>
      <c r="E1061" s="6" t="s">
        <v>1699</v>
      </c>
      <c r="F1061" s="7">
        <v>120.949905</v>
      </c>
      <c r="G1061" s="7">
        <v>24.619045</v>
      </c>
      <c r="H1061" s="6" t="s">
        <v>33</v>
      </c>
      <c r="I1061" s="2">
        <v>6</v>
      </c>
      <c r="J1061" s="41">
        <v>60</v>
      </c>
      <c r="K1061" s="2">
        <v>1</v>
      </c>
      <c r="L1061" s="2">
        <v>2</v>
      </c>
      <c r="M1061" s="2">
        <v>10</v>
      </c>
      <c r="N1061" s="2">
        <v>0</v>
      </c>
      <c r="Q1061"/>
      <c r="R1061"/>
    </row>
    <row r="1062" spans="1:18">
      <c r="A1062" s="6" t="s">
        <v>1097</v>
      </c>
      <c r="B1062" s="6" t="s">
        <v>1706</v>
      </c>
      <c r="C1062" s="6" t="s">
        <v>1709</v>
      </c>
      <c r="D1062" s="6" t="s">
        <v>1100</v>
      </c>
      <c r="E1062" s="6" t="s">
        <v>1694</v>
      </c>
      <c r="F1062" s="7">
        <v>120.84604</v>
      </c>
      <c r="G1062" s="7">
        <v>24.622055</v>
      </c>
      <c r="H1062" s="6" t="s">
        <v>30</v>
      </c>
      <c r="I1062" s="2">
        <v>9</v>
      </c>
      <c r="J1062" s="41">
        <v>50</v>
      </c>
      <c r="K1062" s="2">
        <v>1</v>
      </c>
      <c r="L1062" s="2">
        <v>2</v>
      </c>
      <c r="M1062" s="2">
        <v>10</v>
      </c>
      <c r="N1062" s="2">
        <v>0</v>
      </c>
      <c r="Q1062"/>
      <c r="R1062"/>
    </row>
    <row r="1063" spans="1:18">
      <c r="A1063" s="6" t="s">
        <v>1689</v>
      </c>
      <c r="C1063" s="6" t="s">
        <v>1690</v>
      </c>
      <c r="D1063" s="6" t="s">
        <v>119</v>
      </c>
      <c r="E1063" s="6" t="s">
        <v>1691</v>
      </c>
      <c r="F1063" s="7">
        <v>121.80647759999999</v>
      </c>
      <c r="G1063" s="7">
        <v>24.633882</v>
      </c>
      <c r="H1063" s="6" t="s">
        <v>125</v>
      </c>
      <c r="I1063" s="2">
        <v>4</v>
      </c>
      <c r="J1063" s="41">
        <v>90</v>
      </c>
      <c r="K1063" s="2">
        <v>1</v>
      </c>
      <c r="L1063" s="2">
        <v>2</v>
      </c>
      <c r="M1063" s="2">
        <v>10</v>
      </c>
      <c r="N1063" s="2">
        <v>0</v>
      </c>
      <c r="Q1063"/>
      <c r="R1063"/>
    </row>
    <row r="1064" spans="1:18">
      <c r="A1064" s="6" t="s">
        <v>1097</v>
      </c>
      <c r="B1064" s="6" t="s">
        <v>1692</v>
      </c>
      <c r="C1064" s="6" t="s">
        <v>1713</v>
      </c>
      <c r="D1064" s="6" t="s">
        <v>1100</v>
      </c>
      <c r="E1064" s="6" t="s">
        <v>1694</v>
      </c>
      <c r="F1064" s="7">
        <v>120.78327</v>
      </c>
      <c r="G1064" s="7">
        <v>24.637378999999999</v>
      </c>
      <c r="H1064" s="6" t="s">
        <v>33</v>
      </c>
      <c r="I1064" s="2">
        <v>1</v>
      </c>
      <c r="J1064" s="41">
        <v>80</v>
      </c>
      <c r="K1064" s="2">
        <v>1</v>
      </c>
      <c r="L1064" s="2">
        <v>2</v>
      </c>
      <c r="M1064" s="2">
        <v>10</v>
      </c>
      <c r="N1064" s="2">
        <v>0</v>
      </c>
      <c r="Q1064"/>
      <c r="R1064"/>
    </row>
    <row r="1065" spans="1:18">
      <c r="A1065" s="6" t="s">
        <v>1097</v>
      </c>
      <c r="B1065" s="6" t="s">
        <v>1716</v>
      </c>
      <c r="C1065" s="6" t="s">
        <v>1717</v>
      </c>
      <c r="D1065" s="6" t="s">
        <v>1100</v>
      </c>
      <c r="E1065" s="6" t="s">
        <v>1699</v>
      </c>
      <c r="F1065" s="7">
        <v>120.955826</v>
      </c>
      <c r="G1065" s="7">
        <v>24.639527999999999</v>
      </c>
      <c r="H1065" s="6" t="s">
        <v>33</v>
      </c>
      <c r="I1065" s="2">
        <v>8</v>
      </c>
      <c r="J1065" s="41">
        <v>60</v>
      </c>
      <c r="K1065" s="2">
        <v>1</v>
      </c>
      <c r="L1065" s="2">
        <v>2</v>
      </c>
      <c r="M1065" s="2">
        <v>10</v>
      </c>
      <c r="N1065" s="2">
        <v>0</v>
      </c>
      <c r="Q1065"/>
      <c r="R1065"/>
    </row>
    <row r="1066" spans="1:18">
      <c r="A1066" s="6" t="s">
        <v>1552</v>
      </c>
      <c r="B1066" s="6" t="s">
        <v>1718</v>
      </c>
      <c r="C1066" s="6" t="s">
        <v>1719</v>
      </c>
      <c r="D1066" s="6" t="s">
        <v>1555</v>
      </c>
      <c r="E1066" s="6" t="s">
        <v>1720</v>
      </c>
      <c r="F1066" s="7">
        <v>121.78557000000001</v>
      </c>
      <c r="G1066" s="7">
        <v>24.645603000000001</v>
      </c>
      <c r="H1066" s="6" t="s">
        <v>36</v>
      </c>
      <c r="I1066" s="2">
        <v>4</v>
      </c>
      <c r="J1066" s="41">
        <v>60</v>
      </c>
      <c r="K1066" s="2">
        <v>1</v>
      </c>
      <c r="L1066" s="2">
        <v>2</v>
      </c>
      <c r="M1066" s="2">
        <v>10</v>
      </c>
      <c r="N1066" s="2">
        <v>0</v>
      </c>
      <c r="Q1066"/>
      <c r="R1066"/>
    </row>
    <row r="1067" spans="1:18">
      <c r="A1067" s="6" t="s">
        <v>1097</v>
      </c>
      <c r="B1067" s="6" t="s">
        <v>1706</v>
      </c>
      <c r="C1067" s="6" t="s">
        <v>1721</v>
      </c>
      <c r="D1067" s="6" t="s">
        <v>1100</v>
      </c>
      <c r="E1067" s="6" t="s">
        <v>1694</v>
      </c>
      <c r="F1067" s="7">
        <v>120.845</v>
      </c>
      <c r="G1067" s="7">
        <v>24.646929</v>
      </c>
      <c r="H1067" s="6" t="s">
        <v>33</v>
      </c>
      <c r="I1067" s="2">
        <v>8</v>
      </c>
      <c r="J1067" s="41">
        <v>70</v>
      </c>
      <c r="K1067" s="2">
        <v>1</v>
      </c>
      <c r="L1067" s="2">
        <v>2</v>
      </c>
      <c r="M1067" s="2">
        <v>10</v>
      </c>
      <c r="N1067" s="2">
        <v>0</v>
      </c>
      <c r="Q1067"/>
      <c r="R1067"/>
    </row>
    <row r="1068" spans="1:18">
      <c r="A1068" s="6" t="s">
        <v>1097</v>
      </c>
      <c r="B1068" s="6" t="s">
        <v>1723</v>
      </c>
      <c r="C1068" s="6" t="s">
        <v>1724</v>
      </c>
      <c r="D1068" s="6" t="s">
        <v>1100</v>
      </c>
      <c r="E1068" s="6" t="s">
        <v>1699</v>
      </c>
      <c r="F1068" s="7">
        <v>120.88288</v>
      </c>
      <c r="G1068" s="7">
        <v>24.653469999999999</v>
      </c>
      <c r="H1068" s="6" t="s">
        <v>33</v>
      </c>
      <c r="I1068" s="2">
        <v>8</v>
      </c>
      <c r="J1068" s="41">
        <v>60</v>
      </c>
      <c r="K1068" s="2">
        <v>1</v>
      </c>
      <c r="L1068" s="2">
        <v>2</v>
      </c>
      <c r="M1068" s="2">
        <v>10</v>
      </c>
      <c r="N1068" s="2">
        <v>0</v>
      </c>
      <c r="Q1068"/>
      <c r="R1068"/>
    </row>
    <row r="1069" spans="1:18">
      <c r="A1069" s="6" t="s">
        <v>1097</v>
      </c>
      <c r="B1069" s="6" t="s">
        <v>1706</v>
      </c>
      <c r="C1069" s="6" t="s">
        <v>1725</v>
      </c>
      <c r="D1069" s="6" t="s">
        <v>1100</v>
      </c>
      <c r="E1069" s="6" t="s">
        <v>1694</v>
      </c>
      <c r="F1069" s="7">
        <v>120.85221</v>
      </c>
      <c r="G1069" s="7">
        <v>24.653535999999999</v>
      </c>
      <c r="H1069" s="6" t="s">
        <v>33</v>
      </c>
      <c r="I1069" s="2">
        <v>2</v>
      </c>
      <c r="J1069" s="41">
        <v>70</v>
      </c>
      <c r="K1069" s="2">
        <v>1</v>
      </c>
      <c r="L1069" s="2">
        <v>2</v>
      </c>
      <c r="M1069" s="2">
        <v>10</v>
      </c>
      <c r="N1069" s="2">
        <v>0</v>
      </c>
      <c r="Q1069"/>
      <c r="R1069"/>
    </row>
    <row r="1070" spans="1:18">
      <c r="A1070" s="6" t="s">
        <v>1097</v>
      </c>
      <c r="B1070" s="6" t="s">
        <v>1692</v>
      </c>
      <c r="C1070" s="6" t="s">
        <v>1726</v>
      </c>
      <c r="D1070" s="6" t="s">
        <v>1100</v>
      </c>
      <c r="E1070" s="6" t="s">
        <v>1694</v>
      </c>
      <c r="F1070" s="7">
        <v>120.81202999999999</v>
      </c>
      <c r="G1070" s="7">
        <v>24.657775999999998</v>
      </c>
      <c r="H1070" s="6" t="s">
        <v>30</v>
      </c>
      <c r="I1070" s="2">
        <v>9</v>
      </c>
      <c r="J1070" s="41">
        <v>80</v>
      </c>
      <c r="K1070" s="2">
        <v>1</v>
      </c>
      <c r="L1070" s="2">
        <v>2</v>
      </c>
      <c r="M1070" s="2">
        <v>10</v>
      </c>
      <c r="N1070" s="2">
        <v>0</v>
      </c>
      <c r="Q1070"/>
      <c r="R1070"/>
    </row>
    <row r="1071" spans="1:18">
      <c r="A1071" s="6" t="s">
        <v>1097</v>
      </c>
      <c r="B1071" s="6" t="s">
        <v>1723</v>
      </c>
      <c r="C1071" s="6" t="s">
        <v>1728</v>
      </c>
      <c r="D1071" s="6" t="s">
        <v>1100</v>
      </c>
      <c r="E1071" s="6" t="s">
        <v>1699</v>
      </c>
      <c r="F1071" s="7">
        <v>120.87874600000001</v>
      </c>
      <c r="G1071" s="7">
        <v>24.662030000000001</v>
      </c>
      <c r="H1071" s="6" t="s">
        <v>36</v>
      </c>
      <c r="I1071" s="2">
        <v>6</v>
      </c>
      <c r="J1071" s="41">
        <v>70</v>
      </c>
      <c r="K1071" s="2">
        <v>1</v>
      </c>
      <c r="L1071" s="2">
        <v>2</v>
      </c>
      <c r="M1071" s="2">
        <v>10</v>
      </c>
      <c r="N1071" s="2">
        <v>0</v>
      </c>
      <c r="Q1071"/>
      <c r="R1071"/>
    </row>
    <row r="1072" spans="1:18">
      <c r="A1072" s="6" t="s">
        <v>1552</v>
      </c>
      <c r="B1072" s="6" t="s">
        <v>1730</v>
      </c>
      <c r="C1072" s="6" t="s">
        <v>1731</v>
      </c>
      <c r="D1072" s="6" t="s">
        <v>1555</v>
      </c>
      <c r="E1072" s="6" t="s">
        <v>1720</v>
      </c>
      <c r="F1072" s="7">
        <v>121.82835</v>
      </c>
      <c r="G1072" s="7">
        <v>24.664686</v>
      </c>
      <c r="H1072" s="6" t="s">
        <v>33</v>
      </c>
      <c r="I1072" s="2">
        <v>8</v>
      </c>
      <c r="J1072" s="41">
        <v>60</v>
      </c>
      <c r="K1072" s="2">
        <v>1</v>
      </c>
      <c r="L1072" s="2">
        <v>2</v>
      </c>
      <c r="M1072" s="2">
        <v>10</v>
      </c>
      <c r="N1072" s="2">
        <v>0</v>
      </c>
      <c r="O1072" s="64"/>
      <c r="P1072"/>
      <c r="Q1072"/>
      <c r="R1072"/>
    </row>
    <row r="1073" spans="1:18">
      <c r="A1073" s="6" t="s">
        <v>1097</v>
      </c>
      <c r="B1073" s="6" t="s">
        <v>1697</v>
      </c>
      <c r="C1073" s="6" t="s">
        <v>1732</v>
      </c>
      <c r="D1073" s="6" t="s">
        <v>1100</v>
      </c>
      <c r="E1073" s="6" t="s">
        <v>1699</v>
      </c>
      <c r="F1073" s="7">
        <v>120.96545999999999</v>
      </c>
      <c r="G1073" s="7">
        <v>24.665935999999999</v>
      </c>
      <c r="H1073" s="6" t="s">
        <v>33</v>
      </c>
      <c r="I1073" s="2">
        <v>8</v>
      </c>
      <c r="J1073" s="41">
        <v>60</v>
      </c>
      <c r="K1073" s="2">
        <v>1</v>
      </c>
      <c r="L1073" s="2">
        <v>2</v>
      </c>
      <c r="M1073" s="2">
        <v>10</v>
      </c>
      <c r="N1073" s="2">
        <v>0</v>
      </c>
      <c r="O1073" s="64"/>
      <c r="P1073"/>
      <c r="Q1073"/>
      <c r="R1073"/>
    </row>
    <row r="1074" spans="1:18">
      <c r="A1074" s="6" t="s">
        <v>1552</v>
      </c>
      <c r="B1074" s="6" t="s">
        <v>1733</v>
      </c>
      <c r="C1074" s="6" t="s">
        <v>1734</v>
      </c>
      <c r="D1074" s="6" t="s">
        <v>1555</v>
      </c>
      <c r="E1074" s="6" t="s">
        <v>1735</v>
      </c>
      <c r="F1074" s="7">
        <v>121.697624</v>
      </c>
      <c r="G1074" s="7">
        <v>24.667261</v>
      </c>
      <c r="H1074" s="6" t="s">
        <v>176</v>
      </c>
      <c r="I1074" s="2">
        <v>9</v>
      </c>
      <c r="J1074" s="41">
        <v>60</v>
      </c>
      <c r="K1074" s="2">
        <v>1</v>
      </c>
      <c r="L1074" s="2">
        <v>2</v>
      </c>
      <c r="M1074" s="2">
        <v>10</v>
      </c>
      <c r="N1074" s="2">
        <v>0</v>
      </c>
      <c r="O1074" s="64"/>
      <c r="P1074"/>
      <c r="Q1074"/>
      <c r="R1074"/>
    </row>
    <row r="1075" spans="1:18">
      <c r="A1075" s="6" t="s">
        <v>1552</v>
      </c>
      <c r="B1075" s="6" t="s">
        <v>1733</v>
      </c>
      <c r="C1075" s="6" t="s">
        <v>1736</v>
      </c>
      <c r="D1075" s="6" t="s">
        <v>1555</v>
      </c>
      <c r="E1075" s="6" t="s">
        <v>1735</v>
      </c>
      <c r="F1075" s="7">
        <v>121.71217</v>
      </c>
      <c r="G1075" s="7">
        <v>24.670203999999998</v>
      </c>
      <c r="H1075" s="6" t="s">
        <v>176</v>
      </c>
      <c r="I1075" s="2">
        <v>9</v>
      </c>
      <c r="J1075" s="41">
        <v>60</v>
      </c>
      <c r="K1075" s="2">
        <v>1</v>
      </c>
      <c r="L1075" s="2">
        <v>2</v>
      </c>
      <c r="M1075" s="2">
        <v>10</v>
      </c>
      <c r="N1075" s="2">
        <v>0</v>
      </c>
      <c r="O1075" s="64"/>
      <c r="P1075"/>
      <c r="Q1075"/>
      <c r="R1075"/>
    </row>
    <row r="1076" spans="1:18">
      <c r="A1076" s="6" t="s">
        <v>1097</v>
      </c>
      <c r="B1076" s="6" t="s">
        <v>1680</v>
      </c>
      <c r="C1076" s="6" t="s">
        <v>1737</v>
      </c>
      <c r="D1076" s="6" t="s">
        <v>1100</v>
      </c>
      <c r="E1076" s="6" t="s">
        <v>1694</v>
      </c>
      <c r="F1076" s="7">
        <v>120.87099000000001</v>
      </c>
      <c r="G1076" s="7">
        <v>24.671582999999998</v>
      </c>
      <c r="H1076" s="6" t="s">
        <v>108</v>
      </c>
      <c r="I1076" s="2">
        <v>2</v>
      </c>
      <c r="J1076" s="41">
        <v>60</v>
      </c>
      <c r="K1076" s="2">
        <v>1</v>
      </c>
      <c r="L1076" s="2">
        <v>2</v>
      </c>
      <c r="M1076" s="2">
        <v>10</v>
      </c>
      <c r="N1076" s="2">
        <v>0</v>
      </c>
      <c r="O1076" s="64"/>
      <c r="P1076"/>
      <c r="Q1076"/>
      <c r="R1076"/>
    </row>
    <row r="1077" spans="1:18">
      <c r="A1077" s="6" t="s">
        <v>1097</v>
      </c>
      <c r="B1077" s="6" t="s">
        <v>1680</v>
      </c>
      <c r="C1077" s="6" t="s">
        <v>1738</v>
      </c>
      <c r="D1077" s="6" t="s">
        <v>1100</v>
      </c>
      <c r="E1077" s="6" t="s">
        <v>1694</v>
      </c>
      <c r="F1077" s="7">
        <v>120.85556</v>
      </c>
      <c r="G1077" s="7">
        <v>24.671747</v>
      </c>
      <c r="H1077" s="6" t="s">
        <v>53</v>
      </c>
      <c r="I1077" s="2">
        <v>7</v>
      </c>
      <c r="J1077" s="41">
        <v>60</v>
      </c>
      <c r="K1077" s="2">
        <v>1</v>
      </c>
      <c r="L1077" s="2">
        <v>2</v>
      </c>
      <c r="M1077" s="2">
        <v>10</v>
      </c>
      <c r="N1077" s="2">
        <v>0</v>
      </c>
      <c r="O1077" s="64"/>
      <c r="P1077"/>
      <c r="Q1077"/>
      <c r="R1077"/>
    </row>
    <row r="1078" spans="1:18">
      <c r="A1078" s="6" t="s">
        <v>1552</v>
      </c>
      <c r="B1078" s="6" t="s">
        <v>1730</v>
      </c>
      <c r="C1078" s="6" t="s">
        <v>1739</v>
      </c>
      <c r="D1078" s="6" t="s">
        <v>1555</v>
      </c>
      <c r="E1078" s="6" t="s">
        <v>1720</v>
      </c>
      <c r="F1078" s="7">
        <v>121.78949</v>
      </c>
      <c r="G1078" s="7">
        <v>24.672573</v>
      </c>
      <c r="H1078" s="6" t="s">
        <v>176</v>
      </c>
      <c r="I1078" s="2">
        <v>9</v>
      </c>
      <c r="J1078" s="41">
        <v>60</v>
      </c>
      <c r="K1078" s="2">
        <v>1</v>
      </c>
      <c r="L1078" s="2">
        <v>2</v>
      </c>
      <c r="M1078" s="2">
        <v>10</v>
      </c>
      <c r="N1078" s="2">
        <v>0</v>
      </c>
      <c r="O1078" s="64"/>
      <c r="P1078"/>
      <c r="Q1078"/>
      <c r="R1078"/>
    </row>
    <row r="1079" spans="1:18">
      <c r="A1079" s="6" t="s">
        <v>1552</v>
      </c>
      <c r="B1079" s="6" t="s">
        <v>1730</v>
      </c>
      <c r="C1079" s="6" t="s">
        <v>1740</v>
      </c>
      <c r="D1079" s="6" t="s">
        <v>1555</v>
      </c>
      <c r="E1079" s="6" t="s">
        <v>1720</v>
      </c>
      <c r="F1079" s="7">
        <v>121.80519</v>
      </c>
      <c r="G1079" s="7">
        <v>24.673484999999999</v>
      </c>
      <c r="H1079" s="6" t="s">
        <v>176</v>
      </c>
      <c r="I1079" s="2">
        <v>9</v>
      </c>
      <c r="J1079" s="41">
        <v>60</v>
      </c>
      <c r="K1079" s="2">
        <v>1</v>
      </c>
      <c r="L1079" s="2">
        <v>2</v>
      </c>
      <c r="M1079" s="2">
        <v>10</v>
      </c>
      <c r="N1079" s="2">
        <v>0</v>
      </c>
      <c r="O1079" s="64"/>
      <c r="P1079"/>
      <c r="Q1079"/>
      <c r="R1079"/>
    </row>
    <row r="1080" spans="1:18">
      <c r="A1080" s="6" t="s">
        <v>1097</v>
      </c>
      <c r="B1080" s="6" t="s">
        <v>1723</v>
      </c>
      <c r="C1080" s="6" t="s">
        <v>1741</v>
      </c>
      <c r="D1080" s="6" t="s">
        <v>1100</v>
      </c>
      <c r="E1080" s="6" t="s">
        <v>1699</v>
      </c>
      <c r="F1080" s="7">
        <v>120.89102</v>
      </c>
      <c r="G1080" s="7">
        <v>24.674002000000002</v>
      </c>
      <c r="H1080" s="6" t="s">
        <v>33</v>
      </c>
      <c r="I1080" s="2">
        <v>2</v>
      </c>
      <c r="J1080" s="41">
        <v>60</v>
      </c>
      <c r="K1080" s="2">
        <v>1</v>
      </c>
      <c r="L1080" s="2">
        <v>2</v>
      </c>
      <c r="M1080" s="2">
        <v>10</v>
      </c>
      <c r="N1080" s="2">
        <v>0</v>
      </c>
      <c r="O1080" s="64"/>
      <c r="P1080"/>
      <c r="Q1080"/>
      <c r="R1080"/>
    </row>
    <row r="1081" spans="1:18">
      <c r="A1081" s="6" t="s">
        <v>1097</v>
      </c>
      <c r="B1081" s="6" t="s">
        <v>1723</v>
      </c>
      <c r="C1081" s="6" t="s">
        <v>1742</v>
      </c>
      <c r="D1081" s="6" t="s">
        <v>1100</v>
      </c>
      <c r="E1081" s="6" t="s">
        <v>1699</v>
      </c>
      <c r="F1081" s="7">
        <v>120.91392</v>
      </c>
      <c r="G1081" s="7">
        <v>24.674433000000001</v>
      </c>
      <c r="H1081" s="6" t="s">
        <v>36</v>
      </c>
      <c r="I1081" s="2">
        <v>5</v>
      </c>
      <c r="J1081" s="41">
        <v>60</v>
      </c>
      <c r="K1081" s="2">
        <v>1</v>
      </c>
      <c r="L1081" s="2">
        <v>2</v>
      </c>
      <c r="M1081" s="2">
        <v>10</v>
      </c>
      <c r="N1081" s="2">
        <v>0</v>
      </c>
      <c r="O1081" s="64"/>
      <c r="P1081"/>
      <c r="Q1081"/>
      <c r="R1081"/>
    </row>
    <row r="1082" spans="1:18">
      <c r="A1082" s="6" t="s">
        <v>1552</v>
      </c>
      <c r="B1082" s="6" t="s">
        <v>1733</v>
      </c>
      <c r="C1082" s="6" t="s">
        <v>1743</v>
      </c>
      <c r="D1082" s="6" t="s">
        <v>1555</v>
      </c>
      <c r="E1082" s="6" t="s">
        <v>1735</v>
      </c>
      <c r="F1082" s="7">
        <v>121.67725</v>
      </c>
      <c r="G1082" s="7">
        <v>24.677273</v>
      </c>
      <c r="H1082" s="6" t="s">
        <v>176</v>
      </c>
      <c r="I1082" s="2">
        <v>9</v>
      </c>
      <c r="J1082" s="41">
        <v>60</v>
      </c>
      <c r="K1082" s="2">
        <v>1</v>
      </c>
      <c r="L1082" s="2">
        <v>2</v>
      </c>
      <c r="M1082" s="2">
        <v>10</v>
      </c>
      <c r="N1082" s="2">
        <v>0</v>
      </c>
      <c r="O1082" s="64"/>
      <c r="P1082"/>
      <c r="Q1082"/>
      <c r="R1082"/>
    </row>
    <row r="1083" spans="1:18">
      <c r="A1083" s="6" t="s">
        <v>1097</v>
      </c>
      <c r="B1083" s="6" t="s">
        <v>1723</v>
      </c>
      <c r="C1083" s="6" t="s">
        <v>1744</v>
      </c>
      <c r="D1083" s="6" t="s">
        <v>1100</v>
      </c>
      <c r="E1083" s="6" t="s">
        <v>1699</v>
      </c>
      <c r="F1083" s="7">
        <v>120.94835</v>
      </c>
      <c r="G1083" s="7">
        <v>24.680123999999999</v>
      </c>
      <c r="H1083" s="6" t="s">
        <v>108</v>
      </c>
      <c r="I1083" s="2">
        <v>3</v>
      </c>
      <c r="J1083" s="41">
        <v>50</v>
      </c>
      <c r="K1083" s="2">
        <v>1</v>
      </c>
      <c r="L1083" s="2">
        <v>2</v>
      </c>
      <c r="M1083" s="2">
        <v>10</v>
      </c>
      <c r="N1083" s="2">
        <v>0</v>
      </c>
      <c r="O1083" s="64"/>
      <c r="P1083"/>
      <c r="Q1083"/>
      <c r="R1083"/>
    </row>
    <row r="1084" spans="1:18">
      <c r="A1084" s="6" t="s">
        <v>1552</v>
      </c>
      <c r="B1084" s="6" t="s">
        <v>1730</v>
      </c>
      <c r="C1084" s="6" t="s">
        <v>1745</v>
      </c>
      <c r="D1084" s="6" t="s">
        <v>1555</v>
      </c>
      <c r="E1084" s="6" t="s">
        <v>1720</v>
      </c>
      <c r="F1084" s="7">
        <v>121.79319</v>
      </c>
      <c r="G1084" s="7">
        <v>24.680323000000001</v>
      </c>
      <c r="H1084" s="6" t="s">
        <v>36</v>
      </c>
      <c r="I1084" s="2">
        <v>4</v>
      </c>
      <c r="J1084" s="41">
        <v>60</v>
      </c>
      <c r="K1084" s="2">
        <v>1</v>
      </c>
      <c r="L1084" s="2">
        <v>2</v>
      </c>
      <c r="M1084" s="2">
        <v>10</v>
      </c>
      <c r="N1084" s="2">
        <v>0</v>
      </c>
      <c r="O1084" s="64"/>
      <c r="P1084"/>
      <c r="Q1084"/>
      <c r="R1084"/>
    </row>
    <row r="1085" spans="1:18">
      <c r="A1085" s="6" t="s">
        <v>1552</v>
      </c>
      <c r="B1085" s="6" t="s">
        <v>1746</v>
      </c>
      <c r="C1085" s="6" t="s">
        <v>1747</v>
      </c>
      <c r="D1085" s="6" t="s">
        <v>1555</v>
      </c>
      <c r="E1085" s="6" t="s">
        <v>1720</v>
      </c>
      <c r="F1085" s="7">
        <v>121.76142</v>
      </c>
      <c r="G1085" s="7">
        <v>24.680589999999999</v>
      </c>
      <c r="H1085" s="6" t="s">
        <v>53</v>
      </c>
      <c r="I1085" s="2">
        <v>6</v>
      </c>
      <c r="J1085" s="41">
        <v>40</v>
      </c>
      <c r="K1085" s="2">
        <v>1</v>
      </c>
      <c r="L1085" s="2">
        <v>2</v>
      </c>
      <c r="M1085" s="2">
        <v>10</v>
      </c>
      <c r="N1085" s="2">
        <v>0</v>
      </c>
      <c r="O1085" s="64"/>
      <c r="P1085"/>
      <c r="Q1085"/>
      <c r="R1085"/>
    </row>
    <row r="1086" spans="1:18">
      <c r="A1086" s="6" t="s">
        <v>1097</v>
      </c>
      <c r="B1086" s="6" t="s">
        <v>1723</v>
      </c>
      <c r="C1086" s="6" t="s">
        <v>1748</v>
      </c>
      <c r="D1086" s="6" t="s">
        <v>1100</v>
      </c>
      <c r="E1086" s="6" t="s">
        <v>1699</v>
      </c>
      <c r="F1086" s="7">
        <v>120.95703</v>
      </c>
      <c r="G1086" s="7">
        <v>24.681975999999999</v>
      </c>
      <c r="H1086" s="6" t="s">
        <v>53</v>
      </c>
      <c r="I1086" s="2">
        <v>6</v>
      </c>
      <c r="J1086" s="41">
        <v>50</v>
      </c>
      <c r="K1086" s="2">
        <v>1</v>
      </c>
      <c r="L1086" s="2">
        <v>2</v>
      </c>
      <c r="M1086" s="2">
        <v>10</v>
      </c>
      <c r="N1086" s="2">
        <v>0</v>
      </c>
      <c r="O1086" s="64"/>
      <c r="P1086"/>
      <c r="Q1086"/>
      <c r="R1086"/>
    </row>
    <row r="1087" spans="1:18">
      <c r="A1087" s="6" t="s">
        <v>1097</v>
      </c>
      <c r="B1087" s="6" t="s">
        <v>1723</v>
      </c>
      <c r="C1087" s="6" t="s">
        <v>1749</v>
      </c>
      <c r="D1087" s="6" t="s">
        <v>1100</v>
      </c>
      <c r="E1087" s="6" t="s">
        <v>1699</v>
      </c>
      <c r="F1087" s="7">
        <v>120.89492</v>
      </c>
      <c r="G1087" s="7">
        <v>24.683171999999999</v>
      </c>
      <c r="H1087" s="6" t="s">
        <v>33</v>
      </c>
      <c r="I1087" s="2">
        <v>2</v>
      </c>
      <c r="J1087" s="41">
        <v>60</v>
      </c>
      <c r="K1087" s="2">
        <v>1</v>
      </c>
      <c r="L1087" s="2">
        <v>2</v>
      </c>
      <c r="M1087" s="2">
        <v>10</v>
      </c>
      <c r="N1087" s="2">
        <v>0</v>
      </c>
      <c r="O1087" s="64"/>
      <c r="P1087"/>
      <c r="Q1087"/>
      <c r="R1087"/>
    </row>
    <row r="1088" spans="1:18">
      <c r="A1088" s="6" t="s">
        <v>1552</v>
      </c>
      <c r="B1088" s="6" t="s">
        <v>1730</v>
      </c>
      <c r="C1088" s="6" t="s">
        <v>1750</v>
      </c>
      <c r="D1088" s="6" t="s">
        <v>1555</v>
      </c>
      <c r="E1088" s="6" t="s">
        <v>1720</v>
      </c>
      <c r="F1088" s="7">
        <v>121.79258</v>
      </c>
      <c r="G1088" s="7">
        <v>24.683813000000001</v>
      </c>
      <c r="H1088" s="6" t="s">
        <v>33</v>
      </c>
      <c r="I1088" s="2">
        <v>8</v>
      </c>
      <c r="J1088" s="41">
        <v>60</v>
      </c>
      <c r="K1088" s="2">
        <v>1</v>
      </c>
      <c r="L1088" s="2">
        <v>2</v>
      </c>
      <c r="M1088" s="2">
        <v>10</v>
      </c>
      <c r="N1088" s="2">
        <v>0</v>
      </c>
      <c r="Q1088"/>
      <c r="R1088"/>
    </row>
    <row r="1089" spans="1:18">
      <c r="A1089" s="6" t="s">
        <v>1097</v>
      </c>
      <c r="B1089" s="6" t="s">
        <v>1723</v>
      </c>
      <c r="C1089" s="6" t="s">
        <v>1752</v>
      </c>
      <c r="D1089" s="6" t="s">
        <v>1100</v>
      </c>
      <c r="E1089" s="6" t="s">
        <v>1699</v>
      </c>
      <c r="F1089" s="7">
        <v>120.93603</v>
      </c>
      <c r="G1089" s="7">
        <v>24.685402</v>
      </c>
      <c r="H1089" s="6" t="s">
        <v>53</v>
      </c>
      <c r="I1089" s="2">
        <v>7</v>
      </c>
      <c r="J1089" s="41">
        <v>50</v>
      </c>
      <c r="K1089" s="2">
        <v>1</v>
      </c>
      <c r="L1089" s="2">
        <v>2</v>
      </c>
      <c r="M1089" s="2">
        <v>10</v>
      </c>
      <c r="N1089" s="2">
        <v>0</v>
      </c>
      <c r="Q1089"/>
      <c r="R1089"/>
    </row>
    <row r="1090" spans="1:18">
      <c r="A1090" s="6" t="s">
        <v>1097</v>
      </c>
      <c r="B1090" s="6" t="s">
        <v>1723</v>
      </c>
      <c r="C1090" s="6" t="s">
        <v>1753</v>
      </c>
      <c r="D1090" s="6" t="s">
        <v>1100</v>
      </c>
      <c r="E1090" s="6" t="s">
        <v>1699</v>
      </c>
      <c r="F1090" s="7">
        <v>120.92912</v>
      </c>
      <c r="G1090" s="7">
        <v>24.686437999999999</v>
      </c>
      <c r="H1090" s="6" t="s">
        <v>53</v>
      </c>
      <c r="I1090" s="2">
        <v>7</v>
      </c>
      <c r="J1090" s="41">
        <v>50</v>
      </c>
      <c r="K1090" s="2">
        <v>1</v>
      </c>
      <c r="L1090" s="2">
        <v>2</v>
      </c>
      <c r="M1090" s="2">
        <v>10</v>
      </c>
      <c r="N1090" s="2">
        <v>0</v>
      </c>
      <c r="Q1090"/>
      <c r="R1090"/>
    </row>
    <row r="1091" spans="1:18">
      <c r="A1091" s="6" t="s">
        <v>1552</v>
      </c>
      <c r="B1091" s="6" t="s">
        <v>1733</v>
      </c>
      <c r="C1091" s="6" t="s">
        <v>1756</v>
      </c>
      <c r="D1091" s="6" t="s">
        <v>1555</v>
      </c>
      <c r="E1091" s="6" t="s">
        <v>1735</v>
      </c>
      <c r="F1091" s="7">
        <v>121.71839</v>
      </c>
      <c r="G1091" s="7">
        <v>24.687069000000001</v>
      </c>
      <c r="H1091" s="6" t="s">
        <v>176</v>
      </c>
      <c r="I1091" s="2">
        <v>9</v>
      </c>
      <c r="J1091" s="41">
        <v>60</v>
      </c>
      <c r="K1091" s="2">
        <v>1</v>
      </c>
      <c r="L1091" s="2">
        <v>2</v>
      </c>
      <c r="M1091" s="2">
        <v>10</v>
      </c>
      <c r="N1091" s="2">
        <v>0</v>
      </c>
      <c r="Q1091"/>
      <c r="R1091"/>
    </row>
    <row r="1092" spans="1:18">
      <c r="A1092" s="6" t="s">
        <v>1552</v>
      </c>
      <c r="B1092" s="6" t="s">
        <v>1730</v>
      </c>
      <c r="C1092" s="6" t="s">
        <v>1757</v>
      </c>
      <c r="D1092" s="6" t="s">
        <v>1555</v>
      </c>
      <c r="E1092" s="6" t="s">
        <v>1720</v>
      </c>
      <c r="F1092" s="7">
        <v>121.791145</v>
      </c>
      <c r="G1092" s="7">
        <v>24.688986</v>
      </c>
      <c r="H1092" s="6" t="s">
        <v>36</v>
      </c>
      <c r="I1092" s="2">
        <v>4</v>
      </c>
      <c r="J1092" s="41">
        <v>60</v>
      </c>
      <c r="K1092" s="2">
        <v>1</v>
      </c>
      <c r="L1092" s="2">
        <v>2</v>
      </c>
      <c r="M1092" s="2">
        <v>10</v>
      </c>
      <c r="N1092" s="2">
        <v>0</v>
      </c>
      <c r="Q1092"/>
      <c r="R1092"/>
    </row>
    <row r="1093" spans="1:18">
      <c r="A1093" s="6" t="s">
        <v>1097</v>
      </c>
      <c r="B1093" s="6" t="s">
        <v>1723</v>
      </c>
      <c r="C1093" s="6" t="s">
        <v>1758</v>
      </c>
      <c r="D1093" s="6" t="s">
        <v>1100</v>
      </c>
      <c r="E1093" s="6" t="s">
        <v>1699</v>
      </c>
      <c r="F1093" s="7">
        <v>120.92422999999999</v>
      </c>
      <c r="G1093" s="7">
        <v>24.689920000000001</v>
      </c>
      <c r="H1093" s="6" t="s">
        <v>53</v>
      </c>
      <c r="I1093" s="2">
        <v>7</v>
      </c>
      <c r="J1093" s="41">
        <v>50</v>
      </c>
      <c r="K1093" s="2">
        <v>1</v>
      </c>
      <c r="L1093" s="2">
        <v>2</v>
      </c>
      <c r="M1093" s="2">
        <v>10</v>
      </c>
      <c r="N1093" s="2">
        <v>0</v>
      </c>
      <c r="Q1093"/>
      <c r="R1093"/>
    </row>
    <row r="1094" spans="1:18">
      <c r="A1094" s="6" t="s">
        <v>1097</v>
      </c>
      <c r="B1094" s="6" t="s">
        <v>1723</v>
      </c>
      <c r="C1094" s="6" t="s">
        <v>1759</v>
      </c>
      <c r="D1094" s="6" t="s">
        <v>1100</v>
      </c>
      <c r="E1094" s="6" t="s">
        <v>1699</v>
      </c>
      <c r="F1094" s="7">
        <v>120.92368999999999</v>
      </c>
      <c r="G1094" s="7">
        <v>24.690245000000001</v>
      </c>
      <c r="H1094" s="6" t="s">
        <v>108</v>
      </c>
      <c r="I1094" s="2">
        <v>3</v>
      </c>
      <c r="J1094" s="41">
        <v>50</v>
      </c>
      <c r="K1094" s="2">
        <v>1</v>
      </c>
      <c r="L1094" s="2">
        <v>2</v>
      </c>
      <c r="M1094" s="2">
        <v>10</v>
      </c>
      <c r="N1094" s="2">
        <v>0</v>
      </c>
      <c r="Q1094"/>
      <c r="R1094"/>
    </row>
    <row r="1095" spans="1:18">
      <c r="A1095" s="6" t="s">
        <v>1097</v>
      </c>
      <c r="B1095" s="6" t="s">
        <v>1723</v>
      </c>
      <c r="C1095" s="6" t="s">
        <v>1760</v>
      </c>
      <c r="D1095" s="6" t="s">
        <v>1100</v>
      </c>
      <c r="E1095" s="6" t="s">
        <v>1699</v>
      </c>
      <c r="F1095" s="7">
        <v>120.9131</v>
      </c>
      <c r="G1095" s="7">
        <v>24.690812999999999</v>
      </c>
      <c r="H1095" s="6" t="s">
        <v>36</v>
      </c>
      <c r="I1095" s="2">
        <v>6</v>
      </c>
      <c r="J1095" s="41">
        <v>60</v>
      </c>
      <c r="K1095" s="2">
        <v>1</v>
      </c>
      <c r="L1095" s="2">
        <v>2</v>
      </c>
      <c r="M1095" s="2">
        <v>10</v>
      </c>
      <c r="N1095" s="2">
        <v>0</v>
      </c>
      <c r="Q1095"/>
      <c r="R1095"/>
    </row>
    <row r="1096" spans="1:18">
      <c r="A1096" s="6" t="s">
        <v>1097</v>
      </c>
      <c r="B1096" s="6" t="s">
        <v>1680</v>
      </c>
      <c r="C1096" s="6" t="s">
        <v>1761</v>
      </c>
      <c r="D1096" s="6" t="s">
        <v>1100</v>
      </c>
      <c r="E1096" s="6" t="s">
        <v>1694</v>
      </c>
      <c r="F1096" s="7">
        <v>120.88542</v>
      </c>
      <c r="G1096" s="7">
        <v>24.690916000000001</v>
      </c>
      <c r="H1096" s="6" t="s">
        <v>36</v>
      </c>
      <c r="I1096" s="2">
        <v>4</v>
      </c>
      <c r="J1096" s="41">
        <v>60</v>
      </c>
      <c r="K1096" s="2">
        <v>1</v>
      </c>
      <c r="L1096" s="2">
        <v>2</v>
      </c>
      <c r="M1096" s="2">
        <v>10</v>
      </c>
      <c r="N1096" s="2">
        <v>0</v>
      </c>
      <c r="Q1096"/>
      <c r="R1096"/>
    </row>
    <row r="1097" spans="1:18">
      <c r="A1097" s="6" t="s">
        <v>117</v>
      </c>
      <c r="C1097" s="6" t="s">
        <v>1722</v>
      </c>
      <c r="D1097" s="6" t="s">
        <v>119</v>
      </c>
      <c r="E1097" s="6" t="s">
        <v>1578</v>
      </c>
      <c r="F1097" s="7">
        <v>120.85332</v>
      </c>
      <c r="G1097" s="7">
        <v>24.691969</v>
      </c>
      <c r="H1097" s="6" t="s">
        <v>125</v>
      </c>
      <c r="I1097" s="2">
        <v>5</v>
      </c>
      <c r="J1097" s="41">
        <v>110</v>
      </c>
      <c r="K1097" s="2">
        <v>1</v>
      </c>
      <c r="L1097" s="2">
        <v>2</v>
      </c>
      <c r="M1097" s="2">
        <v>10</v>
      </c>
      <c r="N1097" s="2">
        <v>0</v>
      </c>
      <c r="Q1097"/>
      <c r="R1097"/>
    </row>
    <row r="1098" spans="1:18">
      <c r="A1098" s="6" t="s">
        <v>1097</v>
      </c>
      <c r="B1098" s="6" t="s">
        <v>1723</v>
      </c>
      <c r="C1098" s="6" t="s">
        <v>1763</v>
      </c>
      <c r="D1098" s="6" t="s">
        <v>1100</v>
      </c>
      <c r="E1098" s="6" t="s">
        <v>1699</v>
      </c>
      <c r="F1098" s="7">
        <v>120.90152</v>
      </c>
      <c r="G1098" s="7">
        <v>24.692188000000002</v>
      </c>
      <c r="H1098" s="6" t="s">
        <v>176</v>
      </c>
      <c r="I1098" s="2">
        <v>9</v>
      </c>
      <c r="J1098" s="41">
        <v>50</v>
      </c>
      <c r="K1098" s="2">
        <v>1</v>
      </c>
      <c r="L1098" s="2">
        <v>2</v>
      </c>
      <c r="M1098" s="2">
        <v>10</v>
      </c>
      <c r="N1098" s="2">
        <v>0</v>
      </c>
      <c r="Q1098"/>
      <c r="R1098"/>
    </row>
    <row r="1099" spans="1:18">
      <c r="A1099" s="6" t="s">
        <v>1097</v>
      </c>
      <c r="B1099" s="6" t="s">
        <v>1680</v>
      </c>
      <c r="C1099" s="6" t="s">
        <v>1764</v>
      </c>
      <c r="D1099" s="6" t="s">
        <v>1100</v>
      </c>
      <c r="E1099" s="6" t="s">
        <v>1694</v>
      </c>
      <c r="F1099" s="7">
        <v>120.87718</v>
      </c>
      <c r="G1099" s="7">
        <v>24.692722</v>
      </c>
      <c r="H1099" s="6" t="s">
        <v>53</v>
      </c>
      <c r="I1099" s="2">
        <v>6</v>
      </c>
      <c r="J1099" s="41">
        <v>60</v>
      </c>
      <c r="K1099" s="2">
        <v>1</v>
      </c>
      <c r="L1099" s="2">
        <v>2</v>
      </c>
      <c r="M1099" s="2">
        <v>10</v>
      </c>
      <c r="N1099" s="2">
        <v>0</v>
      </c>
      <c r="Q1099"/>
      <c r="R1099"/>
    </row>
    <row r="1100" spans="1:18">
      <c r="A1100" s="6" t="s">
        <v>1097</v>
      </c>
      <c r="B1100" s="6" t="s">
        <v>1723</v>
      </c>
      <c r="C1100" s="6" t="s">
        <v>1765</v>
      </c>
      <c r="D1100" s="6" t="s">
        <v>1100</v>
      </c>
      <c r="E1100" s="6" t="s">
        <v>1699</v>
      </c>
      <c r="F1100" s="7">
        <v>120.91522999999999</v>
      </c>
      <c r="G1100" s="7">
        <v>24.693079999999998</v>
      </c>
      <c r="H1100" s="6" t="s">
        <v>53</v>
      </c>
      <c r="I1100" s="2">
        <v>7</v>
      </c>
      <c r="J1100" s="41">
        <v>50</v>
      </c>
      <c r="K1100" s="2">
        <v>1</v>
      </c>
      <c r="L1100" s="2">
        <v>2</v>
      </c>
      <c r="M1100" s="2">
        <v>10</v>
      </c>
      <c r="N1100" s="2">
        <v>0</v>
      </c>
      <c r="Q1100"/>
      <c r="R1100"/>
    </row>
    <row r="1101" spans="1:18">
      <c r="A1101" s="6" t="s">
        <v>1097</v>
      </c>
      <c r="B1101" s="6" t="s">
        <v>1680</v>
      </c>
      <c r="C1101" s="6" t="s">
        <v>1766</v>
      </c>
      <c r="D1101" s="6" t="s">
        <v>1100</v>
      </c>
      <c r="E1101" s="6" t="s">
        <v>1694</v>
      </c>
      <c r="F1101" s="7">
        <v>120.85995</v>
      </c>
      <c r="G1101" s="7">
        <v>24.693743000000001</v>
      </c>
      <c r="H1101" s="6" t="s">
        <v>33</v>
      </c>
      <c r="I1101" s="2">
        <v>2</v>
      </c>
      <c r="J1101" s="41">
        <v>40</v>
      </c>
      <c r="K1101" s="2">
        <v>1</v>
      </c>
      <c r="L1101" s="2">
        <v>2</v>
      </c>
      <c r="M1101" s="2">
        <v>10</v>
      </c>
      <c r="N1101" s="2">
        <v>0</v>
      </c>
      <c r="Q1101"/>
      <c r="R1101"/>
    </row>
    <row r="1102" spans="1:18">
      <c r="A1102" s="6" t="s">
        <v>1770</v>
      </c>
      <c r="B1102" s="6" t="s">
        <v>1771</v>
      </c>
      <c r="C1102" s="6" t="s">
        <v>1772</v>
      </c>
      <c r="D1102" s="6" t="s">
        <v>1773</v>
      </c>
      <c r="E1102" s="6" t="s">
        <v>1774</v>
      </c>
      <c r="F1102" s="7">
        <v>120.9788033</v>
      </c>
      <c r="G1102" s="7">
        <v>24.694800900000001</v>
      </c>
      <c r="H1102" s="6" t="s">
        <v>30</v>
      </c>
      <c r="I1102" s="2">
        <v>9</v>
      </c>
      <c r="J1102" s="41">
        <v>60</v>
      </c>
      <c r="K1102" s="2">
        <v>1</v>
      </c>
      <c r="L1102" s="2">
        <v>2</v>
      </c>
      <c r="M1102" s="2">
        <v>10</v>
      </c>
      <c r="N1102" s="2">
        <v>0</v>
      </c>
      <c r="Q1102"/>
      <c r="R1102"/>
    </row>
    <row r="1103" spans="1:18">
      <c r="A1103" s="6" t="s">
        <v>117</v>
      </c>
      <c r="C1103" s="6" t="s">
        <v>1762</v>
      </c>
      <c r="D1103" s="6" t="s">
        <v>119</v>
      </c>
      <c r="E1103" s="6" t="s">
        <v>1578</v>
      </c>
      <c r="F1103" s="7">
        <v>120.85748</v>
      </c>
      <c r="G1103" s="7">
        <v>24.695910999999999</v>
      </c>
      <c r="H1103" s="6" t="s">
        <v>121</v>
      </c>
      <c r="I1103" s="2">
        <v>2</v>
      </c>
      <c r="J1103" s="41">
        <v>110</v>
      </c>
      <c r="K1103" s="2">
        <v>1</v>
      </c>
      <c r="L1103" s="2">
        <v>2</v>
      </c>
      <c r="M1103" s="2">
        <v>10</v>
      </c>
      <c r="N1103" s="2">
        <v>0</v>
      </c>
    </row>
    <row r="1104" spans="1:18">
      <c r="A1104" s="6" t="s">
        <v>1552</v>
      </c>
      <c r="B1104" s="6" t="s">
        <v>1733</v>
      </c>
      <c r="C1104" s="6" t="s">
        <v>1769</v>
      </c>
      <c r="D1104" s="6" t="s">
        <v>1555</v>
      </c>
      <c r="E1104" s="6" t="s">
        <v>1735</v>
      </c>
      <c r="F1104" s="7">
        <v>121.72893000000001</v>
      </c>
      <c r="G1104" s="7">
        <v>24.696065999999998</v>
      </c>
      <c r="H1104" s="6" t="s">
        <v>30</v>
      </c>
      <c r="I1104" s="2">
        <v>9</v>
      </c>
      <c r="J1104" s="41">
        <v>60</v>
      </c>
      <c r="K1104" s="2">
        <v>1</v>
      </c>
      <c r="L1104" s="2">
        <v>2</v>
      </c>
      <c r="M1104" s="2">
        <v>10</v>
      </c>
      <c r="N1104" s="2">
        <v>0</v>
      </c>
    </row>
    <row r="1105" spans="1:18">
      <c r="A1105" s="6" t="s">
        <v>1097</v>
      </c>
      <c r="B1105" s="6" t="s">
        <v>1680</v>
      </c>
      <c r="C1105" s="6" t="s">
        <v>1727</v>
      </c>
      <c r="D1105" s="6" t="s">
        <v>1100</v>
      </c>
      <c r="E1105" s="6" t="s">
        <v>1694</v>
      </c>
      <c r="F1105" s="7">
        <v>120.86479679999999</v>
      </c>
      <c r="G1105" s="7">
        <v>24.697728699999999</v>
      </c>
      <c r="H1105" s="6" t="s">
        <v>36</v>
      </c>
      <c r="I1105" s="2">
        <v>5</v>
      </c>
      <c r="J1105" s="41">
        <v>80</v>
      </c>
      <c r="K1105" s="2">
        <v>1</v>
      </c>
      <c r="L1105" s="2">
        <v>2</v>
      </c>
      <c r="M1105" s="2">
        <v>10</v>
      </c>
      <c r="N1105" s="2">
        <v>0</v>
      </c>
      <c r="Q1105" s="6">
        <v>120.81119</v>
      </c>
      <c r="R1105" s="6">
        <v>24.657883000000002</v>
      </c>
    </row>
    <row r="1106" spans="1:18">
      <c r="A1106" s="6" t="s">
        <v>1552</v>
      </c>
      <c r="B1106" s="6" t="s">
        <v>1733</v>
      </c>
      <c r="C1106" s="6" t="s">
        <v>1777</v>
      </c>
      <c r="D1106" s="6" t="s">
        <v>1555</v>
      </c>
      <c r="E1106" s="6" t="s">
        <v>1735</v>
      </c>
      <c r="F1106" s="7">
        <v>121.72788</v>
      </c>
      <c r="G1106" s="7">
        <v>24.698070000000001</v>
      </c>
      <c r="H1106" s="6" t="s">
        <v>36</v>
      </c>
      <c r="I1106" s="2">
        <v>4</v>
      </c>
      <c r="J1106" s="41">
        <v>60</v>
      </c>
      <c r="K1106" s="2">
        <v>1</v>
      </c>
      <c r="L1106" s="2">
        <v>2</v>
      </c>
      <c r="M1106" s="2">
        <v>10</v>
      </c>
      <c r="N1106" s="2">
        <v>0</v>
      </c>
    </row>
    <row r="1107" spans="1:18">
      <c r="A1107" s="6" t="s">
        <v>1552</v>
      </c>
      <c r="B1107" s="6" t="s">
        <v>1733</v>
      </c>
      <c r="C1107" s="6" t="s">
        <v>1778</v>
      </c>
      <c r="D1107" s="6" t="s">
        <v>1555</v>
      </c>
      <c r="E1107" s="6" t="s">
        <v>1735</v>
      </c>
      <c r="F1107" s="7">
        <v>121.74223000000001</v>
      </c>
      <c r="G1107" s="7">
        <v>24.700827</v>
      </c>
      <c r="H1107" s="6" t="s">
        <v>176</v>
      </c>
      <c r="I1107" s="2">
        <v>9</v>
      </c>
      <c r="J1107" s="41">
        <v>50</v>
      </c>
      <c r="K1107" s="2">
        <v>1</v>
      </c>
      <c r="L1107" s="2">
        <v>2</v>
      </c>
      <c r="M1107" s="2">
        <v>10</v>
      </c>
      <c r="N1107" s="2">
        <v>0</v>
      </c>
    </row>
    <row r="1108" spans="1:18">
      <c r="A1108" s="6" t="s">
        <v>1097</v>
      </c>
      <c r="B1108" s="6" t="s">
        <v>1723</v>
      </c>
      <c r="C1108" s="6" t="s">
        <v>1751</v>
      </c>
      <c r="D1108" s="6" t="s">
        <v>1100</v>
      </c>
      <c r="E1108" s="6" t="s">
        <v>1699</v>
      </c>
      <c r="F1108" s="7">
        <v>120.92105340000001</v>
      </c>
      <c r="G1108" s="7">
        <v>24.702249800000001</v>
      </c>
      <c r="H1108" s="6" t="s">
        <v>36</v>
      </c>
      <c r="I1108" s="2">
        <v>5</v>
      </c>
      <c r="J1108" s="41">
        <v>60</v>
      </c>
      <c r="K1108" s="2">
        <v>1</v>
      </c>
      <c r="L1108" s="2">
        <v>2</v>
      </c>
      <c r="M1108" s="2">
        <v>10</v>
      </c>
      <c r="N1108" s="2">
        <v>0</v>
      </c>
      <c r="Q1108" s="6">
        <v>120.90206000000001</v>
      </c>
      <c r="R1108" s="6">
        <v>24.68516</v>
      </c>
    </row>
    <row r="1109" spans="1:18">
      <c r="A1109" s="6" t="s">
        <v>1552</v>
      </c>
      <c r="B1109" s="6" t="s">
        <v>1779</v>
      </c>
      <c r="C1109" s="6" t="s">
        <v>1780</v>
      </c>
      <c r="D1109" s="6" t="s">
        <v>1555</v>
      </c>
      <c r="E1109" s="6" t="s">
        <v>1781</v>
      </c>
      <c r="F1109" s="7">
        <v>121.709625</v>
      </c>
      <c r="G1109" s="7">
        <v>24.707457000000002</v>
      </c>
      <c r="H1109" s="6" t="s">
        <v>176</v>
      </c>
      <c r="I1109" s="2">
        <v>9</v>
      </c>
      <c r="J1109" s="41">
        <v>60</v>
      </c>
      <c r="K1109" s="2">
        <v>1</v>
      </c>
      <c r="L1109" s="2">
        <v>2</v>
      </c>
      <c r="M1109" s="2">
        <v>10</v>
      </c>
      <c r="N1109" s="2">
        <v>0</v>
      </c>
    </row>
    <row r="1110" spans="1:18">
      <c r="A1110" s="6" t="s">
        <v>1552</v>
      </c>
      <c r="B1110" s="6" t="s">
        <v>1730</v>
      </c>
      <c r="C1110" s="6" t="s">
        <v>1782</v>
      </c>
      <c r="D1110" s="6" t="s">
        <v>1555</v>
      </c>
      <c r="E1110" s="6" t="s">
        <v>1720</v>
      </c>
      <c r="F1110" s="7">
        <v>121.81058</v>
      </c>
      <c r="G1110" s="7">
        <v>24.709387</v>
      </c>
      <c r="H1110" s="6" t="s">
        <v>176</v>
      </c>
      <c r="I1110" s="2">
        <v>9</v>
      </c>
      <c r="J1110" s="41">
        <v>60</v>
      </c>
      <c r="K1110" s="2">
        <v>1</v>
      </c>
      <c r="L1110" s="2">
        <v>2</v>
      </c>
      <c r="M1110" s="2">
        <v>10</v>
      </c>
      <c r="N1110" s="2">
        <v>0</v>
      </c>
    </row>
    <row r="1111" spans="1:18">
      <c r="A1111" s="6" t="s">
        <v>1552</v>
      </c>
      <c r="B1111" s="6" t="s">
        <v>1730</v>
      </c>
      <c r="C1111" s="6" t="s">
        <v>1783</v>
      </c>
      <c r="D1111" s="6" t="s">
        <v>1555</v>
      </c>
      <c r="E1111" s="6" t="s">
        <v>1720</v>
      </c>
      <c r="F1111" s="7">
        <v>121.76618999999999</v>
      </c>
      <c r="G1111" s="7">
        <v>24.710798</v>
      </c>
      <c r="H1111" s="6" t="s">
        <v>176</v>
      </c>
      <c r="I1111" s="2">
        <v>9</v>
      </c>
      <c r="J1111" s="41">
        <v>60</v>
      </c>
      <c r="K1111" s="2">
        <v>1</v>
      </c>
      <c r="L1111" s="2">
        <v>2</v>
      </c>
      <c r="M1111" s="2">
        <v>10</v>
      </c>
      <c r="N1111" s="2">
        <v>0</v>
      </c>
    </row>
    <row r="1112" spans="1:18">
      <c r="A1112" s="6" t="s">
        <v>1097</v>
      </c>
      <c r="B1112" s="6" t="s">
        <v>1680</v>
      </c>
      <c r="C1112" s="6" t="s">
        <v>1784</v>
      </c>
      <c r="D1112" s="6" t="s">
        <v>1100</v>
      </c>
      <c r="E1112" s="6" t="s">
        <v>1694</v>
      </c>
      <c r="F1112" s="7">
        <v>120.92211</v>
      </c>
      <c r="G1112" s="7">
        <v>24.713757999999999</v>
      </c>
      <c r="H1112" s="6" t="s">
        <v>33</v>
      </c>
      <c r="I1112" s="2">
        <v>8</v>
      </c>
      <c r="J1112" s="41">
        <v>70</v>
      </c>
      <c r="K1112" s="2">
        <v>1</v>
      </c>
      <c r="L1112" s="2">
        <v>2</v>
      </c>
      <c r="M1112" s="2">
        <v>10</v>
      </c>
      <c r="N1112" s="2">
        <v>0</v>
      </c>
    </row>
    <row r="1113" spans="1:18">
      <c r="A1113" s="6" t="s">
        <v>1552</v>
      </c>
      <c r="B1113" s="6" t="s">
        <v>1779</v>
      </c>
      <c r="C1113" s="6" t="s">
        <v>1785</v>
      </c>
      <c r="D1113" s="6" t="s">
        <v>1555</v>
      </c>
      <c r="E1113" s="6" t="s">
        <v>1781</v>
      </c>
      <c r="F1113" s="7">
        <v>121.73859400000001</v>
      </c>
      <c r="G1113" s="7">
        <v>24.714243</v>
      </c>
      <c r="H1113" s="6" t="s">
        <v>176</v>
      </c>
      <c r="I1113" s="2">
        <v>9</v>
      </c>
      <c r="J1113" s="41">
        <v>50</v>
      </c>
      <c r="K1113" s="2">
        <v>1</v>
      </c>
      <c r="L1113" s="2">
        <v>2</v>
      </c>
      <c r="M1113" s="2">
        <v>10</v>
      </c>
      <c r="N1113" s="2">
        <v>0</v>
      </c>
    </row>
    <row r="1114" spans="1:18">
      <c r="A1114" s="6" t="s">
        <v>117</v>
      </c>
      <c r="C1114" s="6" t="s">
        <v>1768</v>
      </c>
      <c r="D1114" s="6" t="s">
        <v>119</v>
      </c>
      <c r="E1114" s="6" t="s">
        <v>1578</v>
      </c>
      <c r="F1114" s="7">
        <v>120.89375</v>
      </c>
      <c r="G1114" s="7">
        <v>24.714918000000001</v>
      </c>
      <c r="H1114" s="6" t="s">
        <v>125</v>
      </c>
      <c r="I1114" s="2">
        <v>5</v>
      </c>
      <c r="J1114" s="41">
        <v>110</v>
      </c>
      <c r="K1114" s="2">
        <v>1</v>
      </c>
      <c r="L1114" s="2">
        <v>2</v>
      </c>
      <c r="M1114" s="2">
        <v>10</v>
      </c>
      <c r="N1114" s="2">
        <v>0</v>
      </c>
    </row>
    <row r="1115" spans="1:18">
      <c r="A1115" s="6" t="s">
        <v>1552</v>
      </c>
      <c r="B1115" s="6" t="s">
        <v>1779</v>
      </c>
      <c r="C1115" s="6" t="s">
        <v>1788</v>
      </c>
      <c r="D1115" s="6" t="s">
        <v>1555</v>
      </c>
      <c r="E1115" s="6" t="s">
        <v>1781</v>
      </c>
      <c r="F1115" s="7">
        <v>121.71865</v>
      </c>
      <c r="G1115" s="7">
        <v>24.71743</v>
      </c>
      <c r="H1115" s="6" t="s">
        <v>30</v>
      </c>
      <c r="I1115" s="2">
        <v>9</v>
      </c>
      <c r="J1115" s="41">
        <v>60</v>
      </c>
      <c r="K1115" s="2">
        <v>1</v>
      </c>
      <c r="L1115" s="2">
        <v>2</v>
      </c>
      <c r="M1115" s="2">
        <v>10</v>
      </c>
      <c r="N1115" s="2">
        <v>0</v>
      </c>
    </row>
    <row r="1116" spans="1:18">
      <c r="A1116" s="6" t="s">
        <v>1552</v>
      </c>
      <c r="B1116" s="6" t="s">
        <v>1779</v>
      </c>
      <c r="C1116" s="6" t="s">
        <v>1790</v>
      </c>
      <c r="D1116" s="6" t="s">
        <v>1555</v>
      </c>
      <c r="E1116" s="6" t="s">
        <v>1781</v>
      </c>
      <c r="F1116" s="7">
        <v>121.700935</v>
      </c>
      <c r="G1116" s="7">
        <v>24.717842000000001</v>
      </c>
      <c r="H1116" s="6" t="s">
        <v>176</v>
      </c>
      <c r="I1116" s="2">
        <v>9</v>
      </c>
      <c r="J1116" s="41">
        <v>60</v>
      </c>
      <c r="K1116" s="2">
        <v>1</v>
      </c>
      <c r="L1116" s="2">
        <v>2</v>
      </c>
      <c r="M1116" s="2">
        <v>10</v>
      </c>
      <c r="N1116" s="2">
        <v>0</v>
      </c>
      <c r="R1116"/>
    </row>
    <row r="1117" spans="1:18">
      <c r="A1117" s="6" t="s">
        <v>1552</v>
      </c>
      <c r="B1117" s="6" t="s">
        <v>1791</v>
      </c>
      <c r="C1117" s="6" t="s">
        <v>1792</v>
      </c>
      <c r="D1117" s="6" t="s">
        <v>1555</v>
      </c>
      <c r="E1117" s="6" t="s">
        <v>1781</v>
      </c>
      <c r="F1117" s="7">
        <v>121.7645818</v>
      </c>
      <c r="G1117" s="7">
        <v>24.718438299999999</v>
      </c>
      <c r="H1117" s="6" t="s">
        <v>176</v>
      </c>
      <c r="I1117" s="2">
        <v>9</v>
      </c>
      <c r="J1117" s="41">
        <v>50</v>
      </c>
      <c r="K1117" s="2">
        <v>1</v>
      </c>
      <c r="L1117" s="2">
        <v>2</v>
      </c>
      <c r="M1117" s="2">
        <v>10</v>
      </c>
      <c r="N1117" s="2">
        <v>0</v>
      </c>
      <c r="R1117"/>
    </row>
    <row r="1118" spans="1:18">
      <c r="A1118" s="6" t="s">
        <v>1552</v>
      </c>
      <c r="B1118" s="6" t="s">
        <v>1779</v>
      </c>
      <c r="C1118" s="6" t="s">
        <v>1793</v>
      </c>
      <c r="D1118" s="6" t="s">
        <v>1555</v>
      </c>
      <c r="E1118" s="6" t="s">
        <v>1781</v>
      </c>
      <c r="F1118" s="7">
        <v>121.748116</v>
      </c>
      <c r="G1118" s="7">
        <v>24.719000000000001</v>
      </c>
      <c r="H1118" s="6" t="s">
        <v>176</v>
      </c>
      <c r="I1118" s="2">
        <v>9</v>
      </c>
      <c r="J1118" s="41">
        <v>50</v>
      </c>
      <c r="K1118" s="2">
        <v>1</v>
      </c>
      <c r="L1118" s="2">
        <v>2</v>
      </c>
      <c r="M1118" s="2">
        <v>10</v>
      </c>
      <c r="N1118" s="2">
        <v>0</v>
      </c>
      <c r="R1118"/>
    </row>
    <row r="1119" spans="1:18">
      <c r="A1119" s="6" t="s">
        <v>1552</v>
      </c>
      <c r="B1119" s="6" t="s">
        <v>1794</v>
      </c>
      <c r="C1119" s="6" t="s">
        <v>1795</v>
      </c>
      <c r="D1119" s="6" t="s">
        <v>1555</v>
      </c>
      <c r="E1119" s="6" t="s">
        <v>1796</v>
      </c>
      <c r="F1119" s="7">
        <v>121.80265</v>
      </c>
      <c r="G1119" s="7">
        <v>24.719269000000001</v>
      </c>
      <c r="H1119" s="6" t="s">
        <v>176</v>
      </c>
      <c r="I1119" s="2">
        <v>9</v>
      </c>
      <c r="J1119" s="41">
        <v>50</v>
      </c>
      <c r="K1119" s="2">
        <v>1</v>
      </c>
      <c r="L1119" s="2">
        <v>2</v>
      </c>
      <c r="M1119" s="2">
        <v>10</v>
      </c>
      <c r="N1119" s="2">
        <v>0</v>
      </c>
      <c r="R1119"/>
    </row>
    <row r="1120" spans="1:18">
      <c r="A1120" s="6" t="s">
        <v>1552</v>
      </c>
      <c r="B1120" s="6" t="s">
        <v>1779</v>
      </c>
      <c r="C1120" s="6" t="s">
        <v>1797</v>
      </c>
      <c r="D1120" s="6" t="s">
        <v>1555</v>
      </c>
      <c r="E1120" s="6" t="s">
        <v>1781</v>
      </c>
      <c r="F1120" s="7">
        <v>121.71796399999999</v>
      </c>
      <c r="G1120" s="7">
        <v>24.720016000000001</v>
      </c>
      <c r="H1120" s="6" t="s">
        <v>30</v>
      </c>
      <c r="I1120" s="2">
        <v>9</v>
      </c>
      <c r="J1120" s="41">
        <v>60</v>
      </c>
      <c r="K1120" s="2">
        <v>1</v>
      </c>
      <c r="L1120" s="2">
        <v>2</v>
      </c>
      <c r="M1120" s="2">
        <v>10</v>
      </c>
      <c r="N1120" s="2">
        <v>0</v>
      </c>
      <c r="R1120"/>
    </row>
    <row r="1121" spans="1:18">
      <c r="A1121" s="6" t="s">
        <v>1552</v>
      </c>
      <c r="B1121" s="6" t="s">
        <v>1794</v>
      </c>
      <c r="C1121" s="6" t="s">
        <v>1798</v>
      </c>
      <c r="D1121" s="6" t="s">
        <v>1555</v>
      </c>
      <c r="E1121" s="6" t="s">
        <v>1796</v>
      </c>
      <c r="F1121" s="7">
        <v>121.783035</v>
      </c>
      <c r="G1121" s="7">
        <v>24.720303999999999</v>
      </c>
      <c r="H1121" s="6" t="s">
        <v>176</v>
      </c>
      <c r="I1121" s="2">
        <v>9</v>
      </c>
      <c r="J1121" s="41">
        <v>50</v>
      </c>
      <c r="K1121" s="2">
        <v>1</v>
      </c>
      <c r="L1121" s="2">
        <v>2</v>
      </c>
      <c r="M1121" s="2">
        <v>10</v>
      </c>
      <c r="N1121" s="2">
        <v>0</v>
      </c>
      <c r="R1121"/>
    </row>
    <row r="1122" spans="1:18">
      <c r="A1122" s="6" t="s">
        <v>1770</v>
      </c>
      <c r="B1122" s="6" t="s">
        <v>1799</v>
      </c>
      <c r="C1122" s="6" t="s">
        <v>1800</v>
      </c>
      <c r="D1122" s="6" t="s">
        <v>1773</v>
      </c>
      <c r="E1122" s="6" t="s">
        <v>1801</v>
      </c>
      <c r="F1122" s="7">
        <v>121.11651999999999</v>
      </c>
      <c r="G1122" s="7">
        <v>24.720445999999999</v>
      </c>
      <c r="H1122" s="6" t="s">
        <v>30</v>
      </c>
      <c r="I1122" s="2">
        <v>9</v>
      </c>
      <c r="J1122" s="41">
        <v>60</v>
      </c>
      <c r="K1122" s="2">
        <v>1</v>
      </c>
      <c r="L1122" s="2">
        <v>2</v>
      </c>
      <c r="M1122" s="2">
        <v>10</v>
      </c>
      <c r="N1122" s="2">
        <v>0</v>
      </c>
      <c r="R1122"/>
    </row>
    <row r="1123" spans="1:18">
      <c r="A1123" s="6" t="s">
        <v>1097</v>
      </c>
      <c r="B1123" s="6" t="s">
        <v>1680</v>
      </c>
      <c r="C1123" s="6" t="s">
        <v>1802</v>
      </c>
      <c r="D1123" s="6" t="s">
        <v>1100</v>
      </c>
      <c r="E1123" s="6" t="s">
        <v>1694</v>
      </c>
      <c r="F1123" s="7">
        <v>120.90459</v>
      </c>
      <c r="G1123" s="7">
        <v>24.723227999999999</v>
      </c>
      <c r="H1123" s="6" t="s">
        <v>33</v>
      </c>
      <c r="I1123" s="2">
        <v>8</v>
      </c>
      <c r="J1123" s="41">
        <v>60</v>
      </c>
      <c r="K1123" s="2">
        <v>1</v>
      </c>
      <c r="L1123" s="2">
        <v>2</v>
      </c>
      <c r="M1123" s="2">
        <v>10</v>
      </c>
      <c r="N1123" s="2">
        <v>0</v>
      </c>
      <c r="R1123"/>
    </row>
    <row r="1124" spans="1:18">
      <c r="A1124" s="6" t="s">
        <v>1770</v>
      </c>
      <c r="B1124" s="6" t="s">
        <v>1771</v>
      </c>
      <c r="C1124" s="6" t="s">
        <v>1803</v>
      </c>
      <c r="D1124" s="6" t="s">
        <v>1773</v>
      </c>
      <c r="E1124" s="6" t="s">
        <v>1774</v>
      </c>
      <c r="F1124" s="7">
        <v>121.07828499999999</v>
      </c>
      <c r="G1124" s="7">
        <v>24.723763999999999</v>
      </c>
      <c r="H1124" s="6" t="s">
        <v>33</v>
      </c>
      <c r="I1124" s="2">
        <v>2</v>
      </c>
      <c r="J1124" s="41">
        <v>50</v>
      </c>
      <c r="K1124" s="2">
        <v>1</v>
      </c>
      <c r="L1124" s="2">
        <v>2</v>
      </c>
      <c r="M1124" s="2">
        <v>10</v>
      </c>
      <c r="N1124" s="2">
        <v>0</v>
      </c>
      <c r="R1124"/>
    </row>
    <row r="1125" spans="1:18">
      <c r="A1125" s="6" t="s">
        <v>1552</v>
      </c>
      <c r="B1125" s="6" t="s">
        <v>1794</v>
      </c>
      <c r="C1125" s="6" t="s">
        <v>1808</v>
      </c>
      <c r="D1125" s="6" t="s">
        <v>1555</v>
      </c>
      <c r="E1125" s="6" t="s">
        <v>1796</v>
      </c>
      <c r="F1125" s="7">
        <v>121.808556</v>
      </c>
      <c r="G1125" s="7">
        <v>24.727464999999999</v>
      </c>
      <c r="H1125" s="6" t="s">
        <v>176</v>
      </c>
      <c r="I1125" s="2">
        <v>9</v>
      </c>
      <c r="J1125" s="41">
        <v>60</v>
      </c>
      <c r="K1125" s="2">
        <v>1</v>
      </c>
      <c r="L1125" s="2">
        <v>2</v>
      </c>
      <c r="M1125" s="2">
        <v>10</v>
      </c>
      <c r="N1125" s="2">
        <v>0</v>
      </c>
      <c r="R1125"/>
    </row>
    <row r="1126" spans="1:18">
      <c r="A1126" s="6" t="s">
        <v>1552</v>
      </c>
      <c r="B1126" s="6" t="s">
        <v>1794</v>
      </c>
      <c r="C1126" s="6" t="s">
        <v>1811</v>
      </c>
      <c r="D1126" s="6" t="s">
        <v>1555</v>
      </c>
      <c r="E1126" s="6" t="s">
        <v>1796</v>
      </c>
      <c r="F1126" s="7">
        <v>121.81914999999999</v>
      </c>
      <c r="G1126" s="7">
        <v>24.730360000000001</v>
      </c>
      <c r="H1126" s="6" t="s">
        <v>30</v>
      </c>
      <c r="I1126" s="2">
        <v>9</v>
      </c>
      <c r="J1126" s="41">
        <v>60</v>
      </c>
      <c r="K1126" s="2">
        <v>1</v>
      </c>
      <c r="L1126" s="2">
        <v>2</v>
      </c>
      <c r="M1126" s="2">
        <v>10</v>
      </c>
      <c r="N1126" s="2">
        <v>0</v>
      </c>
      <c r="R1126"/>
    </row>
    <row r="1127" spans="1:18">
      <c r="A1127" s="6" t="s">
        <v>1552</v>
      </c>
      <c r="B1127" s="6" t="s">
        <v>1779</v>
      </c>
      <c r="C1127" s="6" t="s">
        <v>1812</v>
      </c>
      <c r="D1127" s="6" t="s">
        <v>1555</v>
      </c>
      <c r="E1127" s="6" t="s">
        <v>1781</v>
      </c>
      <c r="F1127" s="7">
        <v>121.71639</v>
      </c>
      <c r="G1127" s="7">
        <v>24.732752000000001</v>
      </c>
      <c r="H1127" s="6" t="s">
        <v>176</v>
      </c>
      <c r="I1127" s="2">
        <v>9</v>
      </c>
      <c r="J1127" s="41">
        <v>60</v>
      </c>
      <c r="K1127" s="2">
        <v>1</v>
      </c>
      <c r="L1127" s="2">
        <v>2</v>
      </c>
      <c r="M1127" s="2">
        <v>10</v>
      </c>
      <c r="N1127" s="2">
        <v>0</v>
      </c>
      <c r="R1127"/>
    </row>
    <row r="1128" spans="1:18">
      <c r="A1128" s="6" t="s">
        <v>1804</v>
      </c>
      <c r="B1128" s="6" t="s">
        <v>1805</v>
      </c>
      <c r="C1128" s="6" t="s">
        <v>1815</v>
      </c>
      <c r="D1128" s="6" t="s">
        <v>1807</v>
      </c>
      <c r="E1128" s="6" t="s">
        <v>660</v>
      </c>
      <c r="F1128" s="7">
        <v>120.88558999999999</v>
      </c>
      <c r="G1128" s="7">
        <v>24.736443999999999</v>
      </c>
      <c r="H1128" s="6" t="s">
        <v>1816</v>
      </c>
      <c r="I1128" s="2">
        <v>9</v>
      </c>
      <c r="J1128" s="41">
        <v>80</v>
      </c>
      <c r="K1128" s="2">
        <v>1</v>
      </c>
      <c r="L1128" s="2">
        <v>2</v>
      </c>
      <c r="M1128" s="2">
        <v>10</v>
      </c>
      <c r="N1128" s="2">
        <v>0</v>
      </c>
      <c r="R1128"/>
    </row>
    <row r="1129" spans="1:18">
      <c r="A1129" s="6" t="s">
        <v>1552</v>
      </c>
      <c r="B1129" s="6" t="s">
        <v>1791</v>
      </c>
      <c r="C1129" s="6" t="s">
        <v>1817</v>
      </c>
      <c r="D1129" s="6" t="s">
        <v>1555</v>
      </c>
      <c r="E1129" s="6" t="s">
        <v>1781</v>
      </c>
      <c r="F1129" s="7">
        <v>121.76105</v>
      </c>
      <c r="G1129" s="7">
        <v>24.738028</v>
      </c>
      <c r="H1129" s="6" t="s">
        <v>33</v>
      </c>
      <c r="I1129" s="2">
        <v>8</v>
      </c>
      <c r="J1129" s="41">
        <v>60</v>
      </c>
      <c r="K1129" s="2">
        <v>1</v>
      </c>
      <c r="L1129" s="2">
        <v>2</v>
      </c>
      <c r="M1129" s="2">
        <v>10</v>
      </c>
      <c r="N1129" s="2">
        <v>0</v>
      </c>
      <c r="R1129"/>
    </row>
    <row r="1130" spans="1:18">
      <c r="A1130" s="6" t="s">
        <v>1770</v>
      </c>
      <c r="B1130" s="6" t="s">
        <v>1809</v>
      </c>
      <c r="C1130" s="6" t="s">
        <v>1819</v>
      </c>
      <c r="D1130" s="6" t="s">
        <v>1773</v>
      </c>
      <c r="E1130" s="6" t="s">
        <v>1774</v>
      </c>
      <c r="F1130" s="7">
        <v>120.95926040000001</v>
      </c>
      <c r="G1130" s="7">
        <v>24.743601200000001</v>
      </c>
      <c r="H1130" s="6" t="s">
        <v>33</v>
      </c>
      <c r="I1130" s="2">
        <v>4</v>
      </c>
      <c r="J1130" s="41">
        <v>50</v>
      </c>
      <c r="K1130" s="2">
        <v>1</v>
      </c>
      <c r="L1130" s="2">
        <v>2</v>
      </c>
      <c r="M1130" s="2">
        <v>10</v>
      </c>
      <c r="N1130" s="2">
        <v>0</v>
      </c>
      <c r="Q1130"/>
      <c r="R1130"/>
    </row>
    <row r="1131" spans="1:18">
      <c r="A1131" s="6" t="s">
        <v>1552</v>
      </c>
      <c r="B1131" s="6" t="s">
        <v>1791</v>
      </c>
      <c r="C1131" s="6" t="s">
        <v>1818</v>
      </c>
      <c r="D1131" s="6" t="s">
        <v>1555</v>
      </c>
      <c r="E1131" s="6" t="s">
        <v>1781</v>
      </c>
      <c r="F1131" s="7">
        <v>121.78176000000001</v>
      </c>
      <c r="G1131" s="7">
        <v>24.744092999999999</v>
      </c>
      <c r="H1131" s="6" t="s">
        <v>33</v>
      </c>
      <c r="I1131" s="2">
        <v>8</v>
      </c>
      <c r="J1131" s="41">
        <v>60</v>
      </c>
      <c r="K1131" s="2">
        <v>1</v>
      </c>
      <c r="L1131" s="2">
        <v>2</v>
      </c>
      <c r="M1131" s="2">
        <v>10</v>
      </c>
      <c r="N1131" s="2">
        <v>0</v>
      </c>
      <c r="Q1131"/>
      <c r="R1131"/>
    </row>
    <row r="1132" spans="1:18">
      <c r="A1132" s="6" t="s">
        <v>117</v>
      </c>
      <c r="C1132" s="6" t="s">
        <v>1813</v>
      </c>
      <c r="D1132" s="6" t="s">
        <v>119</v>
      </c>
      <c r="E1132" s="6" t="s">
        <v>1814</v>
      </c>
      <c r="F1132" s="7">
        <v>120.92538999999999</v>
      </c>
      <c r="G1132" s="7">
        <v>24.746012</v>
      </c>
      <c r="H1132" s="6" t="s">
        <v>125</v>
      </c>
      <c r="I1132" s="2">
        <v>5</v>
      </c>
      <c r="J1132" s="41">
        <v>110</v>
      </c>
      <c r="K1132" s="2">
        <v>1</v>
      </c>
      <c r="L1132" s="2">
        <v>2</v>
      </c>
      <c r="M1132" s="2">
        <v>10</v>
      </c>
      <c r="N1132" s="2">
        <v>0</v>
      </c>
      <c r="Q1132"/>
      <c r="R1132"/>
    </row>
    <row r="1133" spans="1:18">
      <c r="A1133" s="6" t="s">
        <v>1552</v>
      </c>
      <c r="B1133" s="6" t="s">
        <v>1791</v>
      </c>
      <c r="C1133" s="6" t="s">
        <v>1822</v>
      </c>
      <c r="D1133" s="6" t="s">
        <v>1555</v>
      </c>
      <c r="E1133" s="6" t="s">
        <v>1781</v>
      </c>
      <c r="F1133" s="7">
        <v>121.77159</v>
      </c>
      <c r="G1133" s="7">
        <v>24.748297000000001</v>
      </c>
      <c r="H1133" s="6" t="s">
        <v>33</v>
      </c>
      <c r="I1133" s="2">
        <v>8</v>
      </c>
      <c r="J1133" s="41">
        <v>70</v>
      </c>
      <c r="K1133" s="2">
        <v>1</v>
      </c>
      <c r="L1133" s="2">
        <v>2</v>
      </c>
      <c r="M1133" s="2">
        <v>10</v>
      </c>
      <c r="N1133" s="2">
        <v>0</v>
      </c>
      <c r="Q1133"/>
      <c r="R1133"/>
    </row>
    <row r="1134" spans="1:18">
      <c r="A1134" s="6" t="s">
        <v>1770</v>
      </c>
      <c r="B1134" s="6" t="s">
        <v>1771</v>
      </c>
      <c r="C1134" s="6" t="s">
        <v>1823</v>
      </c>
      <c r="D1134" s="6" t="s">
        <v>1773</v>
      </c>
      <c r="E1134" s="6" t="s">
        <v>1774</v>
      </c>
      <c r="F1134" s="7">
        <v>121.08052000000001</v>
      </c>
      <c r="G1134" s="7">
        <v>24.749659000000001</v>
      </c>
      <c r="H1134" s="6" t="s">
        <v>493</v>
      </c>
      <c r="I1134" s="2">
        <v>3</v>
      </c>
      <c r="J1134" s="41">
        <v>50</v>
      </c>
      <c r="K1134" s="2">
        <v>1</v>
      </c>
      <c r="L1134" s="2">
        <v>2</v>
      </c>
      <c r="M1134" s="2">
        <v>10</v>
      </c>
      <c r="N1134" s="2">
        <v>0</v>
      </c>
      <c r="Q1134"/>
      <c r="R1134"/>
    </row>
    <row r="1135" spans="1:18">
      <c r="A1135" s="6" t="s">
        <v>1804</v>
      </c>
      <c r="B1135" s="6" t="s">
        <v>1805</v>
      </c>
      <c r="C1135" s="6" t="s">
        <v>1824</v>
      </c>
      <c r="D1135" s="6" t="s">
        <v>1807</v>
      </c>
      <c r="E1135" s="6" t="s">
        <v>660</v>
      </c>
      <c r="F1135" s="7">
        <v>120.9381119</v>
      </c>
      <c r="G1135" s="7">
        <v>24.751206799999999</v>
      </c>
      <c r="H1135" s="6" t="s">
        <v>493</v>
      </c>
      <c r="I1135" s="2">
        <v>5</v>
      </c>
      <c r="J1135" s="41">
        <v>50</v>
      </c>
      <c r="K1135" s="2">
        <v>1</v>
      </c>
      <c r="L1135" s="2">
        <v>2</v>
      </c>
      <c r="M1135" s="2">
        <v>10</v>
      </c>
      <c r="N1135" s="2">
        <v>0</v>
      </c>
      <c r="Q1135"/>
      <c r="R1135"/>
    </row>
    <row r="1136" spans="1:18">
      <c r="A1136" s="6" t="s">
        <v>1770</v>
      </c>
      <c r="B1136" s="6" t="s">
        <v>1771</v>
      </c>
      <c r="C1136" s="6" t="s">
        <v>1821</v>
      </c>
      <c r="D1136" s="6" t="s">
        <v>1773</v>
      </c>
      <c r="E1136" s="6" t="s">
        <v>1774</v>
      </c>
      <c r="F1136" s="7">
        <v>121.0758458</v>
      </c>
      <c r="G1136" s="7">
        <v>24.752567200000001</v>
      </c>
      <c r="H1136" s="6" t="s">
        <v>176</v>
      </c>
      <c r="I1136" s="2">
        <v>9</v>
      </c>
      <c r="J1136" s="41">
        <v>50</v>
      </c>
      <c r="K1136" s="2">
        <v>1</v>
      </c>
      <c r="L1136" s="2">
        <v>2</v>
      </c>
      <c r="M1136" s="2">
        <v>10</v>
      </c>
      <c r="N1136" s="2">
        <v>0</v>
      </c>
      <c r="Q1136"/>
      <c r="R1136"/>
    </row>
    <row r="1137" spans="1:18">
      <c r="A1137" s="6" t="s">
        <v>1552</v>
      </c>
      <c r="B1137" s="6" t="s">
        <v>1791</v>
      </c>
      <c r="C1137" s="6" t="s">
        <v>1826</v>
      </c>
      <c r="D1137" s="6" t="s">
        <v>1555</v>
      </c>
      <c r="E1137" s="6" t="s">
        <v>1781</v>
      </c>
      <c r="F1137" s="7">
        <v>121.771355</v>
      </c>
      <c r="G1137" s="7">
        <v>24.756819</v>
      </c>
      <c r="H1137" s="6" t="s">
        <v>36</v>
      </c>
      <c r="I1137" s="2">
        <v>5</v>
      </c>
      <c r="J1137" s="41">
        <v>70</v>
      </c>
      <c r="K1137" s="2">
        <v>1</v>
      </c>
      <c r="L1137" s="2">
        <v>2</v>
      </c>
      <c r="M1137" s="2">
        <v>10</v>
      </c>
      <c r="N1137" s="2">
        <v>0</v>
      </c>
      <c r="Q1137"/>
      <c r="R1137"/>
    </row>
    <row r="1138" spans="1:18">
      <c r="A1138" s="6" t="s">
        <v>1552</v>
      </c>
      <c r="B1138" s="6" t="s">
        <v>1794</v>
      </c>
      <c r="C1138" s="6" t="s">
        <v>1827</v>
      </c>
      <c r="D1138" s="6" t="s">
        <v>1555</v>
      </c>
      <c r="E1138" s="6" t="s">
        <v>1796</v>
      </c>
      <c r="F1138" s="7">
        <v>121.81547999999999</v>
      </c>
      <c r="G1138" s="7">
        <v>24.758747</v>
      </c>
      <c r="H1138" s="6" t="s">
        <v>30</v>
      </c>
      <c r="I1138" s="2">
        <v>9</v>
      </c>
      <c r="J1138" s="41">
        <v>60</v>
      </c>
      <c r="K1138" s="2">
        <v>1</v>
      </c>
      <c r="L1138" s="2">
        <v>2</v>
      </c>
      <c r="M1138" s="2">
        <v>10</v>
      </c>
      <c r="N1138" s="2">
        <v>0</v>
      </c>
      <c r="Q1138"/>
      <c r="R1138"/>
    </row>
    <row r="1139" spans="1:18">
      <c r="A1139" s="6" t="s">
        <v>1804</v>
      </c>
      <c r="B1139" s="6" t="s">
        <v>1805</v>
      </c>
      <c r="C1139" s="6" t="s">
        <v>1831</v>
      </c>
      <c r="D1139" s="6" t="s">
        <v>1807</v>
      </c>
      <c r="E1139" s="6" t="s">
        <v>660</v>
      </c>
      <c r="F1139" s="7">
        <v>120.913246</v>
      </c>
      <c r="G1139" s="7">
        <v>24.76286</v>
      </c>
      <c r="H1139" s="6" t="s">
        <v>36</v>
      </c>
      <c r="I1139" s="2">
        <v>5</v>
      </c>
      <c r="J1139" s="41">
        <v>60</v>
      </c>
      <c r="K1139" s="2">
        <v>1</v>
      </c>
      <c r="L1139" s="2">
        <v>2</v>
      </c>
      <c r="M1139" s="2">
        <v>10</v>
      </c>
      <c r="N1139" s="2">
        <v>0</v>
      </c>
      <c r="Q1139"/>
      <c r="R1139"/>
    </row>
    <row r="1140" spans="1:18">
      <c r="A1140" s="6" t="s">
        <v>1770</v>
      </c>
      <c r="B1140" s="6" t="s">
        <v>1832</v>
      </c>
      <c r="C1140" s="6" t="s">
        <v>1833</v>
      </c>
      <c r="D1140" s="6" t="s">
        <v>1773</v>
      </c>
      <c r="E1140" s="6" t="s">
        <v>1834</v>
      </c>
      <c r="F1140" s="7">
        <v>121.17297000000001</v>
      </c>
      <c r="G1140" s="7">
        <v>24.765246999999999</v>
      </c>
      <c r="H1140" s="6" t="s">
        <v>492</v>
      </c>
      <c r="I1140" s="2">
        <v>8</v>
      </c>
      <c r="J1140" s="41">
        <v>50</v>
      </c>
      <c r="K1140" s="2">
        <v>1</v>
      </c>
      <c r="L1140" s="2">
        <v>2</v>
      </c>
      <c r="M1140" s="2">
        <v>10</v>
      </c>
      <c r="N1140" s="2">
        <v>0</v>
      </c>
      <c r="Q1140"/>
      <c r="R1140"/>
    </row>
    <row r="1141" spans="1:18">
      <c r="A1141" s="6" t="s">
        <v>1770</v>
      </c>
      <c r="B1141" s="6" t="s">
        <v>1835</v>
      </c>
      <c r="C1141" s="6" t="s">
        <v>1836</v>
      </c>
      <c r="D1141" s="6" t="s">
        <v>1773</v>
      </c>
      <c r="E1141" s="6" t="s">
        <v>1801</v>
      </c>
      <c r="F1141" s="7">
        <v>121.08224</v>
      </c>
      <c r="G1141" s="7">
        <v>24.765705000000001</v>
      </c>
      <c r="H1141" s="6" t="s">
        <v>53</v>
      </c>
      <c r="I1141" s="2">
        <v>7</v>
      </c>
      <c r="J1141" s="41">
        <v>60</v>
      </c>
      <c r="K1141" s="2">
        <v>1</v>
      </c>
      <c r="L1141" s="2">
        <v>2</v>
      </c>
      <c r="M1141" s="2">
        <v>10</v>
      </c>
      <c r="N1141" s="2">
        <v>0</v>
      </c>
      <c r="Q1141"/>
      <c r="R1141"/>
    </row>
    <row r="1142" spans="1:18">
      <c r="A1142" s="6" t="s">
        <v>1552</v>
      </c>
      <c r="B1142" s="6" t="s">
        <v>1794</v>
      </c>
      <c r="C1142" s="6" t="s">
        <v>1837</v>
      </c>
      <c r="D1142" s="6" t="s">
        <v>1555</v>
      </c>
      <c r="E1142" s="6" t="s">
        <v>1796</v>
      </c>
      <c r="F1142" s="7">
        <v>121.77852</v>
      </c>
      <c r="G1142" s="7">
        <v>24.766774999999999</v>
      </c>
      <c r="H1142" s="6" t="s">
        <v>36</v>
      </c>
      <c r="I1142" s="2">
        <v>5</v>
      </c>
      <c r="J1142" s="41">
        <v>60</v>
      </c>
      <c r="K1142" s="2">
        <v>1</v>
      </c>
      <c r="L1142" s="2">
        <v>2</v>
      </c>
      <c r="M1142" s="2">
        <v>10</v>
      </c>
      <c r="N1142" s="2">
        <v>0</v>
      </c>
      <c r="Q1142"/>
      <c r="R1142"/>
    </row>
    <row r="1143" spans="1:18">
      <c r="A1143" s="6" t="s">
        <v>1552</v>
      </c>
      <c r="B1143" s="6" t="s">
        <v>1791</v>
      </c>
      <c r="C1143" s="6" t="s">
        <v>1839</v>
      </c>
      <c r="D1143" s="6" t="s">
        <v>1555</v>
      </c>
      <c r="E1143" s="6" t="s">
        <v>1781</v>
      </c>
      <c r="F1143" s="7">
        <v>121.77074399999999</v>
      </c>
      <c r="G1143" s="7">
        <v>24.767035</v>
      </c>
      <c r="H1143" s="6" t="s">
        <v>33</v>
      </c>
      <c r="I1143" s="2">
        <v>8</v>
      </c>
      <c r="J1143" s="41">
        <v>70</v>
      </c>
      <c r="K1143" s="2">
        <v>1</v>
      </c>
      <c r="L1143" s="2">
        <v>2</v>
      </c>
      <c r="M1143" s="2">
        <v>10</v>
      </c>
      <c r="N1143" s="2">
        <v>0</v>
      </c>
      <c r="Q1143"/>
      <c r="R1143"/>
    </row>
    <row r="1144" spans="1:18">
      <c r="A1144" s="6" t="s">
        <v>1770</v>
      </c>
      <c r="B1144" s="6" t="s">
        <v>1809</v>
      </c>
      <c r="C1144" s="6" t="s">
        <v>1838</v>
      </c>
      <c r="D1144" s="6" t="s">
        <v>1773</v>
      </c>
      <c r="E1144" s="6" t="s">
        <v>1774</v>
      </c>
      <c r="F1144" s="7">
        <v>120.99760759999999</v>
      </c>
      <c r="G1144" s="7">
        <v>24.767567</v>
      </c>
      <c r="H1144" s="6" t="s">
        <v>36</v>
      </c>
      <c r="I1144" s="2">
        <v>6</v>
      </c>
      <c r="J1144" s="41">
        <v>50</v>
      </c>
      <c r="K1144" s="2">
        <v>1</v>
      </c>
      <c r="L1144" s="2">
        <v>2</v>
      </c>
      <c r="M1144" s="2">
        <v>10</v>
      </c>
      <c r="N1144" s="2">
        <v>0</v>
      </c>
      <c r="Q1144"/>
      <c r="R1144"/>
    </row>
    <row r="1145" spans="1:18">
      <c r="A1145" s="6" t="s">
        <v>1804</v>
      </c>
      <c r="B1145" s="6" t="s">
        <v>597</v>
      </c>
      <c r="C1145" s="6" t="s">
        <v>1840</v>
      </c>
      <c r="D1145" s="6" t="s">
        <v>515</v>
      </c>
      <c r="E1145" s="6" t="s">
        <v>1052</v>
      </c>
      <c r="F1145" s="7">
        <v>121.02655</v>
      </c>
      <c r="G1145" s="7">
        <v>24.770788</v>
      </c>
      <c r="H1145" s="6" t="s">
        <v>121</v>
      </c>
      <c r="I1145" s="2">
        <v>8</v>
      </c>
      <c r="J1145" s="41">
        <v>50</v>
      </c>
      <c r="K1145" s="2">
        <v>1</v>
      </c>
      <c r="L1145" s="2">
        <v>2</v>
      </c>
      <c r="M1145" s="2">
        <v>10</v>
      </c>
      <c r="N1145" s="2">
        <v>0</v>
      </c>
      <c r="Q1145"/>
      <c r="R1145"/>
    </row>
    <row r="1146" spans="1:18">
      <c r="A1146" s="6" t="s">
        <v>1804</v>
      </c>
      <c r="B1146" s="6" t="s">
        <v>597</v>
      </c>
      <c r="C1146" s="6" t="s">
        <v>1841</v>
      </c>
      <c r="D1146" s="6" t="s">
        <v>515</v>
      </c>
      <c r="E1146" s="6" t="s">
        <v>1052</v>
      </c>
      <c r="F1146" s="7">
        <v>121.00926</v>
      </c>
      <c r="G1146" s="7">
        <v>24.771813999999999</v>
      </c>
      <c r="H1146" s="6" t="s">
        <v>121</v>
      </c>
      <c r="I1146" s="2">
        <v>5</v>
      </c>
      <c r="J1146" s="41">
        <v>50</v>
      </c>
      <c r="K1146" s="2">
        <v>1</v>
      </c>
      <c r="L1146" s="2">
        <v>2</v>
      </c>
      <c r="M1146" s="2">
        <v>10</v>
      </c>
      <c r="N1146" s="2">
        <v>0</v>
      </c>
      <c r="O1146" s="57" t="s">
        <v>1842</v>
      </c>
      <c r="Q1146"/>
      <c r="R1146"/>
    </row>
    <row r="1147" spans="1:18">
      <c r="A1147" s="6" t="s">
        <v>1804</v>
      </c>
      <c r="B1147" s="6" t="s">
        <v>597</v>
      </c>
      <c r="C1147" s="6" t="s">
        <v>1843</v>
      </c>
      <c r="D1147" s="6" t="s">
        <v>515</v>
      </c>
      <c r="E1147" s="6" t="s">
        <v>1447</v>
      </c>
      <c r="F1147" s="7">
        <v>120.99818999999999</v>
      </c>
      <c r="G1147" s="7">
        <v>24.774435</v>
      </c>
      <c r="H1147" s="6" t="s">
        <v>108</v>
      </c>
      <c r="I1147" s="2">
        <v>3</v>
      </c>
      <c r="J1147" s="41">
        <v>50</v>
      </c>
      <c r="K1147" s="2">
        <v>1</v>
      </c>
      <c r="L1147" s="2">
        <v>2</v>
      </c>
      <c r="M1147" s="2">
        <v>10</v>
      </c>
      <c r="N1147" s="2">
        <v>0</v>
      </c>
      <c r="Q1147"/>
      <c r="R1147"/>
    </row>
    <row r="1148" spans="1:18">
      <c r="A1148" s="6" t="s">
        <v>1804</v>
      </c>
      <c r="B1148" s="6" t="s">
        <v>597</v>
      </c>
      <c r="C1148" s="6" t="s">
        <v>1844</v>
      </c>
      <c r="D1148" s="6" t="s">
        <v>515</v>
      </c>
      <c r="E1148" s="6" t="s">
        <v>1052</v>
      </c>
      <c r="F1148" s="7">
        <v>120.998215</v>
      </c>
      <c r="G1148" s="7">
        <v>24.774504</v>
      </c>
      <c r="H1148" s="6" t="s">
        <v>466</v>
      </c>
      <c r="I1148" s="2">
        <v>3</v>
      </c>
      <c r="J1148" s="41">
        <v>50</v>
      </c>
      <c r="K1148" s="2">
        <v>1</v>
      </c>
      <c r="L1148" s="2">
        <v>2</v>
      </c>
      <c r="M1148" s="2">
        <v>10</v>
      </c>
      <c r="N1148" s="2">
        <v>0</v>
      </c>
      <c r="Q1148"/>
      <c r="R1148"/>
    </row>
    <row r="1149" spans="1:18">
      <c r="A1149" s="6" t="s">
        <v>1770</v>
      </c>
      <c r="B1149" s="6" t="s">
        <v>1835</v>
      </c>
      <c r="C1149" s="6" t="s">
        <v>1845</v>
      </c>
      <c r="D1149" s="6" t="s">
        <v>1773</v>
      </c>
      <c r="E1149" s="6" t="s">
        <v>1801</v>
      </c>
      <c r="F1149" s="7">
        <v>121.07388</v>
      </c>
      <c r="G1149" s="7">
        <v>24.774716999999999</v>
      </c>
      <c r="H1149" s="6" t="s">
        <v>53</v>
      </c>
      <c r="I1149" s="2">
        <v>8</v>
      </c>
      <c r="J1149" s="41">
        <v>60</v>
      </c>
      <c r="K1149" s="2">
        <v>1</v>
      </c>
      <c r="L1149" s="2">
        <v>2</v>
      </c>
      <c r="M1149" s="2">
        <v>10</v>
      </c>
      <c r="N1149" s="2">
        <v>0</v>
      </c>
      <c r="Q1149"/>
      <c r="R1149"/>
    </row>
    <row r="1150" spans="1:18">
      <c r="A1150" s="6" t="s">
        <v>1770</v>
      </c>
      <c r="B1150" s="6" t="s">
        <v>1832</v>
      </c>
      <c r="C1150" s="6" t="s">
        <v>1846</v>
      </c>
      <c r="D1150" s="6" t="s">
        <v>1773</v>
      </c>
      <c r="E1150" s="6" t="s">
        <v>1834</v>
      </c>
      <c r="F1150" s="7">
        <v>121.17617</v>
      </c>
      <c r="G1150" s="7">
        <v>24.775278</v>
      </c>
      <c r="H1150" s="6" t="s">
        <v>36</v>
      </c>
      <c r="I1150" s="2">
        <v>5</v>
      </c>
      <c r="J1150" s="41">
        <v>50</v>
      </c>
      <c r="K1150" s="2">
        <v>1</v>
      </c>
      <c r="L1150" s="2">
        <v>2</v>
      </c>
      <c r="M1150" s="2">
        <v>10</v>
      </c>
      <c r="N1150" s="2">
        <v>0</v>
      </c>
      <c r="Q1150"/>
      <c r="R1150"/>
    </row>
    <row r="1151" spans="1:18">
      <c r="A1151" s="6" t="s">
        <v>1804</v>
      </c>
      <c r="B1151" s="6" t="s">
        <v>597</v>
      </c>
      <c r="C1151" s="6" t="s">
        <v>1847</v>
      </c>
      <c r="D1151" s="6" t="s">
        <v>515</v>
      </c>
      <c r="E1151" s="6" t="s">
        <v>1052</v>
      </c>
      <c r="F1151" s="7">
        <v>120.99644000000001</v>
      </c>
      <c r="G1151" s="7">
        <v>24.775665</v>
      </c>
      <c r="H1151" s="6" t="s">
        <v>125</v>
      </c>
      <c r="I1151" s="2">
        <v>7</v>
      </c>
      <c r="J1151" s="41">
        <v>50</v>
      </c>
      <c r="K1151" s="2">
        <v>1</v>
      </c>
      <c r="L1151" s="2">
        <v>2</v>
      </c>
      <c r="M1151" s="2">
        <v>10</v>
      </c>
      <c r="N1151" s="2">
        <v>0</v>
      </c>
      <c r="O1151" s="57" t="s">
        <v>1848</v>
      </c>
      <c r="Q1151"/>
      <c r="R1151"/>
    </row>
    <row r="1152" spans="1:18">
      <c r="A1152" s="6" t="s">
        <v>1804</v>
      </c>
      <c r="B1152" s="6" t="s">
        <v>597</v>
      </c>
      <c r="C1152" s="6" t="s">
        <v>1849</v>
      </c>
      <c r="D1152" s="6" t="s">
        <v>515</v>
      </c>
      <c r="E1152" s="6" t="s">
        <v>1052</v>
      </c>
      <c r="F1152" s="7">
        <v>121.014</v>
      </c>
      <c r="G1152" s="7">
        <v>24.775926999999999</v>
      </c>
      <c r="H1152" s="6" t="s">
        <v>466</v>
      </c>
      <c r="I1152" s="2">
        <v>7</v>
      </c>
      <c r="J1152" s="41">
        <v>50</v>
      </c>
      <c r="K1152" s="2">
        <v>1</v>
      </c>
      <c r="L1152" s="2">
        <v>2</v>
      </c>
      <c r="M1152" s="2">
        <v>10</v>
      </c>
      <c r="N1152" s="2">
        <v>0</v>
      </c>
      <c r="O1152" s="57" t="s">
        <v>1850</v>
      </c>
      <c r="Q1152"/>
      <c r="R1152"/>
    </row>
    <row r="1153" spans="1:18">
      <c r="A1153" s="6" t="s">
        <v>1804</v>
      </c>
      <c r="B1153" s="6" t="s">
        <v>597</v>
      </c>
      <c r="C1153" s="6" t="s">
        <v>1852</v>
      </c>
      <c r="D1153" s="6" t="s">
        <v>515</v>
      </c>
      <c r="E1153" s="6" t="s">
        <v>1052</v>
      </c>
      <c r="F1153" s="7">
        <v>121.01094000000001</v>
      </c>
      <c r="G1153" s="7">
        <v>24.778580000000002</v>
      </c>
      <c r="H1153" s="6" t="s">
        <v>125</v>
      </c>
      <c r="I1153" s="2">
        <v>7</v>
      </c>
      <c r="J1153" s="41">
        <v>40</v>
      </c>
      <c r="K1153" s="2">
        <v>1</v>
      </c>
      <c r="L1153" s="2">
        <v>2</v>
      </c>
      <c r="M1153" s="2">
        <v>10</v>
      </c>
      <c r="N1153" s="2">
        <v>0</v>
      </c>
      <c r="O1153" s="57" t="s">
        <v>1848</v>
      </c>
      <c r="Q1153"/>
      <c r="R1153"/>
    </row>
    <row r="1154" spans="1:18">
      <c r="A1154" s="6" t="s">
        <v>1770</v>
      </c>
      <c r="B1154" s="6" t="s">
        <v>1771</v>
      </c>
      <c r="C1154" s="6" t="s">
        <v>1853</v>
      </c>
      <c r="D1154" s="6" t="s">
        <v>1773</v>
      </c>
      <c r="E1154" s="6" t="s">
        <v>1774</v>
      </c>
      <c r="F1154" s="7">
        <v>121.02924</v>
      </c>
      <c r="G1154" s="7">
        <v>24.779506999999999</v>
      </c>
      <c r="H1154" s="6" t="s">
        <v>53</v>
      </c>
      <c r="I1154" s="2">
        <v>6</v>
      </c>
      <c r="J1154" s="41">
        <v>50</v>
      </c>
      <c r="K1154" s="2">
        <v>1</v>
      </c>
      <c r="L1154" s="2">
        <v>2</v>
      </c>
      <c r="M1154" s="2">
        <v>10</v>
      </c>
      <c r="N1154" s="2">
        <v>0</v>
      </c>
      <c r="Q1154"/>
      <c r="R1154"/>
    </row>
    <row r="1155" spans="1:18">
      <c r="A1155" s="6" t="s">
        <v>1804</v>
      </c>
      <c r="B1155" s="6" t="s">
        <v>597</v>
      </c>
      <c r="C1155" s="6" t="s">
        <v>1854</v>
      </c>
      <c r="D1155" s="6" t="s">
        <v>515</v>
      </c>
      <c r="E1155" s="6" t="s">
        <v>1052</v>
      </c>
      <c r="F1155" s="7">
        <v>121.00638600000001</v>
      </c>
      <c r="G1155" s="7">
        <v>24.780663000000001</v>
      </c>
      <c r="H1155" s="6" t="s">
        <v>121</v>
      </c>
      <c r="I1155" s="2">
        <v>3</v>
      </c>
      <c r="J1155" s="41">
        <v>50</v>
      </c>
      <c r="K1155" s="2">
        <v>1</v>
      </c>
      <c r="L1155" s="2">
        <v>2</v>
      </c>
      <c r="M1155" s="2">
        <v>10</v>
      </c>
      <c r="N1155" s="2">
        <v>0</v>
      </c>
      <c r="Q1155"/>
      <c r="R1155"/>
    </row>
    <row r="1156" spans="1:18">
      <c r="A1156" s="6" t="s">
        <v>1804</v>
      </c>
      <c r="B1156" s="6" t="s">
        <v>1805</v>
      </c>
      <c r="C1156" s="6" t="s">
        <v>1855</v>
      </c>
      <c r="D1156" s="6" t="s">
        <v>1807</v>
      </c>
      <c r="E1156" s="6" t="s">
        <v>660</v>
      </c>
      <c r="F1156" s="7">
        <v>120.919235</v>
      </c>
      <c r="G1156" s="7">
        <v>24.781079999999999</v>
      </c>
      <c r="H1156" s="6" t="s">
        <v>33</v>
      </c>
      <c r="I1156" s="2">
        <v>1</v>
      </c>
      <c r="J1156" s="41">
        <v>60</v>
      </c>
      <c r="K1156" s="2">
        <v>1</v>
      </c>
      <c r="L1156" s="2">
        <v>2</v>
      </c>
      <c r="M1156" s="2">
        <v>10</v>
      </c>
      <c r="N1156" s="2">
        <v>0</v>
      </c>
      <c r="Q1156"/>
      <c r="R1156"/>
    </row>
    <row r="1157" spans="1:18">
      <c r="A1157" s="6" t="s">
        <v>1804</v>
      </c>
      <c r="B1157" s="6" t="s">
        <v>597</v>
      </c>
      <c r="C1157" s="6" t="s">
        <v>1856</v>
      </c>
      <c r="D1157" s="6" t="s">
        <v>515</v>
      </c>
      <c r="E1157" s="6" t="s">
        <v>1052</v>
      </c>
      <c r="F1157" s="7">
        <v>121.00154999999999</v>
      </c>
      <c r="G1157" s="7">
        <v>24.781939000000001</v>
      </c>
      <c r="H1157" s="6" t="s">
        <v>466</v>
      </c>
      <c r="I1157" s="2">
        <v>3</v>
      </c>
      <c r="J1157" s="41">
        <v>50</v>
      </c>
      <c r="K1157" s="2">
        <v>1</v>
      </c>
      <c r="L1157" s="2">
        <v>2</v>
      </c>
      <c r="M1157" s="2">
        <v>10</v>
      </c>
      <c r="N1157" s="2">
        <v>0</v>
      </c>
      <c r="Q1157"/>
      <c r="R1157"/>
    </row>
    <row r="1158" spans="1:18">
      <c r="A1158" s="6" t="s">
        <v>1804</v>
      </c>
      <c r="B1158" s="6" t="s">
        <v>597</v>
      </c>
      <c r="C1158" s="6" t="s">
        <v>1857</v>
      </c>
      <c r="D1158" s="6" t="s">
        <v>515</v>
      </c>
      <c r="E1158" s="6" t="s">
        <v>1052</v>
      </c>
      <c r="F1158" s="7">
        <v>120.99193</v>
      </c>
      <c r="G1158" s="7">
        <v>24.782098999999999</v>
      </c>
      <c r="H1158" s="6" t="s">
        <v>125</v>
      </c>
      <c r="I1158" s="2">
        <v>8</v>
      </c>
      <c r="J1158" s="41">
        <v>50</v>
      </c>
      <c r="K1158" s="2">
        <v>1</v>
      </c>
      <c r="L1158" s="2">
        <v>2</v>
      </c>
      <c r="M1158" s="2">
        <v>10</v>
      </c>
      <c r="N1158" s="2">
        <v>0</v>
      </c>
      <c r="R1158"/>
    </row>
    <row r="1159" spans="1:18">
      <c r="A1159" s="6" t="s">
        <v>1804</v>
      </c>
      <c r="B1159" s="6" t="s">
        <v>597</v>
      </c>
      <c r="C1159" s="6" t="s">
        <v>1858</v>
      </c>
      <c r="D1159" s="6" t="s">
        <v>515</v>
      </c>
      <c r="E1159" s="6" t="s">
        <v>1052</v>
      </c>
      <c r="F1159" s="7">
        <v>121.00683600000001</v>
      </c>
      <c r="G1159" s="7">
        <v>24.784254000000001</v>
      </c>
      <c r="H1159" s="6" t="s">
        <v>466</v>
      </c>
      <c r="I1159" s="2">
        <v>9</v>
      </c>
      <c r="J1159" s="41">
        <v>50</v>
      </c>
      <c r="K1159" s="2">
        <v>1</v>
      </c>
      <c r="L1159" s="2">
        <v>2</v>
      </c>
      <c r="M1159" s="2">
        <v>10</v>
      </c>
      <c r="N1159" s="2">
        <v>0</v>
      </c>
      <c r="R1159"/>
    </row>
    <row r="1160" spans="1:18">
      <c r="A1160" s="6" t="s">
        <v>1804</v>
      </c>
      <c r="B1160" s="6" t="s">
        <v>1805</v>
      </c>
      <c r="C1160" s="6" t="s">
        <v>1859</v>
      </c>
      <c r="D1160" s="6" t="s">
        <v>1807</v>
      </c>
      <c r="E1160" s="6" t="s">
        <v>660</v>
      </c>
      <c r="F1160" s="7">
        <v>120.92019000000001</v>
      </c>
      <c r="G1160" s="7">
        <v>24.784409</v>
      </c>
      <c r="H1160" s="6" t="s">
        <v>36</v>
      </c>
      <c r="I1160" s="2">
        <v>6</v>
      </c>
      <c r="J1160" s="41">
        <v>60</v>
      </c>
      <c r="K1160" s="2">
        <v>1</v>
      </c>
      <c r="L1160" s="2">
        <v>2</v>
      </c>
      <c r="M1160" s="2">
        <v>10</v>
      </c>
      <c r="N1160" s="2">
        <v>0</v>
      </c>
      <c r="R1160"/>
    </row>
    <row r="1161" spans="1:18">
      <c r="A1161" s="6" t="s">
        <v>1804</v>
      </c>
      <c r="B1161" s="6" t="s">
        <v>597</v>
      </c>
      <c r="C1161" s="6" t="s">
        <v>1860</v>
      </c>
      <c r="D1161" s="6" t="s">
        <v>1807</v>
      </c>
      <c r="E1161" s="6" t="s">
        <v>627</v>
      </c>
      <c r="F1161" s="7">
        <v>121.01837</v>
      </c>
      <c r="G1161" s="7">
        <v>24.784631999999998</v>
      </c>
      <c r="H1161" s="6" t="s">
        <v>493</v>
      </c>
      <c r="I1161" s="2">
        <v>5</v>
      </c>
      <c r="J1161" s="41">
        <v>30</v>
      </c>
      <c r="K1161" s="2">
        <v>1</v>
      </c>
      <c r="L1161" s="2">
        <v>2</v>
      </c>
      <c r="M1161" s="2">
        <v>10</v>
      </c>
      <c r="N1161" s="2">
        <v>0</v>
      </c>
      <c r="R1161"/>
    </row>
    <row r="1162" spans="1:18">
      <c r="A1162" s="6" t="s">
        <v>1804</v>
      </c>
      <c r="B1162" s="6" t="s">
        <v>597</v>
      </c>
      <c r="C1162" s="6" t="s">
        <v>1861</v>
      </c>
      <c r="D1162" s="6" t="s">
        <v>515</v>
      </c>
      <c r="E1162" s="6" t="s">
        <v>1052</v>
      </c>
      <c r="F1162" s="7">
        <v>121.00824</v>
      </c>
      <c r="G1162" s="7">
        <v>24.786290000000001</v>
      </c>
      <c r="H1162" s="6" t="s">
        <v>466</v>
      </c>
      <c r="I1162" s="2">
        <v>6</v>
      </c>
      <c r="J1162" s="41">
        <v>50</v>
      </c>
      <c r="K1162" s="2">
        <v>1</v>
      </c>
      <c r="L1162" s="2">
        <v>2</v>
      </c>
      <c r="M1162" s="2">
        <v>10</v>
      </c>
      <c r="N1162" s="2">
        <v>0</v>
      </c>
      <c r="O1162" s="57" t="s">
        <v>1862</v>
      </c>
      <c r="R1162"/>
    </row>
    <row r="1163" spans="1:18">
      <c r="A1163" s="6" t="s">
        <v>1770</v>
      </c>
      <c r="B1163" s="6" t="s">
        <v>1771</v>
      </c>
      <c r="C1163" s="6" t="s">
        <v>1863</v>
      </c>
      <c r="D1163" s="6" t="s">
        <v>1773</v>
      </c>
      <c r="E1163" s="6" t="s">
        <v>1774</v>
      </c>
      <c r="F1163" s="7">
        <v>121.03005</v>
      </c>
      <c r="G1163" s="7">
        <v>24.787918000000001</v>
      </c>
      <c r="H1163" s="6" t="s">
        <v>887</v>
      </c>
      <c r="I1163" s="2">
        <v>7</v>
      </c>
      <c r="J1163" s="41">
        <v>50</v>
      </c>
      <c r="K1163" s="2">
        <v>1</v>
      </c>
      <c r="L1163" s="2">
        <v>2</v>
      </c>
      <c r="M1163" s="2">
        <v>10</v>
      </c>
      <c r="N1163" s="2">
        <v>0</v>
      </c>
      <c r="O1163" s="57" t="s">
        <v>1850</v>
      </c>
      <c r="R1163"/>
    </row>
    <row r="1164" spans="1:18">
      <c r="A1164" s="6" t="s">
        <v>1804</v>
      </c>
      <c r="B1164" s="6" t="s">
        <v>597</v>
      </c>
      <c r="C1164" s="6" t="s">
        <v>1864</v>
      </c>
      <c r="D1164" s="6" t="s">
        <v>1807</v>
      </c>
      <c r="E1164" s="6" t="s">
        <v>627</v>
      </c>
      <c r="F1164" s="7">
        <v>120.98239</v>
      </c>
      <c r="G1164" s="7">
        <v>24.788257999999999</v>
      </c>
      <c r="H1164" s="6" t="s">
        <v>53</v>
      </c>
      <c r="I1164" s="2">
        <v>7</v>
      </c>
      <c r="J1164" s="41">
        <v>50</v>
      </c>
      <c r="K1164" s="2">
        <v>1</v>
      </c>
      <c r="L1164" s="2">
        <v>2</v>
      </c>
      <c r="M1164" s="2">
        <v>10</v>
      </c>
      <c r="N1164" s="2">
        <v>0</v>
      </c>
      <c r="R1164"/>
    </row>
    <row r="1165" spans="1:18">
      <c r="A1165" s="6" t="s">
        <v>1770</v>
      </c>
      <c r="B1165" s="6" t="s">
        <v>1832</v>
      </c>
      <c r="C1165" s="6" t="s">
        <v>1865</v>
      </c>
      <c r="D1165" s="6" t="s">
        <v>1773</v>
      </c>
      <c r="E1165" s="6" t="s">
        <v>1834</v>
      </c>
      <c r="F1165" s="7">
        <v>121.18595000000001</v>
      </c>
      <c r="G1165" s="7">
        <v>24.788391000000001</v>
      </c>
      <c r="H1165" s="6" t="s">
        <v>492</v>
      </c>
      <c r="I1165" s="2">
        <v>5</v>
      </c>
      <c r="J1165" s="41">
        <v>50</v>
      </c>
      <c r="K1165" s="2">
        <v>1</v>
      </c>
      <c r="L1165" s="2">
        <v>2</v>
      </c>
      <c r="M1165" s="2">
        <v>10</v>
      </c>
      <c r="N1165" s="2">
        <v>0</v>
      </c>
      <c r="O1165" s="57" t="s">
        <v>1842</v>
      </c>
      <c r="R1165"/>
    </row>
    <row r="1166" spans="1:18">
      <c r="A1166" s="6" t="s">
        <v>1552</v>
      </c>
      <c r="B1166" s="6" t="s">
        <v>1870</v>
      </c>
      <c r="C1166" s="6" t="s">
        <v>1871</v>
      </c>
      <c r="D1166" s="6" t="s">
        <v>1555</v>
      </c>
      <c r="E1166" s="6" t="s">
        <v>1796</v>
      </c>
      <c r="F1166" s="7">
        <v>121.78422500000001</v>
      </c>
      <c r="G1166" s="7">
        <v>24.789580999999998</v>
      </c>
      <c r="H1166" s="6" t="s">
        <v>30</v>
      </c>
      <c r="I1166" s="2">
        <v>9</v>
      </c>
      <c r="J1166" s="41">
        <v>60</v>
      </c>
      <c r="K1166" s="2">
        <v>1</v>
      </c>
      <c r="L1166" s="2">
        <v>2</v>
      </c>
      <c r="M1166" s="2">
        <v>10</v>
      </c>
      <c r="N1166" s="2">
        <v>0</v>
      </c>
      <c r="R1166"/>
    </row>
    <row r="1167" spans="1:18">
      <c r="A1167" s="6" t="s">
        <v>1689</v>
      </c>
      <c r="C1167" s="6" t="s">
        <v>1820</v>
      </c>
      <c r="D1167" s="6" t="s">
        <v>119</v>
      </c>
      <c r="E1167" s="6" t="s">
        <v>1691</v>
      </c>
      <c r="F1167" s="7">
        <v>121.7804835</v>
      </c>
      <c r="G1167" s="7">
        <v>24.7901481</v>
      </c>
      <c r="H1167" s="6" t="s">
        <v>121</v>
      </c>
      <c r="I1167" s="2">
        <v>1</v>
      </c>
      <c r="J1167" s="41">
        <v>90</v>
      </c>
      <c r="K1167" s="2">
        <v>1</v>
      </c>
      <c r="L1167" s="2">
        <v>2</v>
      </c>
      <c r="M1167" s="2">
        <v>10</v>
      </c>
      <c r="N1167" s="2">
        <v>0</v>
      </c>
      <c r="R1167"/>
    </row>
    <row r="1168" spans="1:18">
      <c r="A1168" s="6" t="s">
        <v>1552</v>
      </c>
      <c r="B1168" s="6" t="s">
        <v>1870</v>
      </c>
      <c r="C1168" s="6" t="s">
        <v>1873</v>
      </c>
      <c r="D1168" s="6" t="s">
        <v>1555</v>
      </c>
      <c r="E1168" s="6" t="s">
        <v>1796</v>
      </c>
      <c r="F1168" s="7">
        <v>121.78042600000001</v>
      </c>
      <c r="G1168" s="7">
        <v>24.791036999999999</v>
      </c>
      <c r="H1168" s="6" t="s">
        <v>33</v>
      </c>
      <c r="I1168" s="2">
        <v>1</v>
      </c>
      <c r="J1168" s="41">
        <v>60</v>
      </c>
      <c r="K1168" s="2">
        <v>1</v>
      </c>
      <c r="L1168" s="2">
        <v>2</v>
      </c>
      <c r="M1168" s="2">
        <v>10</v>
      </c>
      <c r="N1168" s="2">
        <v>0</v>
      </c>
      <c r="R1168"/>
    </row>
    <row r="1169" spans="1:18">
      <c r="A1169" s="6" t="s">
        <v>1804</v>
      </c>
      <c r="B1169" s="6" t="s">
        <v>1805</v>
      </c>
      <c r="C1169" s="6" t="s">
        <v>1876</v>
      </c>
      <c r="D1169" s="6" t="s">
        <v>1807</v>
      </c>
      <c r="E1169" s="6" t="s">
        <v>660</v>
      </c>
      <c r="F1169" s="7">
        <v>120.91939499999999</v>
      </c>
      <c r="G1169" s="7">
        <v>24.793509</v>
      </c>
      <c r="H1169" s="6" t="s">
        <v>33</v>
      </c>
      <c r="I1169" s="2">
        <v>1</v>
      </c>
      <c r="J1169" s="41">
        <v>80</v>
      </c>
      <c r="K1169" s="2">
        <v>1</v>
      </c>
      <c r="L1169" s="2">
        <v>2</v>
      </c>
      <c r="M1169" s="2">
        <v>10</v>
      </c>
      <c r="N1169" s="2">
        <v>0</v>
      </c>
      <c r="R1169"/>
    </row>
    <row r="1170" spans="1:18">
      <c r="A1170" s="6" t="s">
        <v>1770</v>
      </c>
      <c r="B1170" s="6" t="s">
        <v>1771</v>
      </c>
      <c r="C1170" s="6" t="s">
        <v>1884</v>
      </c>
      <c r="D1170" s="6" t="s">
        <v>1773</v>
      </c>
      <c r="E1170" s="6" t="s">
        <v>1774</v>
      </c>
      <c r="F1170" s="7">
        <v>121.0385071</v>
      </c>
      <c r="G1170" s="7">
        <v>24.793683399999999</v>
      </c>
      <c r="H1170" s="6" t="s">
        <v>108</v>
      </c>
      <c r="I1170" s="2">
        <v>3</v>
      </c>
      <c r="J1170" s="41">
        <v>90</v>
      </c>
      <c r="K1170" s="2">
        <v>1</v>
      </c>
      <c r="L1170" s="2">
        <v>2</v>
      </c>
      <c r="M1170" s="2">
        <v>10</v>
      </c>
      <c r="N1170" s="2">
        <v>0</v>
      </c>
      <c r="Q1170" s="6" t="s">
        <v>1885</v>
      </c>
      <c r="R1170"/>
    </row>
    <row r="1171" spans="1:18">
      <c r="A1171" s="6" t="s">
        <v>1770</v>
      </c>
      <c r="B1171" s="6" t="s">
        <v>1771</v>
      </c>
      <c r="C1171" s="6" t="s">
        <v>1889</v>
      </c>
      <c r="D1171" s="6" t="s">
        <v>1773</v>
      </c>
      <c r="E1171" s="6" t="s">
        <v>1774</v>
      </c>
      <c r="F1171" s="7">
        <v>121.0358416</v>
      </c>
      <c r="G1171" s="7">
        <v>24.795033</v>
      </c>
      <c r="H1171" s="6" t="s">
        <v>53</v>
      </c>
      <c r="I1171" s="2">
        <v>7</v>
      </c>
      <c r="J1171" s="41">
        <v>90</v>
      </c>
      <c r="K1171" s="2">
        <v>1</v>
      </c>
      <c r="L1171" s="2">
        <v>2</v>
      </c>
      <c r="M1171" s="2">
        <v>10</v>
      </c>
      <c r="N1171" s="2">
        <v>0</v>
      </c>
      <c r="Q1171" s="6" t="s">
        <v>1890</v>
      </c>
      <c r="R1171"/>
    </row>
    <row r="1172" spans="1:18">
      <c r="A1172" s="6" t="s">
        <v>1804</v>
      </c>
      <c r="B1172" s="6" t="s">
        <v>597</v>
      </c>
      <c r="C1172" s="6" t="s">
        <v>1883</v>
      </c>
      <c r="D1172" s="6" t="s">
        <v>1807</v>
      </c>
      <c r="E1172" s="6" t="s">
        <v>627</v>
      </c>
      <c r="F1172" s="7">
        <v>121.01322999999999</v>
      </c>
      <c r="G1172" s="7">
        <v>24.795369999999998</v>
      </c>
      <c r="H1172" s="6" t="s">
        <v>33</v>
      </c>
      <c r="I1172" s="2">
        <v>1</v>
      </c>
      <c r="J1172" s="41">
        <v>50</v>
      </c>
      <c r="K1172" s="2">
        <v>1</v>
      </c>
      <c r="L1172" s="2">
        <v>2</v>
      </c>
      <c r="M1172" s="2">
        <v>10</v>
      </c>
      <c r="N1172" s="2">
        <v>0</v>
      </c>
      <c r="R1172"/>
    </row>
    <row r="1173" spans="1:18">
      <c r="A1173" s="6" t="s">
        <v>1770</v>
      </c>
      <c r="B1173" s="6" t="s">
        <v>1886</v>
      </c>
      <c r="C1173" s="6" t="s">
        <v>1887</v>
      </c>
      <c r="D1173" s="6" t="s">
        <v>1773</v>
      </c>
      <c r="E1173" s="6" t="s">
        <v>1888</v>
      </c>
      <c r="F1173" s="7">
        <v>121.05501</v>
      </c>
      <c r="G1173" s="7">
        <v>24.797277000000001</v>
      </c>
      <c r="H1173" s="6" t="s">
        <v>176</v>
      </c>
      <c r="I1173" s="2">
        <v>9</v>
      </c>
      <c r="J1173" s="41">
        <v>60</v>
      </c>
      <c r="K1173" s="2">
        <v>1</v>
      </c>
      <c r="L1173" s="2">
        <v>2</v>
      </c>
      <c r="M1173" s="2">
        <v>10</v>
      </c>
      <c r="N1173" s="2">
        <v>0</v>
      </c>
      <c r="R1173"/>
    </row>
    <row r="1174" spans="1:18">
      <c r="A1174" s="6" t="s">
        <v>1552</v>
      </c>
      <c r="B1174" s="6" t="s">
        <v>1794</v>
      </c>
      <c r="C1174" s="6" t="s">
        <v>1891</v>
      </c>
      <c r="D1174" s="6" t="s">
        <v>1555</v>
      </c>
      <c r="E1174" s="6" t="s">
        <v>1796</v>
      </c>
      <c r="F1174" s="7">
        <v>121.81658</v>
      </c>
      <c r="G1174" s="7">
        <v>24.799720000000001</v>
      </c>
      <c r="H1174" s="6" t="s">
        <v>30</v>
      </c>
      <c r="I1174" s="2">
        <v>9</v>
      </c>
      <c r="J1174" s="41">
        <v>60</v>
      </c>
      <c r="K1174" s="2">
        <v>1</v>
      </c>
      <c r="L1174" s="2">
        <v>2</v>
      </c>
      <c r="M1174" s="2">
        <v>10</v>
      </c>
      <c r="N1174" s="2">
        <v>0</v>
      </c>
      <c r="R1174"/>
    </row>
    <row r="1175" spans="1:18">
      <c r="A1175" s="6" t="s">
        <v>1804</v>
      </c>
      <c r="B1175" s="6" t="s">
        <v>597</v>
      </c>
      <c r="C1175" s="6" t="s">
        <v>1892</v>
      </c>
      <c r="D1175" s="6" t="s">
        <v>1807</v>
      </c>
      <c r="E1175" s="6" t="s">
        <v>627</v>
      </c>
      <c r="F1175" s="7">
        <v>120.98983</v>
      </c>
      <c r="G1175" s="7">
        <v>24.800165</v>
      </c>
      <c r="H1175" s="6" t="s">
        <v>53</v>
      </c>
      <c r="I1175" s="2">
        <v>7</v>
      </c>
      <c r="J1175" s="41">
        <v>50</v>
      </c>
      <c r="K1175" s="2">
        <v>1</v>
      </c>
      <c r="L1175" s="2">
        <v>2</v>
      </c>
      <c r="M1175" s="2">
        <v>10</v>
      </c>
      <c r="N1175" s="2">
        <v>0</v>
      </c>
      <c r="R1175"/>
    </row>
    <row r="1176" spans="1:18">
      <c r="A1176" s="6" t="s">
        <v>1804</v>
      </c>
      <c r="B1176" s="6" t="s">
        <v>641</v>
      </c>
      <c r="C1176" s="6" t="s">
        <v>1895</v>
      </c>
      <c r="D1176" s="6" t="s">
        <v>1807</v>
      </c>
      <c r="E1176" s="6" t="s">
        <v>599</v>
      </c>
      <c r="F1176" s="7">
        <v>120.95555</v>
      </c>
      <c r="G1176" s="7">
        <v>24.805036999999999</v>
      </c>
      <c r="H1176" s="6" t="s">
        <v>36</v>
      </c>
      <c r="I1176" s="2">
        <v>5</v>
      </c>
      <c r="J1176" s="41">
        <v>50</v>
      </c>
      <c r="K1176" s="2">
        <v>1</v>
      </c>
      <c r="L1176" s="2">
        <v>2</v>
      </c>
      <c r="M1176" s="2">
        <v>10</v>
      </c>
      <c r="N1176" s="2">
        <v>0</v>
      </c>
      <c r="R1176"/>
    </row>
    <row r="1177" spans="1:18">
      <c r="A1177" s="6" t="s">
        <v>1770</v>
      </c>
      <c r="B1177" s="6" t="s">
        <v>1832</v>
      </c>
      <c r="C1177" s="6" t="s">
        <v>1896</v>
      </c>
      <c r="D1177" s="6" t="s">
        <v>1773</v>
      </c>
      <c r="E1177" s="6" t="s">
        <v>1834</v>
      </c>
      <c r="F1177" s="7">
        <v>121.1496575</v>
      </c>
      <c r="G1177" s="7">
        <v>24.8053144</v>
      </c>
      <c r="H1177" s="6" t="s">
        <v>891</v>
      </c>
      <c r="I1177" s="2">
        <v>7</v>
      </c>
      <c r="J1177" s="41">
        <v>50</v>
      </c>
      <c r="K1177" s="2">
        <v>1</v>
      </c>
      <c r="L1177" s="2">
        <v>2</v>
      </c>
      <c r="M1177" s="2">
        <v>10</v>
      </c>
      <c r="N1177" s="2">
        <v>0</v>
      </c>
      <c r="O1177" s="57" t="s">
        <v>1897</v>
      </c>
      <c r="R1177"/>
    </row>
    <row r="1178" spans="1:18">
      <c r="A1178" s="6" t="s">
        <v>1804</v>
      </c>
      <c r="B1178" s="6" t="s">
        <v>597</v>
      </c>
      <c r="C1178" s="6" t="s">
        <v>1898</v>
      </c>
      <c r="D1178" s="6" t="s">
        <v>1807</v>
      </c>
      <c r="E1178" s="6" t="s">
        <v>627</v>
      </c>
      <c r="F1178" s="7">
        <v>120.97369399999999</v>
      </c>
      <c r="G1178" s="7">
        <v>24.805869999999999</v>
      </c>
      <c r="H1178" s="6" t="s">
        <v>108</v>
      </c>
      <c r="I1178" s="2">
        <v>4</v>
      </c>
      <c r="J1178" s="41">
        <v>50</v>
      </c>
      <c r="K1178" s="2">
        <v>1</v>
      </c>
      <c r="L1178" s="2">
        <v>2</v>
      </c>
      <c r="M1178" s="2">
        <v>10</v>
      </c>
      <c r="N1178" s="2">
        <v>0</v>
      </c>
      <c r="R1178"/>
    </row>
    <row r="1179" spans="1:18">
      <c r="A1179" s="6" t="s">
        <v>117</v>
      </c>
      <c r="C1179" s="6" t="s">
        <v>1875</v>
      </c>
      <c r="D1179" s="6" t="s">
        <v>119</v>
      </c>
      <c r="E1179" s="6" t="s">
        <v>1814</v>
      </c>
      <c r="F1179" s="7">
        <v>121.14986399999999</v>
      </c>
      <c r="G1179" s="7">
        <v>24.807200999999999</v>
      </c>
      <c r="H1179" s="6" t="s">
        <v>125</v>
      </c>
      <c r="I1179" s="2">
        <v>6</v>
      </c>
      <c r="J1179" s="41">
        <v>110</v>
      </c>
      <c r="K1179" s="2">
        <v>1</v>
      </c>
      <c r="L1179" s="2">
        <v>2</v>
      </c>
      <c r="M1179" s="2">
        <v>10</v>
      </c>
      <c r="N1179" s="2">
        <v>0</v>
      </c>
      <c r="R1179"/>
    </row>
    <row r="1180" spans="1:18">
      <c r="A1180" s="6" t="s">
        <v>1804</v>
      </c>
      <c r="B1180" s="6" t="s">
        <v>597</v>
      </c>
      <c r="C1180" s="6" t="s">
        <v>1900</v>
      </c>
      <c r="D1180" s="6" t="s">
        <v>1807</v>
      </c>
      <c r="E1180" s="6" t="s">
        <v>627</v>
      </c>
      <c r="F1180" s="7">
        <v>120.974434</v>
      </c>
      <c r="G1180" s="7">
        <v>24.808844000000001</v>
      </c>
      <c r="H1180" s="6" t="s">
        <v>121</v>
      </c>
      <c r="I1180" s="2">
        <v>2</v>
      </c>
      <c r="J1180" s="41">
        <v>50</v>
      </c>
      <c r="K1180" s="2">
        <v>1</v>
      </c>
      <c r="L1180" s="2">
        <v>2</v>
      </c>
      <c r="M1180" s="2">
        <v>10</v>
      </c>
      <c r="N1180" s="2">
        <v>0</v>
      </c>
      <c r="R1180"/>
    </row>
    <row r="1181" spans="1:18">
      <c r="A1181" s="6" t="s">
        <v>1804</v>
      </c>
      <c r="B1181" s="6" t="s">
        <v>597</v>
      </c>
      <c r="C1181" s="6" t="s">
        <v>1901</v>
      </c>
      <c r="D1181" s="6" t="s">
        <v>1807</v>
      </c>
      <c r="E1181" s="6" t="s">
        <v>627</v>
      </c>
      <c r="F1181" s="7">
        <v>120.98313</v>
      </c>
      <c r="G1181" s="7">
        <v>24.809291999999999</v>
      </c>
      <c r="H1181" s="6" t="s">
        <v>492</v>
      </c>
      <c r="I1181" s="2">
        <v>2</v>
      </c>
      <c r="J1181" s="41">
        <v>50</v>
      </c>
      <c r="K1181" s="2">
        <v>1</v>
      </c>
      <c r="L1181" s="2">
        <v>2</v>
      </c>
      <c r="M1181" s="2">
        <v>10</v>
      </c>
      <c r="N1181" s="2">
        <v>0</v>
      </c>
      <c r="R1181"/>
    </row>
    <row r="1182" spans="1:18">
      <c r="A1182" s="6" t="s">
        <v>1804</v>
      </c>
      <c r="B1182" s="6" t="s">
        <v>597</v>
      </c>
      <c r="C1182" s="6" t="s">
        <v>1902</v>
      </c>
      <c r="D1182" s="6" t="s">
        <v>1807</v>
      </c>
      <c r="E1182" s="6" t="s">
        <v>627</v>
      </c>
      <c r="F1182" s="7">
        <v>120.97726400000001</v>
      </c>
      <c r="G1182" s="7">
        <v>24.809816000000001</v>
      </c>
      <c r="H1182" s="6" t="s">
        <v>121</v>
      </c>
      <c r="I1182" s="2">
        <v>2</v>
      </c>
      <c r="J1182" s="41">
        <v>50</v>
      </c>
      <c r="K1182" s="2">
        <v>1</v>
      </c>
      <c r="L1182" s="2">
        <v>2</v>
      </c>
      <c r="M1182" s="2">
        <v>10</v>
      </c>
      <c r="N1182" s="2">
        <v>0</v>
      </c>
      <c r="R1182"/>
    </row>
    <row r="1183" spans="1:18">
      <c r="A1183" s="6" t="s">
        <v>1804</v>
      </c>
      <c r="B1183" s="6" t="s">
        <v>597</v>
      </c>
      <c r="C1183" s="6" t="s">
        <v>1903</v>
      </c>
      <c r="D1183" s="6" t="s">
        <v>1807</v>
      </c>
      <c r="E1183" s="6" t="s">
        <v>627</v>
      </c>
      <c r="F1183" s="7">
        <v>120.982635</v>
      </c>
      <c r="G1183" s="7">
        <v>24.810917</v>
      </c>
      <c r="H1183" s="6" t="s">
        <v>53</v>
      </c>
      <c r="I1183" s="2">
        <v>8</v>
      </c>
      <c r="J1183" s="41">
        <v>50</v>
      </c>
      <c r="K1183" s="2">
        <v>1</v>
      </c>
      <c r="L1183" s="2">
        <v>2</v>
      </c>
      <c r="M1183" s="2">
        <v>10</v>
      </c>
      <c r="N1183" s="2">
        <v>0</v>
      </c>
      <c r="Q1183"/>
      <c r="R1183"/>
    </row>
    <row r="1184" spans="1:18">
      <c r="A1184" s="6" t="s">
        <v>1804</v>
      </c>
      <c r="B1184" s="6" t="s">
        <v>641</v>
      </c>
      <c r="C1184" s="6" t="s">
        <v>1905</v>
      </c>
      <c r="D1184" s="6" t="s">
        <v>1807</v>
      </c>
      <c r="E1184" s="6" t="s">
        <v>599</v>
      </c>
      <c r="F1184" s="7">
        <v>120.925956</v>
      </c>
      <c r="G1184" s="7">
        <v>24.811410599999999</v>
      </c>
      <c r="H1184" s="6" t="s">
        <v>1816</v>
      </c>
      <c r="I1184" s="2">
        <v>5</v>
      </c>
      <c r="J1184" s="41">
        <v>50</v>
      </c>
      <c r="K1184" s="2">
        <v>1</v>
      </c>
      <c r="L1184" s="2">
        <v>2</v>
      </c>
      <c r="M1184" s="2">
        <v>10</v>
      </c>
      <c r="N1184" s="2">
        <v>0</v>
      </c>
      <c r="Q1184"/>
      <c r="R1184"/>
    </row>
    <row r="1185" spans="1:18">
      <c r="A1185" s="6" t="s">
        <v>1770</v>
      </c>
      <c r="B1185" s="6" t="s">
        <v>1832</v>
      </c>
      <c r="C1185" s="6" t="s">
        <v>1904</v>
      </c>
      <c r="D1185" s="6" t="s">
        <v>1773</v>
      </c>
      <c r="E1185" s="6" t="s">
        <v>1834</v>
      </c>
      <c r="F1185" s="7">
        <v>121.1995589</v>
      </c>
      <c r="G1185" s="7">
        <v>24.8125313</v>
      </c>
      <c r="H1185" s="6" t="s">
        <v>33</v>
      </c>
      <c r="I1185" s="2">
        <v>5</v>
      </c>
      <c r="J1185" s="41">
        <v>60</v>
      </c>
      <c r="K1185" s="2">
        <v>1</v>
      </c>
      <c r="L1185" s="2">
        <v>2</v>
      </c>
      <c r="M1185" s="2">
        <v>10</v>
      </c>
      <c r="N1185" s="2">
        <v>0</v>
      </c>
      <c r="O1185" s="57" t="s">
        <v>1842</v>
      </c>
      <c r="Q1185"/>
      <c r="R1185"/>
    </row>
    <row r="1186" spans="1:18">
      <c r="A1186" s="6" t="s">
        <v>1770</v>
      </c>
      <c r="B1186" s="6" t="s">
        <v>1886</v>
      </c>
      <c r="C1186" s="6" t="s">
        <v>1906</v>
      </c>
      <c r="D1186" s="6" t="s">
        <v>1773</v>
      </c>
      <c r="E1186" s="6" t="s">
        <v>1888</v>
      </c>
      <c r="F1186" s="7">
        <v>121.01772</v>
      </c>
      <c r="G1186" s="7">
        <v>24.812560999999999</v>
      </c>
      <c r="H1186" s="6" t="s">
        <v>887</v>
      </c>
      <c r="I1186" s="2">
        <v>3</v>
      </c>
      <c r="J1186" s="41">
        <v>50</v>
      </c>
      <c r="K1186" s="2">
        <v>1</v>
      </c>
      <c r="L1186" s="2">
        <v>2</v>
      </c>
      <c r="M1186" s="2">
        <v>10</v>
      </c>
      <c r="N1186" s="2">
        <v>0</v>
      </c>
      <c r="Q1186"/>
      <c r="R1186"/>
    </row>
    <row r="1187" spans="1:18">
      <c r="A1187" s="6" t="s">
        <v>1770</v>
      </c>
      <c r="B1187" s="6" t="s">
        <v>1886</v>
      </c>
      <c r="C1187" s="6" t="s">
        <v>1907</v>
      </c>
      <c r="D1187" s="6" t="s">
        <v>1773</v>
      </c>
      <c r="E1187" s="6" t="s">
        <v>1888</v>
      </c>
      <c r="F1187" s="7">
        <v>121.03497</v>
      </c>
      <c r="G1187" s="7">
        <v>24.812794</v>
      </c>
      <c r="H1187" s="6" t="s">
        <v>887</v>
      </c>
      <c r="I1187" s="2">
        <v>3</v>
      </c>
      <c r="J1187" s="41">
        <v>50</v>
      </c>
      <c r="K1187" s="2">
        <v>1</v>
      </c>
      <c r="L1187" s="2">
        <v>2</v>
      </c>
      <c r="M1187" s="2">
        <v>10</v>
      </c>
      <c r="N1187" s="2">
        <v>0</v>
      </c>
      <c r="Q1187"/>
      <c r="R1187"/>
    </row>
    <row r="1188" spans="1:18">
      <c r="A1188" s="6" t="s">
        <v>1804</v>
      </c>
      <c r="B1188" s="6" t="s">
        <v>1805</v>
      </c>
      <c r="C1188" s="6" t="s">
        <v>1908</v>
      </c>
      <c r="D1188" s="6" t="s">
        <v>1807</v>
      </c>
      <c r="E1188" s="6" t="s">
        <v>660</v>
      </c>
      <c r="F1188" s="7">
        <v>120.92256999999999</v>
      </c>
      <c r="G1188" s="7">
        <v>24.813970000000001</v>
      </c>
      <c r="H1188" s="6" t="s">
        <v>33</v>
      </c>
      <c r="I1188" s="2">
        <v>1</v>
      </c>
      <c r="J1188" s="41">
        <v>60</v>
      </c>
      <c r="K1188" s="2">
        <v>1</v>
      </c>
      <c r="L1188" s="2">
        <v>2</v>
      </c>
      <c r="M1188" s="2">
        <v>10</v>
      </c>
      <c r="N1188" s="2">
        <v>0</v>
      </c>
      <c r="Q1188"/>
      <c r="R1188"/>
    </row>
    <row r="1189" spans="1:18">
      <c r="A1189" s="6" t="s">
        <v>1770</v>
      </c>
      <c r="B1189" s="6" t="s">
        <v>1832</v>
      </c>
      <c r="C1189" s="6" t="s">
        <v>1911</v>
      </c>
      <c r="D1189" s="6" t="s">
        <v>1773</v>
      </c>
      <c r="E1189" s="6" t="s">
        <v>1834</v>
      </c>
      <c r="F1189" s="7">
        <v>121.115875</v>
      </c>
      <c r="G1189" s="7">
        <v>24.816026999999998</v>
      </c>
      <c r="H1189" s="6" t="s">
        <v>891</v>
      </c>
      <c r="I1189" s="2">
        <v>7</v>
      </c>
      <c r="J1189" s="41">
        <v>60</v>
      </c>
      <c r="K1189" s="2">
        <v>1</v>
      </c>
      <c r="L1189" s="2">
        <v>2</v>
      </c>
      <c r="M1189" s="2">
        <v>10</v>
      </c>
      <c r="N1189" s="2">
        <v>0</v>
      </c>
      <c r="Q1189"/>
      <c r="R1189"/>
    </row>
    <row r="1190" spans="1:18">
      <c r="A1190" s="6" t="s">
        <v>1804</v>
      </c>
      <c r="B1190" s="6" t="s">
        <v>597</v>
      </c>
      <c r="C1190" s="6" t="s">
        <v>1912</v>
      </c>
      <c r="D1190" s="6" t="s">
        <v>1807</v>
      </c>
      <c r="E1190" s="6" t="s">
        <v>627</v>
      </c>
      <c r="F1190" s="7">
        <v>120.99061</v>
      </c>
      <c r="G1190" s="7">
        <v>24.817443999999998</v>
      </c>
      <c r="H1190" s="6" t="s">
        <v>36</v>
      </c>
      <c r="I1190" s="2">
        <v>6</v>
      </c>
      <c r="J1190" s="41">
        <v>50</v>
      </c>
      <c r="K1190" s="2">
        <v>1</v>
      </c>
      <c r="L1190" s="2">
        <v>2</v>
      </c>
      <c r="M1190" s="2">
        <v>10</v>
      </c>
      <c r="N1190" s="2">
        <v>0</v>
      </c>
      <c r="Q1190"/>
      <c r="R1190"/>
    </row>
    <row r="1191" spans="1:18">
      <c r="A1191" s="6" t="s">
        <v>1804</v>
      </c>
      <c r="B1191" s="6" t="s">
        <v>641</v>
      </c>
      <c r="C1191" s="6" t="s">
        <v>1913</v>
      </c>
      <c r="D1191" s="6" t="s">
        <v>1807</v>
      </c>
      <c r="E1191" s="6" t="s">
        <v>599</v>
      </c>
      <c r="F1191" s="7">
        <v>120.96534</v>
      </c>
      <c r="G1191" s="7">
        <v>24.817824999999999</v>
      </c>
      <c r="H1191" s="6" t="s">
        <v>36</v>
      </c>
      <c r="I1191" s="2">
        <v>6</v>
      </c>
      <c r="J1191" s="41">
        <v>40</v>
      </c>
      <c r="K1191" s="2">
        <v>1</v>
      </c>
      <c r="L1191" s="2">
        <v>2</v>
      </c>
      <c r="M1191" s="2">
        <v>10</v>
      </c>
      <c r="N1191" s="2">
        <v>0</v>
      </c>
      <c r="Q1191"/>
      <c r="R1191"/>
    </row>
    <row r="1192" spans="1:18">
      <c r="A1192" s="6" t="s">
        <v>1804</v>
      </c>
      <c r="B1192" s="6" t="s">
        <v>641</v>
      </c>
      <c r="C1192" s="6" t="s">
        <v>1914</v>
      </c>
      <c r="D1192" s="6" t="s">
        <v>1807</v>
      </c>
      <c r="E1192" s="6" t="s">
        <v>599</v>
      </c>
      <c r="F1192" s="7">
        <v>120.96523999999999</v>
      </c>
      <c r="G1192" s="7">
        <v>24.817876999999999</v>
      </c>
      <c r="H1192" s="6" t="s">
        <v>36</v>
      </c>
      <c r="I1192" s="2">
        <v>6</v>
      </c>
      <c r="J1192" s="41">
        <v>50</v>
      </c>
      <c r="K1192" s="2">
        <v>1</v>
      </c>
      <c r="L1192" s="2">
        <v>2</v>
      </c>
      <c r="M1192" s="2">
        <v>10</v>
      </c>
      <c r="N1192" s="2">
        <v>0</v>
      </c>
      <c r="Q1192"/>
      <c r="R1192"/>
    </row>
    <row r="1193" spans="1:18">
      <c r="A1193" s="6" t="s">
        <v>1552</v>
      </c>
      <c r="B1193" s="6" t="s">
        <v>1870</v>
      </c>
      <c r="C1193" s="6" t="s">
        <v>1915</v>
      </c>
      <c r="D1193" s="6" t="s">
        <v>1555</v>
      </c>
      <c r="E1193" s="6" t="s">
        <v>1796</v>
      </c>
      <c r="F1193" s="7">
        <v>121.81068399999999</v>
      </c>
      <c r="G1193" s="7">
        <v>24.818114999999999</v>
      </c>
      <c r="H1193" s="6" t="s">
        <v>176</v>
      </c>
      <c r="I1193" s="2">
        <v>9</v>
      </c>
      <c r="J1193" s="41">
        <v>50</v>
      </c>
      <c r="K1193" s="2">
        <v>1</v>
      </c>
      <c r="L1193" s="2">
        <v>2</v>
      </c>
      <c r="M1193" s="2">
        <v>10</v>
      </c>
      <c r="N1193" s="2">
        <v>0</v>
      </c>
      <c r="Q1193"/>
      <c r="R1193"/>
    </row>
    <row r="1194" spans="1:18">
      <c r="A1194" s="6" t="s">
        <v>1804</v>
      </c>
      <c r="B1194" s="6" t="s">
        <v>641</v>
      </c>
      <c r="C1194" s="6" t="s">
        <v>1916</v>
      </c>
      <c r="D1194" s="6" t="s">
        <v>1807</v>
      </c>
      <c r="E1194" s="6" t="s">
        <v>599</v>
      </c>
      <c r="F1194" s="7">
        <v>120.96809399999999</v>
      </c>
      <c r="G1194" s="7">
        <v>24.820688000000001</v>
      </c>
      <c r="H1194" s="6" t="s">
        <v>36</v>
      </c>
      <c r="I1194" s="2">
        <v>6</v>
      </c>
      <c r="J1194" s="41">
        <v>50</v>
      </c>
      <c r="K1194" s="2">
        <v>1</v>
      </c>
      <c r="L1194" s="2">
        <v>2</v>
      </c>
      <c r="M1194" s="2">
        <v>10</v>
      </c>
      <c r="N1194" s="2">
        <v>0</v>
      </c>
      <c r="Q1194"/>
      <c r="R1194"/>
    </row>
    <row r="1195" spans="1:18">
      <c r="A1195" s="6" t="s">
        <v>1804</v>
      </c>
      <c r="B1195" s="6" t="s">
        <v>597</v>
      </c>
      <c r="C1195" s="6" t="s">
        <v>1918</v>
      </c>
      <c r="D1195" s="6" t="s">
        <v>1807</v>
      </c>
      <c r="E1195" s="6" t="s">
        <v>627</v>
      </c>
      <c r="F1195" s="7">
        <v>120.98689</v>
      </c>
      <c r="G1195" s="7">
        <v>24.822033000000001</v>
      </c>
      <c r="H1195" s="6" t="s">
        <v>108</v>
      </c>
      <c r="I1195" s="2">
        <v>3</v>
      </c>
      <c r="J1195" s="41">
        <v>40</v>
      </c>
      <c r="K1195" s="2">
        <v>1</v>
      </c>
      <c r="L1195" s="2">
        <v>2</v>
      </c>
      <c r="M1195" s="2">
        <v>10</v>
      </c>
      <c r="N1195" s="2">
        <v>0</v>
      </c>
      <c r="Q1195"/>
      <c r="R1195"/>
    </row>
    <row r="1196" spans="1:18">
      <c r="A1196" s="6" t="s">
        <v>1770</v>
      </c>
      <c r="B1196" s="6" t="s">
        <v>1919</v>
      </c>
      <c r="C1196" s="6" t="s">
        <v>1920</v>
      </c>
      <c r="D1196" s="6" t="s">
        <v>1773</v>
      </c>
      <c r="E1196" s="6" t="s">
        <v>1834</v>
      </c>
      <c r="F1196" s="7">
        <v>121.09389</v>
      </c>
      <c r="G1196" s="7">
        <v>24.822088000000001</v>
      </c>
      <c r="H1196" s="6" t="s">
        <v>887</v>
      </c>
      <c r="I1196" s="2">
        <v>3</v>
      </c>
      <c r="J1196" s="41">
        <v>60</v>
      </c>
      <c r="K1196" s="2">
        <v>1</v>
      </c>
      <c r="L1196" s="2">
        <v>2</v>
      </c>
      <c r="M1196" s="2">
        <v>10</v>
      </c>
      <c r="N1196" s="2">
        <v>0</v>
      </c>
      <c r="Q1196"/>
      <c r="R1196"/>
    </row>
    <row r="1197" spans="1:18">
      <c r="A1197" s="6" t="s">
        <v>1552</v>
      </c>
      <c r="B1197" s="6" t="s">
        <v>1921</v>
      </c>
      <c r="C1197" s="6" t="s">
        <v>1922</v>
      </c>
      <c r="D1197" s="6" t="s">
        <v>1555</v>
      </c>
      <c r="E1197" s="6" t="s">
        <v>1796</v>
      </c>
      <c r="F1197" s="7">
        <v>121.8206002</v>
      </c>
      <c r="G1197" s="7">
        <v>24.8237375</v>
      </c>
      <c r="H1197" s="6" t="s">
        <v>30</v>
      </c>
      <c r="I1197" s="2">
        <v>9</v>
      </c>
      <c r="J1197" s="41">
        <v>60</v>
      </c>
      <c r="K1197" s="2">
        <v>1</v>
      </c>
      <c r="L1197" s="2">
        <v>2</v>
      </c>
      <c r="M1197" s="2">
        <v>10</v>
      </c>
      <c r="N1197" s="2">
        <v>0</v>
      </c>
    </row>
    <row r="1198" spans="1:18">
      <c r="A1198" s="6" t="s">
        <v>1804</v>
      </c>
      <c r="B1198" s="6" t="s">
        <v>597</v>
      </c>
      <c r="C1198" s="6" t="s">
        <v>1923</v>
      </c>
      <c r="D1198" s="6" t="s">
        <v>1807</v>
      </c>
      <c r="E1198" s="6" t="s">
        <v>599</v>
      </c>
      <c r="F1198" s="7">
        <v>120.97564</v>
      </c>
      <c r="G1198" s="7">
        <v>24.825012000000001</v>
      </c>
      <c r="H1198" s="6" t="s">
        <v>108</v>
      </c>
      <c r="I1198" s="2">
        <v>3</v>
      </c>
      <c r="J1198" s="41">
        <v>40</v>
      </c>
      <c r="K1198" s="2">
        <v>1</v>
      </c>
      <c r="L1198" s="2">
        <v>2</v>
      </c>
      <c r="M1198" s="2">
        <v>10</v>
      </c>
      <c r="N1198" s="2">
        <v>0</v>
      </c>
    </row>
    <row r="1199" spans="1:18">
      <c r="A1199" s="6" t="s">
        <v>1770</v>
      </c>
      <c r="B1199" s="6" t="s">
        <v>1919</v>
      </c>
      <c r="C1199" s="6" t="s">
        <v>1924</v>
      </c>
      <c r="D1199" s="6" t="s">
        <v>1773</v>
      </c>
      <c r="E1199" s="6" t="s">
        <v>1834</v>
      </c>
      <c r="F1199" s="7">
        <v>121.05786000000001</v>
      </c>
      <c r="G1199" s="7">
        <v>24.825337999999999</v>
      </c>
      <c r="H1199" s="6" t="s">
        <v>53</v>
      </c>
      <c r="I1199" s="2">
        <v>7</v>
      </c>
      <c r="J1199" s="41">
        <v>60</v>
      </c>
      <c r="K1199" s="2">
        <v>1</v>
      </c>
      <c r="L1199" s="2">
        <v>2</v>
      </c>
      <c r="M1199" s="2">
        <v>10</v>
      </c>
      <c r="N1199" s="2">
        <v>0</v>
      </c>
    </row>
    <row r="1200" spans="1:18">
      <c r="A1200" s="6" t="s">
        <v>1877</v>
      </c>
      <c r="B1200" s="6" t="s">
        <v>1927</v>
      </c>
      <c r="C1200" s="6" t="s">
        <v>1931</v>
      </c>
      <c r="D1200" s="6" t="s">
        <v>1880</v>
      </c>
      <c r="E1200" s="6" t="s">
        <v>1881</v>
      </c>
      <c r="F1200" s="7">
        <v>121.2375892</v>
      </c>
      <c r="G1200" s="7">
        <v>24.825748000000001</v>
      </c>
      <c r="H1200" s="6" t="s">
        <v>1932</v>
      </c>
      <c r="I1200" s="2">
        <v>2</v>
      </c>
      <c r="J1200" s="41">
        <v>60</v>
      </c>
      <c r="K1200" s="2">
        <v>1</v>
      </c>
      <c r="L1200" s="2">
        <v>2</v>
      </c>
      <c r="M1200" s="2">
        <v>10</v>
      </c>
      <c r="N1200" s="2">
        <v>0</v>
      </c>
    </row>
    <row r="1201" spans="1:18">
      <c r="A1201" s="6" t="s">
        <v>1770</v>
      </c>
      <c r="B1201" s="6" t="s">
        <v>1886</v>
      </c>
      <c r="C1201" s="6" t="s">
        <v>1933</v>
      </c>
      <c r="D1201" s="6" t="s">
        <v>1773</v>
      </c>
      <c r="E1201" s="6" t="s">
        <v>1888</v>
      </c>
      <c r="F1201" s="7">
        <v>120.99748</v>
      </c>
      <c r="G1201" s="7">
        <v>24.826073000000001</v>
      </c>
      <c r="H1201" s="6" t="s">
        <v>492</v>
      </c>
      <c r="I1201" s="2">
        <v>5</v>
      </c>
      <c r="J1201" s="41">
        <v>50</v>
      </c>
      <c r="K1201" s="2">
        <v>1</v>
      </c>
      <c r="L1201" s="2">
        <v>2</v>
      </c>
      <c r="M1201" s="2">
        <v>10</v>
      </c>
      <c r="N1201" s="2">
        <v>0</v>
      </c>
    </row>
    <row r="1202" spans="1:18">
      <c r="A1202" s="6" t="s">
        <v>1770</v>
      </c>
      <c r="B1202" s="6" t="s">
        <v>1886</v>
      </c>
      <c r="C1202" s="6" t="s">
        <v>1934</v>
      </c>
      <c r="D1202" s="6" t="s">
        <v>1773</v>
      </c>
      <c r="E1202" s="6" t="s">
        <v>1888</v>
      </c>
      <c r="F1202" s="7">
        <v>121.03342000000001</v>
      </c>
      <c r="G1202" s="7">
        <v>24.826257999999999</v>
      </c>
      <c r="H1202" s="6" t="s">
        <v>493</v>
      </c>
      <c r="I1202" s="2">
        <v>5</v>
      </c>
      <c r="J1202" s="41">
        <v>50</v>
      </c>
      <c r="K1202" s="2">
        <v>1</v>
      </c>
      <c r="L1202" s="2">
        <v>2</v>
      </c>
      <c r="M1202" s="2">
        <v>10</v>
      </c>
      <c r="N1202" s="2">
        <v>0</v>
      </c>
    </row>
    <row r="1203" spans="1:18">
      <c r="A1203" s="6" t="s">
        <v>1770</v>
      </c>
      <c r="B1203" s="6" t="s">
        <v>1919</v>
      </c>
      <c r="C1203" s="6" t="s">
        <v>1935</v>
      </c>
      <c r="D1203" s="6" t="s">
        <v>1773</v>
      </c>
      <c r="E1203" s="6" t="s">
        <v>1834</v>
      </c>
      <c r="F1203" s="7">
        <v>121.05021000000001</v>
      </c>
      <c r="G1203" s="7">
        <v>24.826906000000001</v>
      </c>
      <c r="H1203" s="6" t="s">
        <v>887</v>
      </c>
      <c r="I1203" s="2">
        <v>3</v>
      </c>
      <c r="J1203" s="41">
        <v>50</v>
      </c>
      <c r="K1203" s="2">
        <v>1</v>
      </c>
      <c r="L1203" s="2">
        <v>2</v>
      </c>
      <c r="M1203" s="2">
        <v>10</v>
      </c>
      <c r="N1203" s="2">
        <v>0</v>
      </c>
    </row>
    <row r="1204" spans="1:18">
      <c r="A1204" s="6" t="s">
        <v>1552</v>
      </c>
      <c r="B1204" s="6" t="s">
        <v>1921</v>
      </c>
      <c r="C1204" s="6" t="s">
        <v>1938</v>
      </c>
      <c r="D1204" s="6" t="s">
        <v>1555</v>
      </c>
      <c r="E1204" s="6" t="s">
        <v>1796</v>
      </c>
      <c r="F1204" s="7">
        <v>121.80137999999999</v>
      </c>
      <c r="G1204" s="7">
        <v>24.828067999999998</v>
      </c>
      <c r="H1204" s="6" t="s">
        <v>30</v>
      </c>
      <c r="I1204" s="2">
        <v>9</v>
      </c>
      <c r="J1204" s="41">
        <v>60</v>
      </c>
      <c r="K1204" s="2">
        <v>1</v>
      </c>
      <c r="L1204" s="2">
        <v>2</v>
      </c>
      <c r="M1204" s="2">
        <v>10</v>
      </c>
      <c r="N1204" s="2">
        <v>0</v>
      </c>
    </row>
    <row r="1205" spans="1:18">
      <c r="A1205" s="6" t="s">
        <v>1804</v>
      </c>
      <c r="B1205" s="6" t="s">
        <v>641</v>
      </c>
      <c r="C1205" s="6" t="s">
        <v>1940</v>
      </c>
      <c r="D1205" s="6" t="s">
        <v>1807</v>
      </c>
      <c r="E1205" s="6" t="s">
        <v>599</v>
      </c>
      <c r="F1205" s="7">
        <v>120.9604751</v>
      </c>
      <c r="G1205" s="7">
        <v>24.8293775</v>
      </c>
      <c r="H1205" s="6" t="s">
        <v>53</v>
      </c>
      <c r="I1205" s="2">
        <v>7</v>
      </c>
      <c r="J1205" s="41">
        <v>50</v>
      </c>
      <c r="K1205" s="2">
        <v>1</v>
      </c>
      <c r="L1205" s="2">
        <v>2</v>
      </c>
      <c r="M1205" s="2">
        <v>10</v>
      </c>
      <c r="N1205" s="2">
        <v>0</v>
      </c>
    </row>
    <row r="1206" spans="1:18">
      <c r="A1206" s="6" t="s">
        <v>1804</v>
      </c>
      <c r="B1206" s="6" t="s">
        <v>597</v>
      </c>
      <c r="C1206" s="6" t="s">
        <v>1939</v>
      </c>
      <c r="D1206" s="6" t="s">
        <v>1807</v>
      </c>
      <c r="E1206" s="6" t="s">
        <v>599</v>
      </c>
      <c r="F1206" s="7">
        <v>120.95478</v>
      </c>
      <c r="G1206" s="7">
        <v>24.829601</v>
      </c>
      <c r="H1206" s="6" t="s">
        <v>53</v>
      </c>
      <c r="I1206" s="2">
        <v>8</v>
      </c>
      <c r="J1206" s="41">
        <v>50</v>
      </c>
      <c r="K1206" s="2">
        <v>1</v>
      </c>
      <c r="L1206" s="2">
        <v>2</v>
      </c>
      <c r="M1206" s="2">
        <v>10</v>
      </c>
      <c r="N1206" s="2">
        <v>0</v>
      </c>
    </row>
    <row r="1207" spans="1:18">
      <c r="A1207" s="6" t="s">
        <v>1552</v>
      </c>
      <c r="B1207" s="6" t="s">
        <v>1870</v>
      </c>
      <c r="C1207" s="6" t="s">
        <v>1941</v>
      </c>
      <c r="D1207" s="6" t="s">
        <v>1555</v>
      </c>
      <c r="E1207" s="6" t="s">
        <v>1796</v>
      </c>
      <c r="F1207" s="7">
        <v>121.78389629999999</v>
      </c>
      <c r="G1207" s="7">
        <v>24.829710599999999</v>
      </c>
      <c r="H1207" s="6" t="s">
        <v>30</v>
      </c>
      <c r="I1207" s="2">
        <v>9</v>
      </c>
      <c r="J1207" s="41">
        <v>50</v>
      </c>
      <c r="K1207" s="2">
        <v>1</v>
      </c>
      <c r="L1207" s="2">
        <v>2</v>
      </c>
      <c r="M1207" s="2">
        <v>10</v>
      </c>
      <c r="N1207" s="2">
        <v>0</v>
      </c>
    </row>
    <row r="1208" spans="1:18">
      <c r="A1208" s="6" t="s">
        <v>1770</v>
      </c>
      <c r="B1208" s="6" t="s">
        <v>1886</v>
      </c>
      <c r="C1208" s="6" t="s">
        <v>1942</v>
      </c>
      <c r="D1208" s="6" t="s">
        <v>1773</v>
      </c>
      <c r="E1208" s="6" t="s">
        <v>1888</v>
      </c>
      <c r="F1208" s="7">
        <v>121.00238</v>
      </c>
      <c r="G1208" s="7">
        <v>24.831178999999999</v>
      </c>
      <c r="H1208" s="6" t="s">
        <v>33</v>
      </c>
      <c r="I1208" s="2">
        <v>2</v>
      </c>
      <c r="J1208" s="41">
        <v>50</v>
      </c>
      <c r="K1208" s="2">
        <v>1</v>
      </c>
      <c r="L1208" s="2">
        <v>2</v>
      </c>
      <c r="M1208" s="2">
        <v>10</v>
      </c>
      <c r="N1208" s="2">
        <v>0</v>
      </c>
    </row>
    <row r="1209" spans="1:18">
      <c r="A1209" s="6" t="s">
        <v>1877</v>
      </c>
      <c r="B1209" s="6" t="s">
        <v>1955</v>
      </c>
      <c r="C1209" s="6" t="s">
        <v>1996</v>
      </c>
      <c r="D1209" s="6" t="s">
        <v>1880</v>
      </c>
      <c r="E1209" s="6" t="s">
        <v>1881</v>
      </c>
      <c r="F1209" s="7">
        <v>121.30543489999999</v>
      </c>
      <c r="G1209" s="7">
        <v>24.832073399999999</v>
      </c>
      <c r="H1209" s="6" t="s">
        <v>1997</v>
      </c>
      <c r="I1209" s="2">
        <v>4</v>
      </c>
      <c r="J1209" s="41">
        <v>40</v>
      </c>
      <c r="K1209" s="2">
        <v>1</v>
      </c>
      <c r="L1209" s="2">
        <v>2</v>
      </c>
      <c r="M1209" s="2">
        <v>10</v>
      </c>
      <c r="N1209" s="2">
        <v>0</v>
      </c>
      <c r="Q1209" s="6">
        <v>121.2889</v>
      </c>
      <c r="R1209" s="6">
        <v>24.880772</v>
      </c>
    </row>
    <row r="1210" spans="1:18">
      <c r="A1210" s="6" t="s">
        <v>1804</v>
      </c>
      <c r="B1210" s="6" t="s">
        <v>641</v>
      </c>
      <c r="C1210" s="6" t="s">
        <v>1943</v>
      </c>
      <c r="D1210" s="6" t="s">
        <v>1807</v>
      </c>
      <c r="E1210" s="6" t="s">
        <v>599</v>
      </c>
      <c r="F1210" s="7">
        <v>120.927216</v>
      </c>
      <c r="G1210" s="7">
        <v>24.832526999999999</v>
      </c>
      <c r="H1210" s="6" t="s">
        <v>492</v>
      </c>
      <c r="I1210" s="2">
        <v>1</v>
      </c>
      <c r="J1210" s="41">
        <v>60</v>
      </c>
      <c r="K1210" s="2">
        <v>1</v>
      </c>
      <c r="L1210" s="2">
        <v>2</v>
      </c>
      <c r="M1210" s="2">
        <v>10</v>
      </c>
      <c r="N1210" s="2">
        <v>0</v>
      </c>
    </row>
    <row r="1211" spans="1:18">
      <c r="A1211" s="6" t="s">
        <v>1877</v>
      </c>
      <c r="B1211" s="6" t="s">
        <v>1936</v>
      </c>
      <c r="C1211" s="6" t="s">
        <v>1937</v>
      </c>
      <c r="D1211" s="6" t="s">
        <v>1880</v>
      </c>
      <c r="E1211" s="6" t="s">
        <v>1881</v>
      </c>
      <c r="F1211" s="7">
        <v>121.2715611</v>
      </c>
      <c r="G1211" s="7">
        <v>24.8333309</v>
      </c>
      <c r="H1211" s="6" t="s">
        <v>1930</v>
      </c>
      <c r="I1211" s="2">
        <v>5</v>
      </c>
      <c r="J1211" s="41">
        <v>60</v>
      </c>
      <c r="K1211" s="2">
        <v>1</v>
      </c>
      <c r="L1211" s="2">
        <v>2</v>
      </c>
      <c r="M1211" s="2">
        <v>10</v>
      </c>
      <c r="N1211" s="2">
        <v>0</v>
      </c>
      <c r="Q1211" s="6">
        <v>121.26623499999999</v>
      </c>
      <c r="R1211" s="6">
        <v>24.826962999999999</v>
      </c>
    </row>
    <row r="1212" spans="1:18">
      <c r="A1212" s="6" t="s">
        <v>1804</v>
      </c>
      <c r="B1212" s="6" t="s">
        <v>641</v>
      </c>
      <c r="C1212" s="6" t="s">
        <v>1944</v>
      </c>
      <c r="D1212" s="6" t="s">
        <v>1807</v>
      </c>
      <c r="E1212" s="6" t="s">
        <v>599</v>
      </c>
      <c r="F1212" s="7">
        <v>120.94431</v>
      </c>
      <c r="G1212" s="7">
        <v>24.833956000000001</v>
      </c>
      <c r="H1212" s="6" t="s">
        <v>108</v>
      </c>
      <c r="I1212" s="2">
        <v>3</v>
      </c>
      <c r="J1212" s="41">
        <v>50</v>
      </c>
      <c r="K1212" s="2">
        <v>1</v>
      </c>
      <c r="L1212" s="2">
        <v>2</v>
      </c>
      <c r="M1212" s="2">
        <v>10</v>
      </c>
      <c r="N1212" s="2">
        <v>0</v>
      </c>
    </row>
    <row r="1213" spans="1:18">
      <c r="A1213" s="6" t="s">
        <v>1804</v>
      </c>
      <c r="B1213" s="6" t="s">
        <v>641</v>
      </c>
      <c r="C1213" s="6" t="s">
        <v>1947</v>
      </c>
      <c r="D1213" s="6" t="s">
        <v>1807</v>
      </c>
      <c r="E1213" s="6" t="s">
        <v>599</v>
      </c>
      <c r="F1213" s="7">
        <v>120.94409</v>
      </c>
      <c r="G1213" s="7">
        <v>24.838077999999999</v>
      </c>
      <c r="H1213" s="6" t="s">
        <v>1948</v>
      </c>
      <c r="I1213" s="2">
        <v>9</v>
      </c>
      <c r="J1213" s="41">
        <v>50</v>
      </c>
      <c r="K1213" s="2">
        <v>1</v>
      </c>
      <c r="L1213" s="2">
        <v>2</v>
      </c>
      <c r="M1213" s="2">
        <v>10</v>
      </c>
      <c r="N1213" s="2">
        <v>0</v>
      </c>
    </row>
    <row r="1214" spans="1:18">
      <c r="A1214" s="6" t="s">
        <v>1770</v>
      </c>
      <c r="B1214" s="6" t="s">
        <v>1886</v>
      </c>
      <c r="C1214" s="6" t="s">
        <v>1949</v>
      </c>
      <c r="D1214" s="6" t="s">
        <v>1773</v>
      </c>
      <c r="E1214" s="6" t="s">
        <v>1888</v>
      </c>
      <c r="F1214" s="7">
        <v>120.97136999999999</v>
      </c>
      <c r="G1214" s="7">
        <v>24.841570000000001</v>
      </c>
      <c r="H1214" s="6" t="s">
        <v>176</v>
      </c>
      <c r="I1214" s="2">
        <v>9</v>
      </c>
      <c r="J1214" s="41">
        <v>50</v>
      </c>
      <c r="K1214" s="2">
        <v>1</v>
      </c>
      <c r="L1214" s="2">
        <v>2</v>
      </c>
      <c r="M1214" s="2">
        <v>10</v>
      </c>
      <c r="N1214" s="2">
        <v>0</v>
      </c>
    </row>
    <row r="1215" spans="1:18">
      <c r="A1215" s="6" t="s">
        <v>1804</v>
      </c>
      <c r="B1215" s="6" t="s">
        <v>641</v>
      </c>
      <c r="C1215" s="6" t="s">
        <v>1950</v>
      </c>
      <c r="D1215" s="6" t="s">
        <v>1807</v>
      </c>
      <c r="E1215" s="6" t="s">
        <v>599</v>
      </c>
      <c r="F1215" s="7">
        <v>120.93411999999999</v>
      </c>
      <c r="G1215" s="7">
        <v>24.842299000000001</v>
      </c>
      <c r="H1215" s="6" t="s">
        <v>33</v>
      </c>
      <c r="I1215" s="2">
        <v>1</v>
      </c>
      <c r="J1215" s="41">
        <v>50</v>
      </c>
      <c r="K1215" s="2">
        <v>1</v>
      </c>
      <c r="L1215" s="2">
        <v>2</v>
      </c>
      <c r="M1215" s="2">
        <v>10</v>
      </c>
      <c r="N1215" s="2">
        <v>0</v>
      </c>
    </row>
    <row r="1216" spans="1:18">
      <c r="A1216" s="6" t="s">
        <v>1804</v>
      </c>
      <c r="B1216" s="6" t="s">
        <v>641</v>
      </c>
      <c r="C1216" s="6" t="s">
        <v>1951</v>
      </c>
      <c r="D1216" s="6" t="s">
        <v>1807</v>
      </c>
      <c r="E1216" s="6" t="s">
        <v>599</v>
      </c>
      <c r="F1216" s="7">
        <v>120.9342</v>
      </c>
      <c r="G1216" s="7">
        <v>24.842538999999999</v>
      </c>
      <c r="H1216" s="6" t="s">
        <v>36</v>
      </c>
      <c r="I1216" s="2">
        <v>5</v>
      </c>
      <c r="J1216" s="41">
        <v>50</v>
      </c>
      <c r="K1216" s="2">
        <v>1</v>
      </c>
      <c r="L1216" s="2">
        <v>2</v>
      </c>
      <c r="M1216" s="2">
        <v>10</v>
      </c>
      <c r="N1216" s="2">
        <v>0</v>
      </c>
    </row>
    <row r="1217" spans="1:18">
      <c r="A1217" s="6" t="s">
        <v>1804</v>
      </c>
      <c r="B1217" s="6" t="s">
        <v>641</v>
      </c>
      <c r="C1217" s="6" t="s">
        <v>1952</v>
      </c>
      <c r="D1217" s="6" t="s">
        <v>1807</v>
      </c>
      <c r="E1217" s="6" t="s">
        <v>599</v>
      </c>
      <c r="F1217" s="7">
        <v>120.94274</v>
      </c>
      <c r="G1217" s="7">
        <v>24.844083999999999</v>
      </c>
      <c r="H1217" s="6" t="s">
        <v>36</v>
      </c>
      <c r="I1217" s="2">
        <v>7</v>
      </c>
      <c r="J1217" s="41">
        <v>50</v>
      </c>
      <c r="K1217" s="2">
        <v>1</v>
      </c>
      <c r="L1217" s="2">
        <v>2</v>
      </c>
      <c r="M1217" s="2">
        <v>10</v>
      </c>
      <c r="N1217" s="2">
        <v>0</v>
      </c>
    </row>
    <row r="1218" spans="1:18">
      <c r="A1218" s="6" t="s">
        <v>1804</v>
      </c>
      <c r="B1218" s="6" t="s">
        <v>641</v>
      </c>
      <c r="C1218" s="6" t="s">
        <v>1953</v>
      </c>
      <c r="D1218" s="6" t="s">
        <v>1807</v>
      </c>
      <c r="E1218" s="6" t="s">
        <v>599</v>
      </c>
      <c r="F1218" s="7">
        <v>120.9341</v>
      </c>
      <c r="G1218" s="7">
        <v>24.845257</v>
      </c>
      <c r="H1218" s="6" t="s">
        <v>53</v>
      </c>
      <c r="I1218" s="2">
        <v>7</v>
      </c>
      <c r="J1218" s="41">
        <v>50</v>
      </c>
      <c r="K1218" s="2">
        <v>1</v>
      </c>
      <c r="L1218" s="2">
        <v>2</v>
      </c>
      <c r="M1218" s="2">
        <v>10</v>
      </c>
      <c r="N1218" s="2">
        <v>0</v>
      </c>
    </row>
    <row r="1219" spans="1:18">
      <c r="A1219" s="6" t="s">
        <v>1552</v>
      </c>
      <c r="B1219" s="6" t="s">
        <v>1921</v>
      </c>
      <c r="C1219" s="6" t="s">
        <v>1954</v>
      </c>
      <c r="D1219" s="6" t="s">
        <v>1555</v>
      </c>
      <c r="E1219" s="6" t="s">
        <v>1796</v>
      </c>
      <c r="F1219" s="7">
        <v>121.79264999999999</v>
      </c>
      <c r="G1219" s="7">
        <v>24.84562</v>
      </c>
      <c r="H1219" s="6" t="s">
        <v>30</v>
      </c>
      <c r="I1219" s="2">
        <v>9</v>
      </c>
      <c r="J1219" s="41">
        <v>60</v>
      </c>
      <c r="K1219" s="2">
        <v>1</v>
      </c>
      <c r="L1219" s="2">
        <v>2</v>
      </c>
      <c r="M1219" s="2">
        <v>10</v>
      </c>
      <c r="N1219" s="2">
        <v>0</v>
      </c>
    </row>
    <row r="1220" spans="1:18">
      <c r="A1220" s="6" t="s">
        <v>1877</v>
      </c>
      <c r="B1220" s="6" t="s">
        <v>1955</v>
      </c>
      <c r="C1220" s="6" t="s">
        <v>1956</v>
      </c>
      <c r="D1220" s="6" t="s">
        <v>1880</v>
      </c>
      <c r="E1220" s="6" t="s">
        <v>1881</v>
      </c>
      <c r="F1220" s="7">
        <v>121.27307</v>
      </c>
      <c r="G1220" s="7">
        <v>24.846692999999998</v>
      </c>
      <c r="H1220" s="6" t="s">
        <v>1882</v>
      </c>
      <c r="I1220" s="2">
        <v>1</v>
      </c>
      <c r="J1220" s="41">
        <v>60</v>
      </c>
      <c r="K1220" s="2">
        <v>1</v>
      </c>
      <c r="L1220" s="2">
        <v>2</v>
      </c>
      <c r="M1220" s="2">
        <v>10</v>
      </c>
      <c r="N1220" s="2">
        <v>0</v>
      </c>
    </row>
    <row r="1221" spans="1:18">
      <c r="A1221" s="6" t="s">
        <v>1877</v>
      </c>
      <c r="B1221" s="6" t="s">
        <v>1927</v>
      </c>
      <c r="C1221" s="6" t="s">
        <v>1962</v>
      </c>
      <c r="D1221" s="6" t="s">
        <v>1880</v>
      </c>
      <c r="E1221" s="6" t="s">
        <v>1881</v>
      </c>
      <c r="F1221" s="7">
        <v>121.2323734</v>
      </c>
      <c r="G1221" s="7">
        <v>24.8474319</v>
      </c>
      <c r="H1221" s="6" t="s">
        <v>1963</v>
      </c>
      <c r="I1221" s="2">
        <v>7</v>
      </c>
      <c r="J1221" s="41">
        <v>50</v>
      </c>
      <c r="K1221" s="2">
        <v>1</v>
      </c>
      <c r="L1221" s="2">
        <v>2</v>
      </c>
      <c r="M1221" s="2">
        <v>10</v>
      </c>
      <c r="N1221" s="2">
        <v>0</v>
      </c>
    </row>
    <row r="1222" spans="1:18">
      <c r="A1222" s="6" t="s">
        <v>1552</v>
      </c>
      <c r="B1222" s="6" t="s">
        <v>1921</v>
      </c>
      <c r="C1222" s="6" t="s">
        <v>1961</v>
      </c>
      <c r="D1222" s="6" t="s">
        <v>1555</v>
      </c>
      <c r="E1222" s="6" t="s">
        <v>1796</v>
      </c>
      <c r="F1222" s="7">
        <v>121.79603</v>
      </c>
      <c r="G1222" s="7">
        <v>24.849209999999999</v>
      </c>
      <c r="H1222" s="6" t="s">
        <v>30</v>
      </c>
      <c r="I1222" s="2">
        <v>9</v>
      </c>
      <c r="J1222" s="41">
        <v>50</v>
      </c>
      <c r="K1222" s="2">
        <v>1</v>
      </c>
      <c r="L1222" s="2">
        <v>2</v>
      </c>
      <c r="M1222" s="2">
        <v>10</v>
      </c>
      <c r="N1222" s="2">
        <v>0</v>
      </c>
      <c r="R1222"/>
    </row>
    <row r="1223" spans="1:18">
      <c r="A1223" s="6" t="s">
        <v>1877</v>
      </c>
      <c r="B1223" s="6" t="s">
        <v>1955</v>
      </c>
      <c r="C1223" s="6" t="s">
        <v>1964</v>
      </c>
      <c r="D1223" s="6" t="s">
        <v>1880</v>
      </c>
      <c r="E1223" s="6" t="s">
        <v>1881</v>
      </c>
      <c r="F1223" s="7">
        <v>121.3505972</v>
      </c>
      <c r="G1223" s="7">
        <v>24.849917999999999</v>
      </c>
      <c r="H1223" s="6" t="s">
        <v>1882</v>
      </c>
      <c r="I1223" s="2">
        <v>9</v>
      </c>
      <c r="J1223" s="41">
        <v>40</v>
      </c>
      <c r="K1223" s="2">
        <v>1</v>
      </c>
      <c r="L1223" s="2">
        <v>2</v>
      </c>
      <c r="M1223" s="2">
        <v>10</v>
      </c>
      <c r="N1223" s="2">
        <v>0</v>
      </c>
      <c r="R1223"/>
    </row>
    <row r="1224" spans="1:18">
      <c r="A1224" s="6" t="s">
        <v>1877</v>
      </c>
      <c r="B1224" s="6" t="s">
        <v>1925</v>
      </c>
      <c r="C1224" s="6" t="s">
        <v>1965</v>
      </c>
      <c r="D1224" s="6" t="s">
        <v>1880</v>
      </c>
      <c r="E1224" s="6" t="s">
        <v>1881</v>
      </c>
      <c r="F1224" s="7">
        <v>121.20464</v>
      </c>
      <c r="G1224" s="7">
        <v>24.852084999999999</v>
      </c>
      <c r="H1224" s="6" t="s">
        <v>1966</v>
      </c>
      <c r="I1224" s="2">
        <v>8</v>
      </c>
      <c r="J1224" s="41">
        <v>50</v>
      </c>
      <c r="K1224" s="2">
        <v>1</v>
      </c>
      <c r="L1224" s="2">
        <v>2</v>
      </c>
      <c r="M1224" s="2">
        <v>10</v>
      </c>
      <c r="N1224" s="2">
        <v>0</v>
      </c>
      <c r="R1224"/>
    </row>
    <row r="1225" spans="1:18">
      <c r="A1225" s="6" t="s">
        <v>1770</v>
      </c>
      <c r="B1225" s="6" t="s">
        <v>1886</v>
      </c>
      <c r="C1225" s="6" t="s">
        <v>1967</v>
      </c>
      <c r="D1225" s="6" t="s">
        <v>1773</v>
      </c>
      <c r="E1225" s="6" t="s">
        <v>1888</v>
      </c>
      <c r="F1225" s="7">
        <v>121.00254</v>
      </c>
      <c r="G1225" s="7">
        <v>24.855084999999999</v>
      </c>
      <c r="H1225" s="6" t="s">
        <v>33</v>
      </c>
      <c r="I1225" s="2">
        <v>7</v>
      </c>
      <c r="J1225" s="41">
        <v>50</v>
      </c>
      <c r="K1225" s="2">
        <v>1</v>
      </c>
      <c r="L1225" s="2">
        <v>2</v>
      </c>
      <c r="M1225" s="2">
        <v>10</v>
      </c>
      <c r="N1225" s="2">
        <v>0</v>
      </c>
      <c r="R1225"/>
    </row>
    <row r="1226" spans="1:18">
      <c r="A1226" s="6" t="s">
        <v>1770</v>
      </c>
      <c r="B1226" s="6" t="s">
        <v>1886</v>
      </c>
      <c r="C1226" s="6" t="s">
        <v>1968</v>
      </c>
      <c r="D1226" s="6" t="s">
        <v>1773</v>
      </c>
      <c r="E1226" s="6" t="s">
        <v>1888</v>
      </c>
      <c r="F1226" s="7">
        <v>121.002075</v>
      </c>
      <c r="G1226" s="7">
        <v>24.855177000000001</v>
      </c>
      <c r="H1226" s="6" t="s">
        <v>493</v>
      </c>
      <c r="I1226" s="2">
        <v>3</v>
      </c>
      <c r="J1226" s="41">
        <v>50</v>
      </c>
      <c r="K1226" s="2">
        <v>1</v>
      </c>
      <c r="L1226" s="2">
        <v>2</v>
      </c>
      <c r="M1226" s="2">
        <v>10</v>
      </c>
      <c r="N1226" s="2">
        <v>0</v>
      </c>
      <c r="R1226"/>
    </row>
    <row r="1227" spans="1:18">
      <c r="A1227" s="6" t="s">
        <v>1689</v>
      </c>
      <c r="C1227" s="6" t="s">
        <v>1899</v>
      </c>
      <c r="D1227" s="6" t="s">
        <v>119</v>
      </c>
      <c r="E1227" s="6" t="s">
        <v>1691</v>
      </c>
      <c r="F1227" s="7">
        <v>121.788055</v>
      </c>
      <c r="G1227" s="7">
        <v>24.860128</v>
      </c>
      <c r="H1227" s="6" t="s">
        <v>125</v>
      </c>
      <c r="I1227" s="2">
        <v>8</v>
      </c>
      <c r="J1227" s="41">
        <v>90</v>
      </c>
      <c r="K1227" s="2">
        <v>1</v>
      </c>
      <c r="L1227" s="2">
        <v>2</v>
      </c>
      <c r="M1227" s="2">
        <v>10</v>
      </c>
      <c r="N1227" s="2">
        <v>0</v>
      </c>
      <c r="P1227" s="6" t="s">
        <v>60</v>
      </c>
      <c r="R1227"/>
    </row>
    <row r="1228" spans="1:18">
      <c r="A1228" s="6" t="s">
        <v>1689</v>
      </c>
      <c r="C1228" s="6" t="s">
        <v>1969</v>
      </c>
      <c r="D1228" s="6" t="s">
        <v>119</v>
      </c>
      <c r="E1228" s="6" t="s">
        <v>1691</v>
      </c>
      <c r="F1228" s="7">
        <v>121.78834000000001</v>
      </c>
      <c r="G1228" s="7">
        <v>24.860365000000002</v>
      </c>
      <c r="H1228" s="6" t="s">
        <v>121</v>
      </c>
      <c r="I1228" s="2">
        <v>4</v>
      </c>
      <c r="J1228" s="41">
        <v>90</v>
      </c>
      <c r="K1228" s="2">
        <v>1</v>
      </c>
      <c r="L1228" s="2">
        <v>2</v>
      </c>
      <c r="M1228" s="2">
        <v>10</v>
      </c>
      <c r="N1228" s="2">
        <v>0</v>
      </c>
      <c r="P1228" s="6" t="s">
        <v>60</v>
      </c>
      <c r="R1228"/>
    </row>
    <row r="1229" spans="1:18">
      <c r="A1229" s="6" t="s">
        <v>1770</v>
      </c>
      <c r="B1229" s="6" t="s">
        <v>1886</v>
      </c>
      <c r="C1229" s="6" t="s">
        <v>1971</v>
      </c>
      <c r="D1229" s="6" t="s">
        <v>1773</v>
      </c>
      <c r="E1229" s="6" t="s">
        <v>1972</v>
      </c>
      <c r="F1229" s="7">
        <v>120.9913933</v>
      </c>
      <c r="G1229" s="7">
        <v>24.862083599999998</v>
      </c>
      <c r="H1229" s="6" t="s">
        <v>30</v>
      </c>
      <c r="I1229" s="2">
        <v>5</v>
      </c>
      <c r="J1229" s="41">
        <v>60</v>
      </c>
      <c r="K1229" s="2">
        <v>1</v>
      </c>
      <c r="L1229" s="2">
        <v>2</v>
      </c>
      <c r="M1229" s="2">
        <v>10</v>
      </c>
      <c r="N1229" s="2">
        <v>0</v>
      </c>
      <c r="R1229"/>
    </row>
    <row r="1230" spans="1:18">
      <c r="A1230" s="6" t="s">
        <v>1770</v>
      </c>
      <c r="B1230" s="6" t="s">
        <v>1973</v>
      </c>
      <c r="C1230" s="6" t="s">
        <v>1974</v>
      </c>
      <c r="D1230" s="6" t="s">
        <v>1773</v>
      </c>
      <c r="E1230" s="6" t="s">
        <v>1972</v>
      </c>
      <c r="F1230" s="7">
        <v>120.99187499999999</v>
      </c>
      <c r="G1230" s="7">
        <v>24.864685000000001</v>
      </c>
      <c r="H1230" s="6" t="s">
        <v>493</v>
      </c>
      <c r="I1230" s="2">
        <v>5</v>
      </c>
      <c r="J1230" s="41">
        <v>50</v>
      </c>
      <c r="K1230" s="2">
        <v>1</v>
      </c>
      <c r="L1230" s="2">
        <v>2</v>
      </c>
      <c r="M1230" s="2">
        <v>10</v>
      </c>
      <c r="N1230" s="2">
        <v>0</v>
      </c>
      <c r="R1230"/>
    </row>
    <row r="1231" spans="1:18">
      <c r="A1231" s="6" t="s">
        <v>1689</v>
      </c>
      <c r="C1231" s="6" t="s">
        <v>1970</v>
      </c>
      <c r="D1231" s="6" t="s">
        <v>119</v>
      </c>
      <c r="E1231" s="6" t="s">
        <v>1691</v>
      </c>
      <c r="F1231" s="7">
        <v>121.77889</v>
      </c>
      <c r="G1231" s="7">
        <v>24.869598</v>
      </c>
      <c r="H1231" s="6" t="s">
        <v>125</v>
      </c>
      <c r="I1231" s="2">
        <v>8</v>
      </c>
      <c r="J1231" s="41">
        <v>90</v>
      </c>
      <c r="K1231" s="2">
        <v>1</v>
      </c>
      <c r="L1231" s="2">
        <v>2</v>
      </c>
      <c r="M1231" s="2">
        <v>10</v>
      </c>
      <c r="N1231" s="2">
        <v>0</v>
      </c>
      <c r="P1231" s="6" t="s">
        <v>60</v>
      </c>
      <c r="R1231"/>
    </row>
    <row r="1232" spans="1:18">
      <c r="A1232" s="6" t="s">
        <v>1689</v>
      </c>
      <c r="C1232" s="6" t="s">
        <v>1981</v>
      </c>
      <c r="D1232" s="6" t="s">
        <v>119</v>
      </c>
      <c r="E1232" s="6" t="s">
        <v>1691</v>
      </c>
      <c r="F1232" s="7">
        <v>121.779335</v>
      </c>
      <c r="G1232" s="7">
        <v>24.869923</v>
      </c>
      <c r="H1232" s="6" t="s">
        <v>121</v>
      </c>
      <c r="I1232" s="2">
        <v>4</v>
      </c>
      <c r="J1232" s="41">
        <v>90</v>
      </c>
      <c r="K1232" s="2">
        <v>1</v>
      </c>
      <c r="L1232" s="2">
        <v>2</v>
      </c>
      <c r="M1232" s="2">
        <v>10</v>
      </c>
      <c r="N1232" s="2">
        <v>0</v>
      </c>
      <c r="P1232" s="6" t="s">
        <v>60</v>
      </c>
      <c r="R1232"/>
    </row>
    <row r="1233" spans="1:18">
      <c r="A1233" s="6" t="s">
        <v>1552</v>
      </c>
      <c r="B1233" s="6" t="s">
        <v>1921</v>
      </c>
      <c r="C1233" s="6" t="s">
        <v>1984</v>
      </c>
      <c r="D1233" s="6" t="s">
        <v>1555</v>
      </c>
      <c r="E1233" s="6" t="s">
        <v>1796</v>
      </c>
      <c r="F1233" s="7">
        <v>121.83553999999999</v>
      </c>
      <c r="G1233" s="7">
        <v>24.871765</v>
      </c>
      <c r="H1233" s="6" t="s">
        <v>30</v>
      </c>
      <c r="I1233" s="2">
        <v>9</v>
      </c>
      <c r="J1233" s="41">
        <v>60</v>
      </c>
      <c r="K1233" s="2">
        <v>1</v>
      </c>
      <c r="L1233" s="2">
        <v>2</v>
      </c>
      <c r="M1233" s="2">
        <v>10</v>
      </c>
      <c r="N1233" s="2">
        <v>0</v>
      </c>
    </row>
    <row r="1234" spans="1:18">
      <c r="A1234" s="6" t="s">
        <v>1877</v>
      </c>
      <c r="B1234" s="6" t="s">
        <v>1955</v>
      </c>
      <c r="C1234" s="6" t="s">
        <v>1985</v>
      </c>
      <c r="D1234" s="6" t="s">
        <v>1880</v>
      </c>
      <c r="E1234" s="6" t="s">
        <v>1881</v>
      </c>
      <c r="F1234" s="7">
        <v>121.26314000000001</v>
      </c>
      <c r="G1234" s="7">
        <v>24.8736</v>
      </c>
      <c r="H1234" s="6" t="s">
        <v>1882</v>
      </c>
      <c r="I1234" s="2">
        <v>8</v>
      </c>
      <c r="J1234" s="41">
        <v>60</v>
      </c>
      <c r="K1234" s="2">
        <v>1</v>
      </c>
      <c r="L1234" s="2">
        <v>2</v>
      </c>
      <c r="M1234" s="2">
        <v>10</v>
      </c>
      <c r="N1234" s="2">
        <v>0</v>
      </c>
    </row>
    <row r="1235" spans="1:18">
      <c r="A1235" s="6" t="s">
        <v>200</v>
      </c>
      <c r="C1235" s="6" t="s">
        <v>2623</v>
      </c>
      <c r="D1235" s="6" t="s">
        <v>119</v>
      </c>
      <c r="E1235" s="6" t="s">
        <v>1578</v>
      </c>
      <c r="F1235" s="7">
        <v>121.048615</v>
      </c>
      <c r="G1235" s="7">
        <v>24.876383000000001</v>
      </c>
      <c r="H1235" s="6" t="s">
        <v>125</v>
      </c>
      <c r="I1235" s="2">
        <v>7</v>
      </c>
      <c r="J1235" s="41">
        <v>100</v>
      </c>
      <c r="K1235" s="2">
        <v>1</v>
      </c>
      <c r="L1235" s="2">
        <v>2</v>
      </c>
      <c r="M1235" s="2">
        <v>10</v>
      </c>
      <c r="N1235" s="2">
        <v>0</v>
      </c>
    </row>
    <row r="1236" spans="1:18">
      <c r="A1236" s="6" t="s">
        <v>1877</v>
      </c>
      <c r="B1236" s="6" t="s">
        <v>1936</v>
      </c>
      <c r="C1236" s="6" t="s">
        <v>1986</v>
      </c>
      <c r="D1236" s="6" t="s">
        <v>1880</v>
      </c>
      <c r="E1236" s="6" t="s">
        <v>1881</v>
      </c>
      <c r="F1236" s="7">
        <v>121.275577</v>
      </c>
      <c r="G1236" s="7">
        <v>24.877590699999999</v>
      </c>
      <c r="H1236" s="6" t="s">
        <v>1987</v>
      </c>
      <c r="I1236" s="2">
        <v>8</v>
      </c>
      <c r="J1236" s="41">
        <v>60</v>
      </c>
      <c r="K1236" s="2">
        <v>1</v>
      </c>
      <c r="L1236" s="2">
        <v>2</v>
      </c>
      <c r="M1236" s="2">
        <v>10</v>
      </c>
      <c r="N1236" s="2">
        <v>0</v>
      </c>
      <c r="Q1236" s="6">
        <v>121.27842</v>
      </c>
      <c r="R1236" s="6">
        <v>24.874974999999999</v>
      </c>
    </row>
    <row r="1237" spans="1:18">
      <c r="A1237" s="6" t="s">
        <v>1689</v>
      </c>
      <c r="C1237" s="6" t="s">
        <v>1990</v>
      </c>
      <c r="D1237" s="6" t="s">
        <v>119</v>
      </c>
      <c r="E1237" s="6" t="s">
        <v>1691</v>
      </c>
      <c r="F1237" s="7">
        <v>121.76942</v>
      </c>
      <c r="G1237" s="7">
        <v>24.87876</v>
      </c>
      <c r="H1237" s="6" t="s">
        <v>125</v>
      </c>
      <c r="I1237" s="2">
        <v>8</v>
      </c>
      <c r="J1237" s="41">
        <v>90</v>
      </c>
      <c r="K1237" s="2">
        <v>1</v>
      </c>
      <c r="L1237" s="2">
        <v>2</v>
      </c>
      <c r="M1237" s="2">
        <v>10</v>
      </c>
      <c r="N1237" s="2">
        <v>0</v>
      </c>
      <c r="P1237" s="6" t="s">
        <v>60</v>
      </c>
    </row>
    <row r="1238" spans="1:18">
      <c r="A1238" s="6" t="s">
        <v>1689</v>
      </c>
      <c r="C1238" s="6" t="s">
        <v>1991</v>
      </c>
      <c r="D1238" s="6" t="s">
        <v>119</v>
      </c>
      <c r="E1238" s="6" t="s">
        <v>1691</v>
      </c>
      <c r="F1238" s="7">
        <v>121.769875</v>
      </c>
      <c r="G1238" s="7">
        <v>24.879107000000001</v>
      </c>
      <c r="H1238" s="6" t="s">
        <v>121</v>
      </c>
      <c r="I1238" s="2">
        <v>4</v>
      </c>
      <c r="J1238" s="41">
        <v>90</v>
      </c>
      <c r="K1238" s="2">
        <v>1</v>
      </c>
      <c r="L1238" s="2">
        <v>2</v>
      </c>
      <c r="M1238" s="2">
        <v>10</v>
      </c>
      <c r="N1238" s="2">
        <v>0</v>
      </c>
      <c r="P1238" s="6" t="s">
        <v>60</v>
      </c>
    </row>
    <row r="1239" spans="1:18">
      <c r="A1239" s="6" t="s">
        <v>1877</v>
      </c>
      <c r="B1239" s="6" t="s">
        <v>1955</v>
      </c>
      <c r="C1239" s="6" t="s">
        <v>1988</v>
      </c>
      <c r="D1239" s="6" t="s">
        <v>1880</v>
      </c>
      <c r="E1239" s="6" t="s">
        <v>1881</v>
      </c>
      <c r="F1239" s="7">
        <v>121.2764188</v>
      </c>
      <c r="G1239" s="7">
        <v>24.879187300000002</v>
      </c>
      <c r="H1239" s="6" t="s">
        <v>1989</v>
      </c>
      <c r="I1239" s="2">
        <v>5</v>
      </c>
      <c r="J1239" s="41">
        <v>60</v>
      </c>
      <c r="K1239" s="2">
        <v>1</v>
      </c>
      <c r="L1239" s="2">
        <v>2</v>
      </c>
      <c r="M1239" s="2">
        <v>10</v>
      </c>
      <c r="N1239" s="2">
        <v>0</v>
      </c>
      <c r="Q1239" s="6">
        <v>121.27842</v>
      </c>
      <c r="R1239" s="6">
        <v>24.874974999999999</v>
      </c>
    </row>
    <row r="1240" spans="1:18">
      <c r="A1240" s="6" t="s">
        <v>1877</v>
      </c>
      <c r="B1240" s="6" t="s">
        <v>1925</v>
      </c>
      <c r="C1240" s="6" t="s">
        <v>1993</v>
      </c>
      <c r="D1240" s="6" t="s">
        <v>1880</v>
      </c>
      <c r="E1240" s="6" t="s">
        <v>1881</v>
      </c>
      <c r="F1240" s="7">
        <v>121.24831399999999</v>
      </c>
      <c r="G1240" s="7">
        <v>24.880243</v>
      </c>
      <c r="H1240" s="6" t="s">
        <v>1882</v>
      </c>
      <c r="I1240" s="2">
        <v>2</v>
      </c>
      <c r="J1240" s="41">
        <v>50</v>
      </c>
      <c r="K1240" s="2">
        <v>1</v>
      </c>
      <c r="L1240" s="2">
        <v>2</v>
      </c>
      <c r="M1240" s="2">
        <v>10</v>
      </c>
      <c r="N1240" s="2">
        <v>0</v>
      </c>
    </row>
    <row r="1241" spans="1:18">
      <c r="A1241" s="6" t="s">
        <v>1770</v>
      </c>
      <c r="B1241" s="6" t="s">
        <v>1994</v>
      </c>
      <c r="C1241" s="6" t="s">
        <v>1995</v>
      </c>
      <c r="D1241" s="6" t="s">
        <v>1773</v>
      </c>
      <c r="E1241" s="6" t="s">
        <v>1972</v>
      </c>
      <c r="F1241" s="7">
        <v>121.03631</v>
      </c>
      <c r="G1241" s="7">
        <v>24.880438000000002</v>
      </c>
      <c r="H1241" s="6" t="s">
        <v>36</v>
      </c>
      <c r="I1241" s="2">
        <v>7</v>
      </c>
      <c r="J1241" s="41">
        <v>70</v>
      </c>
      <c r="K1241" s="2">
        <v>1</v>
      </c>
      <c r="L1241" s="2">
        <v>2</v>
      </c>
      <c r="M1241" s="2">
        <v>10</v>
      </c>
      <c r="N1241" s="2">
        <v>0</v>
      </c>
    </row>
    <row r="1242" spans="1:18">
      <c r="A1242" s="6" t="s">
        <v>117</v>
      </c>
      <c r="C1242" s="6" t="s">
        <v>1992</v>
      </c>
      <c r="D1242" s="6" t="s">
        <v>119</v>
      </c>
      <c r="E1242" s="6" t="s">
        <v>1814</v>
      </c>
      <c r="F1242" s="7">
        <v>121.25546</v>
      </c>
      <c r="G1242" s="7">
        <v>24.881098000000001</v>
      </c>
      <c r="H1242" s="6" t="s">
        <v>125</v>
      </c>
      <c r="I1242" s="2">
        <v>6</v>
      </c>
      <c r="J1242" s="41">
        <v>110</v>
      </c>
      <c r="K1242" s="2">
        <v>1</v>
      </c>
      <c r="L1242" s="2">
        <v>2</v>
      </c>
      <c r="M1242" s="2">
        <v>10</v>
      </c>
      <c r="N1242" s="2">
        <v>0</v>
      </c>
    </row>
    <row r="1243" spans="1:18">
      <c r="A1243" s="6" t="s">
        <v>200</v>
      </c>
      <c r="C1243" s="6" t="s">
        <v>2595</v>
      </c>
      <c r="D1243" s="6" t="s">
        <v>119</v>
      </c>
      <c r="E1243" s="6" t="s">
        <v>1578</v>
      </c>
      <c r="F1243" s="7">
        <v>121.08215</v>
      </c>
      <c r="G1243" s="7">
        <v>24.884720000000002</v>
      </c>
      <c r="H1243" s="6" t="s">
        <v>125</v>
      </c>
      <c r="I1243" s="2">
        <v>6</v>
      </c>
      <c r="J1243" s="41">
        <v>100</v>
      </c>
      <c r="K1243" s="2">
        <v>1</v>
      </c>
      <c r="L1243" s="2">
        <v>2</v>
      </c>
      <c r="M1243" s="2">
        <v>10</v>
      </c>
      <c r="N1243" s="2">
        <v>0</v>
      </c>
    </row>
    <row r="1244" spans="1:18">
      <c r="A1244" s="6" t="s">
        <v>1770</v>
      </c>
      <c r="B1244" s="6" t="s">
        <v>1994</v>
      </c>
      <c r="C1244" s="6" t="s">
        <v>1999</v>
      </c>
      <c r="D1244" s="6" t="s">
        <v>1773</v>
      </c>
      <c r="E1244" s="6" t="s">
        <v>1972</v>
      </c>
      <c r="F1244" s="7">
        <v>121.02346</v>
      </c>
      <c r="G1244" s="7">
        <v>24.885186999999998</v>
      </c>
      <c r="H1244" s="6" t="s">
        <v>36</v>
      </c>
      <c r="I1244" s="2">
        <v>7</v>
      </c>
      <c r="J1244" s="41">
        <v>70</v>
      </c>
      <c r="K1244" s="2">
        <v>1</v>
      </c>
      <c r="L1244" s="2">
        <v>2</v>
      </c>
      <c r="M1244" s="2">
        <v>10</v>
      </c>
      <c r="N1244" s="2">
        <v>0</v>
      </c>
    </row>
    <row r="1245" spans="1:18">
      <c r="A1245" s="6" t="s">
        <v>1877</v>
      </c>
      <c r="B1245" s="6" t="s">
        <v>1955</v>
      </c>
      <c r="C1245" s="6" t="s">
        <v>2000</v>
      </c>
      <c r="D1245" s="6" t="s">
        <v>1880</v>
      </c>
      <c r="E1245" s="6" t="s">
        <v>1881</v>
      </c>
      <c r="F1245" s="7">
        <v>121.2878154</v>
      </c>
      <c r="G1245" s="7">
        <v>24.886330000000001</v>
      </c>
      <c r="H1245" s="6" t="s">
        <v>2001</v>
      </c>
      <c r="I1245" s="2">
        <v>7</v>
      </c>
      <c r="J1245" s="41">
        <v>50</v>
      </c>
      <c r="K1245" s="2">
        <v>1</v>
      </c>
      <c r="L1245" s="2">
        <v>2</v>
      </c>
      <c r="M1245" s="2">
        <v>10</v>
      </c>
      <c r="N1245" s="2">
        <v>0</v>
      </c>
    </row>
    <row r="1246" spans="1:18">
      <c r="A1246" s="6" t="s">
        <v>1770</v>
      </c>
      <c r="B1246" s="6" t="s">
        <v>1994</v>
      </c>
      <c r="C1246" s="6" t="s">
        <v>2002</v>
      </c>
      <c r="D1246" s="6" t="s">
        <v>1773</v>
      </c>
      <c r="E1246" s="6" t="s">
        <v>1972</v>
      </c>
      <c r="F1246" s="7">
        <v>121.082695</v>
      </c>
      <c r="G1246" s="7">
        <v>24.886557</v>
      </c>
      <c r="H1246" s="6" t="s">
        <v>30</v>
      </c>
      <c r="I1246" s="2">
        <v>9</v>
      </c>
      <c r="J1246" s="41">
        <v>70</v>
      </c>
      <c r="K1246" s="2">
        <v>1</v>
      </c>
      <c r="L1246" s="2">
        <v>2</v>
      </c>
      <c r="M1246" s="2">
        <v>10</v>
      </c>
      <c r="N1246" s="2">
        <v>0</v>
      </c>
    </row>
    <row r="1247" spans="1:18">
      <c r="A1247" s="6" t="s">
        <v>1689</v>
      </c>
      <c r="C1247" s="6" t="s">
        <v>1998</v>
      </c>
      <c r="D1247" s="6" t="s">
        <v>119</v>
      </c>
      <c r="E1247" s="6" t="s">
        <v>1691</v>
      </c>
      <c r="F1247" s="7">
        <v>121.761765</v>
      </c>
      <c r="G1247" s="7">
        <v>24.889230000000001</v>
      </c>
      <c r="H1247" s="6" t="s">
        <v>125</v>
      </c>
      <c r="I1247" s="2">
        <v>8</v>
      </c>
      <c r="J1247" s="41">
        <v>90</v>
      </c>
      <c r="K1247" s="2">
        <v>1</v>
      </c>
      <c r="L1247" s="2">
        <v>2</v>
      </c>
      <c r="M1247" s="2">
        <v>10</v>
      </c>
      <c r="N1247" s="2">
        <v>0</v>
      </c>
      <c r="P1247" s="6" t="s">
        <v>60</v>
      </c>
    </row>
    <row r="1248" spans="1:18">
      <c r="A1248" s="6" t="s">
        <v>1689</v>
      </c>
      <c r="C1248" s="6" t="s">
        <v>2003</v>
      </c>
      <c r="D1248" s="6" t="s">
        <v>119</v>
      </c>
      <c r="E1248" s="6" t="s">
        <v>1691</v>
      </c>
      <c r="F1248" s="7">
        <v>121.762215</v>
      </c>
      <c r="G1248" s="7">
        <v>24.889565999999999</v>
      </c>
      <c r="H1248" s="6" t="s">
        <v>121</v>
      </c>
      <c r="I1248" s="2">
        <v>4</v>
      </c>
      <c r="J1248" s="41">
        <v>90</v>
      </c>
      <c r="K1248" s="2">
        <v>1</v>
      </c>
      <c r="L1248" s="2">
        <v>2</v>
      </c>
      <c r="M1248" s="2">
        <v>10</v>
      </c>
      <c r="N1248" s="2">
        <v>0</v>
      </c>
      <c r="P1248" s="6" t="s">
        <v>60</v>
      </c>
    </row>
    <row r="1249" spans="1:18">
      <c r="A1249" s="6" t="s">
        <v>1770</v>
      </c>
      <c r="B1249" s="6" t="s">
        <v>1994</v>
      </c>
      <c r="C1249" s="6" t="s">
        <v>2005</v>
      </c>
      <c r="D1249" s="6" t="s">
        <v>1773</v>
      </c>
      <c r="E1249" s="6" t="s">
        <v>1972</v>
      </c>
      <c r="F1249" s="7">
        <v>121.02173999999999</v>
      </c>
      <c r="G1249" s="7">
        <v>24.889975</v>
      </c>
      <c r="H1249" s="6" t="s">
        <v>887</v>
      </c>
      <c r="I1249" s="2">
        <v>6</v>
      </c>
      <c r="J1249" s="41">
        <v>60</v>
      </c>
      <c r="K1249" s="2">
        <v>1</v>
      </c>
      <c r="L1249" s="2">
        <v>2</v>
      </c>
      <c r="M1249" s="2">
        <v>10</v>
      </c>
      <c r="N1249" s="2">
        <v>0</v>
      </c>
    </row>
    <row r="1250" spans="1:18">
      <c r="A1250" s="6" t="s">
        <v>1877</v>
      </c>
      <c r="B1250" s="6" t="s">
        <v>1925</v>
      </c>
      <c r="C1250" s="6" t="s">
        <v>2008</v>
      </c>
      <c r="D1250" s="6" t="s">
        <v>515</v>
      </c>
      <c r="E1250" s="6" t="s">
        <v>1052</v>
      </c>
      <c r="F1250" s="7">
        <v>121.18497499999999</v>
      </c>
      <c r="G1250" s="7">
        <v>24.892990000000001</v>
      </c>
      <c r="H1250" s="6" t="s">
        <v>121</v>
      </c>
      <c r="I1250" s="2">
        <v>4</v>
      </c>
      <c r="J1250" s="41">
        <v>40</v>
      </c>
      <c r="K1250" s="2">
        <v>1</v>
      </c>
      <c r="L1250" s="2">
        <v>2</v>
      </c>
      <c r="M1250" s="2">
        <v>10</v>
      </c>
      <c r="N1250" s="2">
        <v>0</v>
      </c>
    </row>
    <row r="1251" spans="1:18">
      <c r="A1251" s="6" t="s">
        <v>1877</v>
      </c>
      <c r="B1251" s="6" t="s">
        <v>2009</v>
      </c>
      <c r="C1251" s="6" t="s">
        <v>2010</v>
      </c>
      <c r="D1251" s="6" t="s">
        <v>1880</v>
      </c>
      <c r="E1251" s="6" t="s">
        <v>2011</v>
      </c>
      <c r="F1251" s="7">
        <v>121.21205</v>
      </c>
      <c r="G1251" s="7">
        <v>24.893104999999998</v>
      </c>
      <c r="H1251" s="6" t="s">
        <v>1930</v>
      </c>
      <c r="I1251" s="2">
        <v>4</v>
      </c>
      <c r="J1251" s="41">
        <v>50</v>
      </c>
      <c r="K1251" s="2">
        <v>1</v>
      </c>
      <c r="L1251" s="2">
        <v>2</v>
      </c>
      <c r="M1251" s="2">
        <v>10</v>
      </c>
      <c r="N1251" s="2">
        <v>0</v>
      </c>
    </row>
    <row r="1252" spans="1:18">
      <c r="A1252" s="6" t="s">
        <v>1877</v>
      </c>
      <c r="B1252" s="6" t="s">
        <v>1955</v>
      </c>
      <c r="C1252" s="6" t="s">
        <v>2012</v>
      </c>
      <c r="D1252" s="6" t="s">
        <v>1880</v>
      </c>
      <c r="E1252" s="6" t="s">
        <v>1881</v>
      </c>
      <c r="F1252" s="7">
        <v>121.32408</v>
      </c>
      <c r="G1252" s="7">
        <v>24.89424</v>
      </c>
      <c r="H1252" s="6" t="s">
        <v>1882</v>
      </c>
      <c r="I1252" s="2">
        <v>9</v>
      </c>
      <c r="J1252" s="41">
        <v>50</v>
      </c>
      <c r="K1252" s="2">
        <v>1</v>
      </c>
      <c r="L1252" s="2">
        <v>2</v>
      </c>
      <c r="M1252" s="2">
        <v>10</v>
      </c>
      <c r="N1252" s="2">
        <v>0</v>
      </c>
      <c r="Q1252" s="6">
        <v>1379</v>
      </c>
    </row>
    <row r="1253" spans="1:18">
      <c r="A1253" s="6" t="s">
        <v>22</v>
      </c>
      <c r="B1253" s="6" t="s">
        <v>1655</v>
      </c>
      <c r="C1253" s="6" t="s">
        <v>1664</v>
      </c>
      <c r="D1253" s="6" t="s">
        <v>23</v>
      </c>
      <c r="E1253" s="6" t="s">
        <v>1657</v>
      </c>
      <c r="F1253" s="7">
        <v>121.37130740000001</v>
      </c>
      <c r="G1253" s="7">
        <v>24.895562300000002</v>
      </c>
      <c r="H1253" s="6" t="s">
        <v>1665</v>
      </c>
      <c r="I1253" s="2">
        <v>8</v>
      </c>
      <c r="J1253" s="41">
        <v>40</v>
      </c>
      <c r="K1253" s="2">
        <v>1</v>
      </c>
      <c r="L1253" s="2">
        <v>2</v>
      </c>
      <c r="M1253" s="2">
        <v>10</v>
      </c>
      <c r="N1253" s="2">
        <v>0</v>
      </c>
      <c r="O1253" s="57" t="s">
        <v>1666</v>
      </c>
      <c r="Q1253" s="6">
        <v>121.2217</v>
      </c>
      <c r="R1253" s="6">
        <v>24.534420000000001</v>
      </c>
    </row>
    <row r="1254" spans="1:18">
      <c r="A1254" s="6" t="s">
        <v>1877</v>
      </c>
      <c r="B1254" s="6" t="s">
        <v>2009</v>
      </c>
      <c r="C1254" s="6" t="s">
        <v>2013</v>
      </c>
      <c r="D1254" s="6" t="s">
        <v>1880</v>
      </c>
      <c r="E1254" s="6" t="s">
        <v>2011</v>
      </c>
      <c r="F1254" s="7">
        <v>121.2266059</v>
      </c>
      <c r="G1254" s="7">
        <v>24.896448400000001</v>
      </c>
      <c r="H1254" s="6" t="s">
        <v>1930</v>
      </c>
      <c r="I1254" s="2">
        <v>6</v>
      </c>
      <c r="J1254" s="41">
        <v>50</v>
      </c>
      <c r="K1254" s="2">
        <v>1</v>
      </c>
      <c r="L1254" s="2">
        <v>2</v>
      </c>
      <c r="M1254" s="2">
        <v>10</v>
      </c>
      <c r="N1254" s="2">
        <v>0</v>
      </c>
    </row>
    <row r="1255" spans="1:18">
      <c r="A1255" s="6" t="s">
        <v>1877</v>
      </c>
      <c r="B1255" s="6" t="s">
        <v>2016</v>
      </c>
      <c r="C1255" s="6" t="s">
        <v>2017</v>
      </c>
      <c r="D1255" s="6" t="s">
        <v>1880</v>
      </c>
      <c r="E1255" s="6" t="s">
        <v>1881</v>
      </c>
      <c r="F1255" s="7">
        <v>121.1937341</v>
      </c>
      <c r="G1255" s="7">
        <v>24.897421000000001</v>
      </c>
      <c r="H1255" s="6" t="s">
        <v>2018</v>
      </c>
      <c r="I1255" s="2">
        <v>8</v>
      </c>
      <c r="J1255" s="41">
        <v>50</v>
      </c>
      <c r="K1255" s="2">
        <v>1</v>
      </c>
      <c r="L1255" s="2">
        <v>2</v>
      </c>
      <c r="M1255" s="2">
        <v>10</v>
      </c>
      <c r="N1255" s="2">
        <v>0</v>
      </c>
    </row>
    <row r="1256" spans="1:18">
      <c r="A1256" s="6" t="s">
        <v>1877</v>
      </c>
      <c r="B1256" s="6" t="s">
        <v>1955</v>
      </c>
      <c r="C1256" s="6" t="s">
        <v>2014</v>
      </c>
      <c r="D1256" s="6" t="s">
        <v>1880</v>
      </c>
      <c r="E1256" s="6" t="s">
        <v>1881</v>
      </c>
      <c r="F1256" s="7">
        <v>121.2625</v>
      </c>
      <c r="G1256" s="7">
        <v>24.897970000000001</v>
      </c>
      <c r="H1256" s="6" t="s">
        <v>2015</v>
      </c>
      <c r="I1256" s="2">
        <v>1</v>
      </c>
      <c r="J1256" s="41">
        <v>50</v>
      </c>
      <c r="K1256" s="2">
        <v>1</v>
      </c>
      <c r="L1256" s="2">
        <v>2</v>
      </c>
      <c r="M1256" s="2">
        <v>10</v>
      </c>
      <c r="N1256" s="2">
        <v>0</v>
      </c>
    </row>
    <row r="1257" spans="1:18">
      <c r="A1257" s="6" t="s">
        <v>1877</v>
      </c>
      <c r="B1257" s="6" t="s">
        <v>1955</v>
      </c>
      <c r="C1257" s="6" t="s">
        <v>2019</v>
      </c>
      <c r="D1257" s="6" t="s">
        <v>1880</v>
      </c>
      <c r="E1257" s="6" t="s">
        <v>1881</v>
      </c>
      <c r="F1257" s="7">
        <v>121.28023690000001</v>
      </c>
      <c r="G1257" s="7">
        <v>24.898447699999998</v>
      </c>
      <c r="H1257" s="6" t="s">
        <v>1966</v>
      </c>
      <c r="I1257" s="2">
        <v>6</v>
      </c>
      <c r="J1257" s="41">
        <v>50</v>
      </c>
      <c r="K1257" s="2">
        <v>1</v>
      </c>
      <c r="L1257" s="2">
        <v>2</v>
      </c>
      <c r="M1257" s="2">
        <v>10</v>
      </c>
      <c r="N1257" s="2">
        <v>0</v>
      </c>
    </row>
    <row r="1258" spans="1:18">
      <c r="A1258" s="6" t="s">
        <v>1689</v>
      </c>
      <c r="C1258" s="6" t="s">
        <v>2004</v>
      </c>
      <c r="D1258" s="6" t="s">
        <v>119</v>
      </c>
      <c r="E1258" s="6" t="s">
        <v>1691</v>
      </c>
      <c r="F1258" s="7">
        <v>121.75373</v>
      </c>
      <c r="G1258" s="7">
        <v>24.899525000000001</v>
      </c>
      <c r="H1258" s="6" t="s">
        <v>125</v>
      </c>
      <c r="I1258" s="2">
        <v>8</v>
      </c>
      <c r="J1258" s="41">
        <v>90</v>
      </c>
      <c r="K1258" s="2">
        <v>1</v>
      </c>
      <c r="L1258" s="2">
        <v>2</v>
      </c>
      <c r="M1258" s="2">
        <v>10</v>
      </c>
      <c r="N1258" s="2">
        <v>0</v>
      </c>
      <c r="P1258" s="6" t="s">
        <v>60</v>
      </c>
    </row>
    <row r="1259" spans="1:18">
      <c r="A1259" s="6" t="s">
        <v>1689</v>
      </c>
      <c r="C1259" s="6" t="s">
        <v>2020</v>
      </c>
      <c r="D1259" s="6" t="s">
        <v>119</v>
      </c>
      <c r="E1259" s="6" t="s">
        <v>1691</v>
      </c>
      <c r="F1259" s="7">
        <v>121.75418000000001</v>
      </c>
      <c r="G1259" s="7">
        <v>24.899850000000001</v>
      </c>
      <c r="H1259" s="6" t="s">
        <v>121</v>
      </c>
      <c r="I1259" s="2">
        <v>4</v>
      </c>
      <c r="J1259" s="41">
        <v>90</v>
      </c>
      <c r="K1259" s="2">
        <v>1</v>
      </c>
      <c r="L1259" s="2">
        <v>2</v>
      </c>
      <c r="M1259" s="2">
        <v>10</v>
      </c>
      <c r="N1259" s="2">
        <v>0</v>
      </c>
      <c r="P1259" s="6" t="s">
        <v>60</v>
      </c>
    </row>
    <row r="1260" spans="1:18">
      <c r="A1260" s="6" t="s">
        <v>1552</v>
      </c>
      <c r="B1260" s="6" t="s">
        <v>1921</v>
      </c>
      <c r="C1260" s="6" t="s">
        <v>2023</v>
      </c>
      <c r="D1260" s="6" t="s">
        <v>1555</v>
      </c>
      <c r="E1260" s="6" t="s">
        <v>1796</v>
      </c>
      <c r="F1260" s="7">
        <v>121.86346</v>
      </c>
      <c r="G1260" s="7">
        <v>24.900974000000001</v>
      </c>
      <c r="H1260" s="6" t="s">
        <v>30</v>
      </c>
      <c r="I1260" s="2">
        <v>9</v>
      </c>
      <c r="J1260" s="41">
        <v>50</v>
      </c>
      <c r="K1260" s="2">
        <v>1</v>
      </c>
      <c r="L1260" s="2">
        <v>2</v>
      </c>
      <c r="M1260" s="2">
        <v>10</v>
      </c>
      <c r="N1260" s="2">
        <v>0</v>
      </c>
    </row>
    <row r="1261" spans="1:18">
      <c r="A1261" s="6" t="s">
        <v>22</v>
      </c>
      <c r="B1261" s="6" t="s">
        <v>1655</v>
      </c>
      <c r="C1261" s="6" t="s">
        <v>2024</v>
      </c>
      <c r="D1261" s="6" t="s">
        <v>23</v>
      </c>
      <c r="E1261" s="6" t="s">
        <v>1657</v>
      </c>
      <c r="F1261" s="7">
        <v>121.37335</v>
      </c>
      <c r="G1261" s="7">
        <v>24.90288</v>
      </c>
      <c r="H1261" s="6" t="s">
        <v>2025</v>
      </c>
      <c r="I1261" s="2">
        <v>4</v>
      </c>
      <c r="J1261" s="41">
        <v>40</v>
      </c>
      <c r="K1261" s="2">
        <v>1</v>
      </c>
      <c r="L1261" s="2">
        <v>2</v>
      </c>
      <c r="M1261" s="2">
        <v>10</v>
      </c>
      <c r="N1261" s="2">
        <v>0</v>
      </c>
    </row>
    <row r="1262" spans="1:18">
      <c r="A1262" s="6" t="s">
        <v>1877</v>
      </c>
      <c r="B1262" s="6" t="s">
        <v>2016</v>
      </c>
      <c r="C1262" s="6" t="s">
        <v>2026</v>
      </c>
      <c r="D1262" s="6" t="s">
        <v>1880</v>
      </c>
      <c r="E1262" s="6" t="s">
        <v>1881</v>
      </c>
      <c r="F1262" s="7">
        <v>121.19139</v>
      </c>
      <c r="G1262" s="7">
        <v>24.903604999999999</v>
      </c>
      <c r="H1262" s="6" t="s">
        <v>2018</v>
      </c>
      <c r="I1262" s="2">
        <v>8</v>
      </c>
      <c r="J1262" s="41">
        <v>50</v>
      </c>
      <c r="K1262" s="2">
        <v>1</v>
      </c>
      <c r="L1262" s="2">
        <v>2</v>
      </c>
      <c r="M1262" s="2">
        <v>10</v>
      </c>
      <c r="N1262" s="2">
        <v>0</v>
      </c>
    </row>
    <row r="1263" spans="1:18">
      <c r="A1263" s="6" t="s">
        <v>1552</v>
      </c>
      <c r="B1263" s="6" t="s">
        <v>1921</v>
      </c>
      <c r="C1263" s="6" t="s">
        <v>2027</v>
      </c>
      <c r="D1263" s="6" t="s">
        <v>1555</v>
      </c>
      <c r="E1263" s="6" t="s">
        <v>1796</v>
      </c>
      <c r="F1263" s="7">
        <v>121.86673</v>
      </c>
      <c r="G1263" s="7">
        <v>24.903870000000001</v>
      </c>
      <c r="H1263" s="6" t="s">
        <v>30</v>
      </c>
      <c r="I1263" s="2">
        <v>9</v>
      </c>
      <c r="J1263" s="41">
        <v>60</v>
      </c>
      <c r="K1263" s="2">
        <v>1</v>
      </c>
      <c r="L1263" s="2">
        <v>2</v>
      </c>
      <c r="M1263" s="2">
        <v>10</v>
      </c>
      <c r="N1263" s="2">
        <v>0</v>
      </c>
    </row>
    <row r="1264" spans="1:18">
      <c r="A1264" s="6" t="s">
        <v>1877</v>
      </c>
      <c r="B1264" s="6" t="s">
        <v>2029</v>
      </c>
      <c r="C1264" s="6" t="s">
        <v>2030</v>
      </c>
      <c r="D1264" s="6" t="s">
        <v>1880</v>
      </c>
      <c r="E1264" s="6" t="s">
        <v>1881</v>
      </c>
      <c r="F1264" s="7">
        <v>121.17775</v>
      </c>
      <c r="G1264" s="7">
        <v>24.905577000000001</v>
      </c>
      <c r="H1264" s="6" t="s">
        <v>2031</v>
      </c>
      <c r="I1264" s="2">
        <v>7</v>
      </c>
      <c r="J1264" s="41">
        <v>40</v>
      </c>
      <c r="K1264" s="2">
        <v>1</v>
      </c>
      <c r="L1264" s="2">
        <v>2</v>
      </c>
      <c r="M1264" s="2">
        <v>10</v>
      </c>
      <c r="N1264" s="2">
        <v>0</v>
      </c>
    </row>
    <row r="1265" spans="1:18">
      <c r="A1265" s="6" t="s">
        <v>1877</v>
      </c>
      <c r="B1265" s="6" t="s">
        <v>2029</v>
      </c>
      <c r="C1265" s="6" t="s">
        <v>2032</v>
      </c>
      <c r="D1265" s="6" t="s">
        <v>1880</v>
      </c>
      <c r="E1265" s="6" t="s">
        <v>1881</v>
      </c>
      <c r="F1265" s="7">
        <v>121.14574</v>
      </c>
      <c r="G1265" s="7">
        <v>24.906880000000001</v>
      </c>
      <c r="H1265" s="6" t="s">
        <v>2033</v>
      </c>
      <c r="I1265" s="2">
        <v>2</v>
      </c>
      <c r="J1265" s="41">
        <v>50</v>
      </c>
      <c r="K1265" s="2">
        <v>1</v>
      </c>
      <c r="L1265" s="2">
        <v>2</v>
      </c>
      <c r="M1265" s="2">
        <v>10</v>
      </c>
      <c r="N1265" s="2">
        <v>0</v>
      </c>
    </row>
    <row r="1266" spans="1:18">
      <c r="A1266" s="6" t="s">
        <v>1877</v>
      </c>
      <c r="B1266" s="6" t="s">
        <v>2016</v>
      </c>
      <c r="C1266" s="6" t="s">
        <v>2138</v>
      </c>
      <c r="D1266" s="6" t="s">
        <v>1880</v>
      </c>
      <c r="E1266" s="6" t="s">
        <v>1881</v>
      </c>
      <c r="F1266" s="7">
        <v>121.2118504</v>
      </c>
      <c r="G1266" s="7">
        <v>24.907394100000001</v>
      </c>
      <c r="H1266" s="6" t="s">
        <v>2015</v>
      </c>
      <c r="I1266" s="2">
        <v>8</v>
      </c>
      <c r="J1266" s="41">
        <v>50</v>
      </c>
      <c r="K1266" s="2">
        <v>1</v>
      </c>
      <c r="L1266" s="2">
        <v>2</v>
      </c>
      <c r="M1266" s="2">
        <v>10</v>
      </c>
      <c r="N1266" s="2">
        <v>0</v>
      </c>
      <c r="Q1266" s="6">
        <v>121.21872</v>
      </c>
      <c r="R1266" s="6">
        <v>24.955051000000001</v>
      </c>
    </row>
    <row r="1267" spans="1:18">
      <c r="A1267" s="6" t="s">
        <v>1689</v>
      </c>
      <c r="C1267" s="6" t="s">
        <v>2021</v>
      </c>
      <c r="D1267" s="6" t="s">
        <v>119</v>
      </c>
      <c r="E1267" s="6" t="s">
        <v>1691</v>
      </c>
      <c r="F1267" s="7">
        <v>121.74336</v>
      </c>
      <c r="G1267" s="7">
        <v>24.907924999999999</v>
      </c>
      <c r="H1267" s="6" t="s">
        <v>125</v>
      </c>
      <c r="I1267" s="2">
        <v>8</v>
      </c>
      <c r="J1267" s="41">
        <v>90</v>
      </c>
      <c r="K1267" s="2">
        <v>1</v>
      </c>
      <c r="L1267" s="2">
        <v>2</v>
      </c>
      <c r="M1267" s="2">
        <v>10</v>
      </c>
      <c r="N1267" s="2">
        <v>0</v>
      </c>
      <c r="P1267" s="6" t="s">
        <v>60</v>
      </c>
    </row>
    <row r="1268" spans="1:18">
      <c r="A1268" s="6" t="s">
        <v>1877</v>
      </c>
      <c r="B1268" s="6" t="s">
        <v>1955</v>
      </c>
      <c r="C1268" s="6" t="s">
        <v>2035</v>
      </c>
      <c r="D1268" s="6" t="s">
        <v>1880</v>
      </c>
      <c r="E1268" s="6" t="s">
        <v>1881</v>
      </c>
      <c r="F1268" s="7">
        <v>121.28657</v>
      </c>
      <c r="G1268" s="7">
        <v>24.907955000000001</v>
      </c>
      <c r="H1268" s="6" t="s">
        <v>1882</v>
      </c>
      <c r="I1268" s="2">
        <v>5</v>
      </c>
      <c r="J1268" s="41">
        <v>50</v>
      </c>
      <c r="K1268" s="2">
        <v>1</v>
      </c>
      <c r="L1268" s="2">
        <v>2</v>
      </c>
      <c r="M1268" s="2">
        <v>10</v>
      </c>
      <c r="N1268" s="2">
        <v>0</v>
      </c>
    </row>
    <row r="1269" spans="1:18">
      <c r="A1269" s="6" t="s">
        <v>1689</v>
      </c>
      <c r="C1269" s="6" t="s">
        <v>2034</v>
      </c>
      <c r="D1269" s="6" t="s">
        <v>119</v>
      </c>
      <c r="E1269" s="6" t="s">
        <v>1691</v>
      </c>
      <c r="F1269" s="7">
        <v>121.74382</v>
      </c>
      <c r="G1269" s="7">
        <v>24.908276000000001</v>
      </c>
      <c r="H1269" s="6" t="s">
        <v>121</v>
      </c>
      <c r="I1269" s="2">
        <v>4</v>
      </c>
      <c r="J1269" s="41">
        <v>90</v>
      </c>
      <c r="K1269" s="2">
        <v>1</v>
      </c>
      <c r="L1269" s="2">
        <v>2</v>
      </c>
      <c r="M1269" s="2">
        <v>10</v>
      </c>
      <c r="N1269" s="2">
        <v>0</v>
      </c>
      <c r="P1269" s="6" t="s">
        <v>60</v>
      </c>
    </row>
    <row r="1270" spans="1:18">
      <c r="A1270" s="6" t="s">
        <v>1877</v>
      </c>
      <c r="B1270" s="6" t="s">
        <v>1936</v>
      </c>
      <c r="C1270" s="6" t="s">
        <v>2041</v>
      </c>
      <c r="D1270" s="6" t="s">
        <v>1880</v>
      </c>
      <c r="E1270" s="6" t="s">
        <v>1881</v>
      </c>
      <c r="F1270" s="7">
        <v>121.25714019999999</v>
      </c>
      <c r="G1270" s="7">
        <v>24.909357400000001</v>
      </c>
      <c r="H1270" s="6" t="s">
        <v>1932</v>
      </c>
      <c r="I1270" s="2">
        <v>3</v>
      </c>
      <c r="J1270" s="41">
        <v>50</v>
      </c>
      <c r="K1270" s="2">
        <v>1</v>
      </c>
      <c r="L1270" s="2">
        <v>2</v>
      </c>
      <c r="M1270" s="2">
        <v>10</v>
      </c>
      <c r="N1270" s="2">
        <v>0</v>
      </c>
      <c r="Q1270" s="6">
        <v>121.25954400000001</v>
      </c>
      <c r="R1270" s="6">
        <v>24.911953</v>
      </c>
    </row>
    <row r="1271" spans="1:18">
      <c r="A1271" s="6" t="s">
        <v>22</v>
      </c>
      <c r="B1271" s="6" t="s">
        <v>2038</v>
      </c>
      <c r="C1271" s="6" t="s">
        <v>2039</v>
      </c>
      <c r="D1271" s="6" t="s">
        <v>23</v>
      </c>
      <c r="E1271" s="6" t="s">
        <v>1979</v>
      </c>
      <c r="F1271" s="7">
        <v>121.71682</v>
      </c>
      <c r="G1271" s="7">
        <v>24.910959999999999</v>
      </c>
      <c r="H1271" s="6" t="s">
        <v>2040</v>
      </c>
      <c r="I1271" s="2">
        <v>3</v>
      </c>
      <c r="J1271" s="41">
        <v>40</v>
      </c>
      <c r="K1271" s="2">
        <v>1</v>
      </c>
      <c r="L1271" s="2">
        <v>2</v>
      </c>
      <c r="M1271" s="2">
        <v>10</v>
      </c>
      <c r="N1271" s="2">
        <v>0</v>
      </c>
    </row>
    <row r="1272" spans="1:18">
      <c r="A1272" s="6" t="s">
        <v>22</v>
      </c>
      <c r="B1272" s="6" t="s">
        <v>1655</v>
      </c>
      <c r="C1272" s="6" t="s">
        <v>2042</v>
      </c>
      <c r="D1272" s="6" t="s">
        <v>23</v>
      </c>
      <c r="E1272" s="6" t="s">
        <v>1657</v>
      </c>
      <c r="F1272" s="7">
        <v>121.36588999999999</v>
      </c>
      <c r="G1272" s="7">
        <v>24.912369999999999</v>
      </c>
      <c r="H1272" s="6" t="s">
        <v>2043</v>
      </c>
      <c r="I1272" s="2">
        <v>4</v>
      </c>
      <c r="J1272" s="41">
        <v>50</v>
      </c>
      <c r="K1272" s="2">
        <v>1</v>
      </c>
      <c r="L1272" s="2">
        <v>2</v>
      </c>
      <c r="M1272" s="2">
        <v>10</v>
      </c>
      <c r="N1272" s="2">
        <v>0</v>
      </c>
    </row>
    <row r="1273" spans="1:18">
      <c r="A1273" s="6" t="s">
        <v>1877</v>
      </c>
      <c r="B1273" s="6" t="s">
        <v>2016</v>
      </c>
      <c r="C1273" s="6" t="s">
        <v>2046</v>
      </c>
      <c r="D1273" s="6" t="s">
        <v>1880</v>
      </c>
      <c r="E1273" s="6" t="s">
        <v>1881</v>
      </c>
      <c r="F1273" s="7">
        <v>121.23117999999999</v>
      </c>
      <c r="G1273" s="7">
        <v>24.91479</v>
      </c>
      <c r="H1273" s="6" t="s">
        <v>2047</v>
      </c>
      <c r="I1273" s="2">
        <v>1</v>
      </c>
      <c r="J1273" s="41">
        <v>50</v>
      </c>
      <c r="K1273" s="2">
        <v>1</v>
      </c>
      <c r="L1273" s="2">
        <v>2</v>
      </c>
      <c r="M1273" s="2">
        <v>10</v>
      </c>
      <c r="N1273" s="2">
        <v>0</v>
      </c>
    </row>
    <row r="1274" spans="1:18">
      <c r="A1274" s="6" t="s">
        <v>1689</v>
      </c>
      <c r="C1274" s="6" t="s">
        <v>2036</v>
      </c>
      <c r="D1274" s="6" t="s">
        <v>119</v>
      </c>
      <c r="E1274" s="6" t="s">
        <v>1691</v>
      </c>
      <c r="F1274" s="7">
        <v>121.73286</v>
      </c>
      <c r="G1274" s="7">
        <v>24.916125999999998</v>
      </c>
      <c r="H1274" s="6" t="s">
        <v>125</v>
      </c>
      <c r="I1274" s="2">
        <v>8</v>
      </c>
      <c r="J1274" s="41">
        <v>90</v>
      </c>
      <c r="K1274" s="2">
        <v>1</v>
      </c>
      <c r="L1274" s="2">
        <v>2</v>
      </c>
      <c r="M1274" s="2">
        <v>10</v>
      </c>
      <c r="N1274" s="2">
        <v>0</v>
      </c>
      <c r="P1274" s="6" t="s">
        <v>60</v>
      </c>
    </row>
    <row r="1275" spans="1:18">
      <c r="A1275" s="6" t="s">
        <v>1689</v>
      </c>
      <c r="C1275" s="6" t="s">
        <v>2048</v>
      </c>
      <c r="D1275" s="6" t="s">
        <v>119</v>
      </c>
      <c r="E1275" s="6" t="s">
        <v>1691</v>
      </c>
      <c r="F1275" s="7">
        <v>121.733315</v>
      </c>
      <c r="G1275" s="7">
        <v>24.91648</v>
      </c>
      <c r="H1275" s="6" t="s">
        <v>121</v>
      </c>
      <c r="I1275" s="2">
        <v>2</v>
      </c>
      <c r="J1275" s="41">
        <v>90</v>
      </c>
      <c r="K1275" s="2">
        <v>1</v>
      </c>
      <c r="L1275" s="2">
        <v>2</v>
      </c>
      <c r="M1275" s="2">
        <v>10</v>
      </c>
      <c r="N1275" s="2">
        <v>0</v>
      </c>
      <c r="P1275" s="6" t="s">
        <v>60</v>
      </c>
    </row>
    <row r="1276" spans="1:18">
      <c r="A1276" s="6" t="s">
        <v>1877</v>
      </c>
      <c r="B1276" s="6" t="s">
        <v>1955</v>
      </c>
      <c r="C1276" s="6" t="s">
        <v>2050</v>
      </c>
      <c r="D1276" s="6" t="s">
        <v>1880</v>
      </c>
      <c r="E1276" s="6" t="s">
        <v>1881</v>
      </c>
      <c r="F1276" s="7">
        <v>121.29937</v>
      </c>
      <c r="G1276" s="7">
        <v>24.918503000000001</v>
      </c>
      <c r="H1276" s="6" t="s">
        <v>1882</v>
      </c>
      <c r="I1276" s="2">
        <v>6</v>
      </c>
      <c r="J1276" s="41">
        <v>40</v>
      </c>
      <c r="K1276" s="2">
        <v>1</v>
      </c>
      <c r="L1276" s="2">
        <v>2</v>
      </c>
      <c r="M1276" s="2">
        <v>10</v>
      </c>
      <c r="N1276" s="2">
        <v>0</v>
      </c>
    </row>
    <row r="1277" spans="1:18">
      <c r="A1277" s="6" t="s">
        <v>22</v>
      </c>
      <c r="B1277" s="6" t="s">
        <v>2051</v>
      </c>
      <c r="C1277" s="6" t="s">
        <v>2052</v>
      </c>
      <c r="D1277" s="6" t="s">
        <v>23</v>
      </c>
      <c r="E1277" s="6" t="s">
        <v>1657</v>
      </c>
      <c r="F1277" s="7">
        <v>121.3693</v>
      </c>
      <c r="G1277" s="7">
        <v>24.920100000000001</v>
      </c>
      <c r="H1277" s="6" t="s">
        <v>2043</v>
      </c>
      <c r="I1277" s="2">
        <v>6</v>
      </c>
      <c r="J1277" s="41">
        <v>50</v>
      </c>
      <c r="K1277" s="2">
        <v>1</v>
      </c>
      <c r="L1277" s="2">
        <v>2</v>
      </c>
      <c r="M1277" s="2">
        <v>10</v>
      </c>
      <c r="N1277" s="2">
        <v>0</v>
      </c>
    </row>
    <row r="1278" spans="1:18">
      <c r="A1278" s="6" t="s">
        <v>22</v>
      </c>
      <c r="B1278" s="6" t="s">
        <v>2053</v>
      </c>
      <c r="C1278" s="6" t="s">
        <v>2054</v>
      </c>
      <c r="D1278" s="6" t="s">
        <v>23</v>
      </c>
      <c r="E1278" s="6" t="s">
        <v>1979</v>
      </c>
      <c r="F1278" s="7">
        <v>121.54935</v>
      </c>
      <c r="G1278" s="7">
        <v>24.922820000000002</v>
      </c>
      <c r="H1278" s="6" t="s">
        <v>2055</v>
      </c>
      <c r="I1278" s="2">
        <v>4</v>
      </c>
      <c r="J1278" s="41">
        <v>50</v>
      </c>
      <c r="K1278" s="2">
        <v>1</v>
      </c>
      <c r="L1278" s="2">
        <v>2</v>
      </c>
      <c r="M1278" s="2">
        <v>10</v>
      </c>
      <c r="N1278" s="2">
        <v>0</v>
      </c>
    </row>
    <row r="1279" spans="1:18">
      <c r="A1279" s="6" t="s">
        <v>1877</v>
      </c>
      <c r="B1279" s="6" t="s">
        <v>2016</v>
      </c>
      <c r="C1279" s="6" t="s">
        <v>2056</v>
      </c>
      <c r="D1279" s="6" t="s">
        <v>1880</v>
      </c>
      <c r="E1279" s="6" t="s">
        <v>1881</v>
      </c>
      <c r="F1279" s="7">
        <v>121.23699000000001</v>
      </c>
      <c r="G1279" s="7">
        <v>24.923742000000001</v>
      </c>
      <c r="H1279" s="6" t="s">
        <v>2057</v>
      </c>
      <c r="I1279" s="2">
        <v>3</v>
      </c>
      <c r="J1279" s="41">
        <v>50</v>
      </c>
      <c r="K1279" s="2">
        <v>1</v>
      </c>
      <c r="L1279" s="2">
        <v>2</v>
      </c>
      <c r="M1279" s="2">
        <v>10</v>
      </c>
      <c r="N1279" s="2">
        <v>0</v>
      </c>
    </row>
    <row r="1280" spans="1:18">
      <c r="A1280" s="6" t="s">
        <v>117</v>
      </c>
      <c r="C1280" s="6" t="s">
        <v>2049</v>
      </c>
      <c r="D1280" s="6" t="s">
        <v>119</v>
      </c>
      <c r="E1280" s="6" t="s">
        <v>1814</v>
      </c>
      <c r="F1280" s="7">
        <v>121.304276</v>
      </c>
      <c r="G1280" s="7">
        <v>24.924302999999998</v>
      </c>
      <c r="H1280" s="6" t="s">
        <v>121</v>
      </c>
      <c r="I1280" s="2">
        <v>4</v>
      </c>
      <c r="J1280" s="41">
        <v>110</v>
      </c>
      <c r="K1280" s="2">
        <v>1</v>
      </c>
      <c r="L1280" s="2">
        <v>2</v>
      </c>
      <c r="M1280" s="2">
        <v>10</v>
      </c>
      <c r="N1280" s="2">
        <v>0</v>
      </c>
    </row>
    <row r="1281" spans="1:18">
      <c r="A1281" s="6" t="s">
        <v>1877</v>
      </c>
      <c r="B1281" s="6" t="s">
        <v>2009</v>
      </c>
      <c r="C1281" s="6" t="s">
        <v>2067</v>
      </c>
      <c r="D1281" s="6" t="s">
        <v>1880</v>
      </c>
      <c r="E1281" s="6" t="s">
        <v>2011</v>
      </c>
      <c r="F1281" s="7">
        <v>121.1898733</v>
      </c>
      <c r="G1281" s="7">
        <v>24.925425499999999</v>
      </c>
      <c r="H1281" s="6" t="s">
        <v>2033</v>
      </c>
      <c r="I1281" s="2">
        <v>9</v>
      </c>
      <c r="J1281" s="41">
        <v>50</v>
      </c>
      <c r="K1281" s="2">
        <v>1</v>
      </c>
      <c r="L1281" s="2">
        <v>2</v>
      </c>
      <c r="M1281" s="2">
        <v>10</v>
      </c>
      <c r="N1281" s="2">
        <v>0</v>
      </c>
      <c r="O1281" s="57">
        <v>2</v>
      </c>
      <c r="Q1281" s="6">
        <v>121.2054</v>
      </c>
      <c r="R1281" s="6">
        <v>24.929601999999999</v>
      </c>
    </row>
    <row r="1282" spans="1:18">
      <c r="A1282" s="6" t="s">
        <v>1689</v>
      </c>
      <c r="C1282" s="6" t="s">
        <v>2058</v>
      </c>
      <c r="D1282" s="6" t="s">
        <v>119</v>
      </c>
      <c r="E1282" s="6" t="s">
        <v>1691</v>
      </c>
      <c r="F1282" s="7">
        <v>121.72434</v>
      </c>
      <c r="G1282" s="7">
        <v>24.925926</v>
      </c>
      <c r="H1282" s="6" t="s">
        <v>125</v>
      </c>
      <c r="I1282" s="2">
        <v>8</v>
      </c>
      <c r="J1282" s="41">
        <v>90</v>
      </c>
      <c r="K1282" s="2">
        <v>1</v>
      </c>
      <c r="L1282" s="2">
        <v>2</v>
      </c>
      <c r="M1282" s="2">
        <v>10</v>
      </c>
      <c r="N1282" s="2">
        <v>0</v>
      </c>
      <c r="P1282" s="6" t="s">
        <v>60</v>
      </c>
    </row>
    <row r="1283" spans="1:18">
      <c r="A1283" s="6" t="s">
        <v>22</v>
      </c>
      <c r="B1283" s="6" t="s">
        <v>1655</v>
      </c>
      <c r="C1283" s="6" t="s">
        <v>2060</v>
      </c>
      <c r="D1283" s="6" t="s">
        <v>23</v>
      </c>
      <c r="E1283" s="6" t="s">
        <v>1657</v>
      </c>
      <c r="F1283" s="7">
        <v>121.44138</v>
      </c>
      <c r="G1283" s="7">
        <v>24.926189999999998</v>
      </c>
      <c r="H1283" s="6" t="s">
        <v>1980</v>
      </c>
      <c r="I1283" s="2">
        <v>2</v>
      </c>
      <c r="J1283" s="41">
        <v>40</v>
      </c>
      <c r="K1283" s="2">
        <v>1</v>
      </c>
      <c r="L1283" s="2">
        <v>2</v>
      </c>
      <c r="M1283" s="2">
        <v>10</v>
      </c>
      <c r="N1283" s="2">
        <v>0</v>
      </c>
    </row>
    <row r="1284" spans="1:18">
      <c r="A1284" s="6" t="s">
        <v>1689</v>
      </c>
      <c r="C1284" s="6" t="s">
        <v>2059</v>
      </c>
      <c r="D1284" s="6" t="s">
        <v>119</v>
      </c>
      <c r="E1284" s="6" t="s">
        <v>1691</v>
      </c>
      <c r="F1284" s="7">
        <v>121.72481000000001</v>
      </c>
      <c r="G1284" s="7">
        <v>24.926279999999998</v>
      </c>
      <c r="H1284" s="6" t="s">
        <v>121</v>
      </c>
      <c r="I1284" s="2">
        <v>4</v>
      </c>
      <c r="J1284" s="41">
        <v>90</v>
      </c>
      <c r="K1284" s="2">
        <v>1</v>
      </c>
      <c r="L1284" s="2">
        <v>2</v>
      </c>
      <c r="M1284" s="2">
        <v>10</v>
      </c>
      <c r="N1284" s="2">
        <v>0</v>
      </c>
      <c r="P1284" s="6" t="s">
        <v>60</v>
      </c>
    </row>
    <row r="1285" spans="1:18">
      <c r="A1285" s="6" t="s">
        <v>1877</v>
      </c>
      <c r="B1285" s="6" t="s">
        <v>2061</v>
      </c>
      <c r="C1285" s="6" t="s">
        <v>2062</v>
      </c>
      <c r="D1285" s="6" t="s">
        <v>1880</v>
      </c>
      <c r="E1285" s="6" t="s">
        <v>1881</v>
      </c>
      <c r="F1285" s="7">
        <v>121.25918</v>
      </c>
      <c r="G1285" s="7">
        <v>24.926731</v>
      </c>
      <c r="H1285" s="6" t="s">
        <v>2063</v>
      </c>
      <c r="I1285" s="2">
        <v>5</v>
      </c>
      <c r="J1285" s="41">
        <v>50</v>
      </c>
      <c r="K1285" s="2">
        <v>1</v>
      </c>
      <c r="L1285" s="2">
        <v>2</v>
      </c>
      <c r="M1285" s="2">
        <v>10</v>
      </c>
      <c r="N1285" s="2">
        <v>0</v>
      </c>
    </row>
    <row r="1286" spans="1:18">
      <c r="A1286" s="6" t="s">
        <v>22</v>
      </c>
      <c r="B1286" s="6" t="s">
        <v>1655</v>
      </c>
      <c r="C1286" s="6" t="s">
        <v>2064</v>
      </c>
      <c r="D1286" s="6" t="s">
        <v>23</v>
      </c>
      <c r="E1286" s="6" t="s">
        <v>1657</v>
      </c>
      <c r="F1286" s="7">
        <v>121.37177</v>
      </c>
      <c r="G1286" s="7">
        <v>24.92681</v>
      </c>
      <c r="H1286" s="6" t="s">
        <v>2065</v>
      </c>
      <c r="I1286" s="2">
        <v>1</v>
      </c>
      <c r="J1286" s="41">
        <v>50</v>
      </c>
      <c r="K1286" s="2">
        <v>1</v>
      </c>
      <c r="L1286" s="2">
        <v>2</v>
      </c>
      <c r="M1286" s="2">
        <v>10</v>
      </c>
      <c r="N1286" s="2">
        <v>0</v>
      </c>
    </row>
    <row r="1287" spans="1:18">
      <c r="A1287" s="6" t="s">
        <v>1877</v>
      </c>
      <c r="B1287" s="6" t="s">
        <v>2016</v>
      </c>
      <c r="C1287" s="6" t="s">
        <v>2066</v>
      </c>
      <c r="D1287" s="6" t="s">
        <v>1880</v>
      </c>
      <c r="E1287" s="6" t="s">
        <v>1881</v>
      </c>
      <c r="F1287" s="7">
        <v>121.213455</v>
      </c>
      <c r="G1287" s="7">
        <v>24.928421</v>
      </c>
      <c r="H1287" s="6" t="s">
        <v>1966</v>
      </c>
      <c r="I1287" s="2">
        <v>5</v>
      </c>
      <c r="J1287" s="41">
        <v>50</v>
      </c>
      <c r="K1287" s="2">
        <v>1</v>
      </c>
      <c r="L1287" s="2">
        <v>2</v>
      </c>
      <c r="M1287" s="2">
        <v>10</v>
      </c>
      <c r="N1287" s="2">
        <v>0</v>
      </c>
    </row>
    <row r="1288" spans="1:18">
      <c r="A1288" s="6" t="s">
        <v>1877</v>
      </c>
      <c r="B1288" s="6" t="s">
        <v>2092</v>
      </c>
      <c r="C1288" s="6" t="s">
        <v>2093</v>
      </c>
      <c r="D1288" s="6" t="s">
        <v>1880</v>
      </c>
      <c r="E1288" s="6" t="s">
        <v>1881</v>
      </c>
      <c r="F1288" s="7">
        <v>121.296978</v>
      </c>
      <c r="G1288" s="7">
        <v>24.929251099999998</v>
      </c>
      <c r="H1288" s="6" t="s">
        <v>1882</v>
      </c>
      <c r="I1288" s="2">
        <v>5</v>
      </c>
      <c r="J1288" s="41">
        <v>50</v>
      </c>
      <c r="K1288" s="2">
        <v>1</v>
      </c>
      <c r="L1288" s="2">
        <v>2</v>
      </c>
      <c r="M1288" s="2">
        <v>10</v>
      </c>
      <c r="N1288" s="2">
        <v>0</v>
      </c>
      <c r="Q1288" s="6">
        <v>121.2975</v>
      </c>
      <c r="R1288" s="6">
        <v>24.940912000000001</v>
      </c>
    </row>
    <row r="1289" spans="1:18">
      <c r="A1289" s="6" t="s">
        <v>22</v>
      </c>
      <c r="B1289" s="6" t="s">
        <v>1655</v>
      </c>
      <c r="C1289" s="6" t="s">
        <v>2068</v>
      </c>
      <c r="D1289" s="6" t="s">
        <v>23</v>
      </c>
      <c r="E1289" s="6" t="s">
        <v>1657</v>
      </c>
      <c r="F1289" s="7">
        <v>121.41125</v>
      </c>
      <c r="G1289" s="7">
        <v>24.929729999999999</v>
      </c>
      <c r="H1289" s="6" t="s">
        <v>1980</v>
      </c>
      <c r="I1289" s="2">
        <v>3</v>
      </c>
      <c r="J1289" s="41">
        <v>50</v>
      </c>
      <c r="K1289" s="2">
        <v>1</v>
      </c>
      <c r="L1289" s="2">
        <v>2</v>
      </c>
      <c r="M1289" s="2">
        <v>10</v>
      </c>
      <c r="N1289" s="2">
        <v>0</v>
      </c>
    </row>
    <row r="1290" spans="1:18">
      <c r="A1290" s="6" t="s">
        <v>1770</v>
      </c>
      <c r="B1290" s="6" t="s">
        <v>1886</v>
      </c>
      <c r="C1290" s="6" t="s">
        <v>2072</v>
      </c>
      <c r="D1290" s="6" t="s">
        <v>1773</v>
      </c>
      <c r="E1290" s="6" t="s">
        <v>1972</v>
      </c>
      <c r="F1290" s="7">
        <v>120.99606</v>
      </c>
      <c r="G1290" s="7">
        <v>24.931685999999999</v>
      </c>
      <c r="H1290" s="6" t="s">
        <v>36</v>
      </c>
      <c r="I1290" s="2">
        <v>6</v>
      </c>
      <c r="J1290" s="41">
        <v>60</v>
      </c>
      <c r="K1290" s="2">
        <v>1</v>
      </c>
      <c r="L1290" s="2">
        <v>2</v>
      </c>
      <c r="M1290" s="2">
        <v>10</v>
      </c>
      <c r="N1290" s="2">
        <v>0</v>
      </c>
      <c r="O1290" s="57">
        <v>9</v>
      </c>
    </row>
    <row r="1291" spans="1:18">
      <c r="A1291" s="6" t="s">
        <v>1770</v>
      </c>
      <c r="B1291" s="6" t="s">
        <v>1973</v>
      </c>
      <c r="C1291" s="6" t="s">
        <v>2075</v>
      </c>
      <c r="D1291" s="6" t="s">
        <v>1773</v>
      </c>
      <c r="E1291" s="6" t="s">
        <v>1972</v>
      </c>
      <c r="F1291" s="7">
        <v>120.99641080000001</v>
      </c>
      <c r="G1291" s="7">
        <v>24.9318822</v>
      </c>
      <c r="H1291" s="6" t="s">
        <v>36</v>
      </c>
      <c r="I1291" s="2">
        <v>9</v>
      </c>
      <c r="J1291" s="41">
        <v>60</v>
      </c>
      <c r="K1291" s="2">
        <v>1</v>
      </c>
      <c r="L1291" s="2">
        <v>2</v>
      </c>
      <c r="M1291" s="2">
        <v>10</v>
      </c>
      <c r="N1291" s="2">
        <v>0</v>
      </c>
      <c r="O1291" s="57" t="s">
        <v>2076</v>
      </c>
    </row>
    <row r="1292" spans="1:18">
      <c r="A1292" s="6" t="s">
        <v>22</v>
      </c>
      <c r="B1292" s="6" t="s">
        <v>1655</v>
      </c>
      <c r="C1292" s="6" t="s">
        <v>2073</v>
      </c>
      <c r="D1292" s="6" t="s">
        <v>23</v>
      </c>
      <c r="E1292" s="6" t="s">
        <v>1657</v>
      </c>
      <c r="F1292" s="7">
        <v>121.45453000000001</v>
      </c>
      <c r="G1292" s="7">
        <v>24.932040000000001</v>
      </c>
      <c r="H1292" s="6" t="s">
        <v>1665</v>
      </c>
      <c r="I1292" s="2">
        <v>6</v>
      </c>
      <c r="J1292" s="41">
        <v>40</v>
      </c>
      <c r="K1292" s="2">
        <v>1</v>
      </c>
      <c r="L1292" s="2">
        <v>2</v>
      </c>
      <c r="M1292" s="2">
        <v>10</v>
      </c>
      <c r="N1292" s="2">
        <v>0</v>
      </c>
    </row>
    <row r="1293" spans="1:18">
      <c r="A1293" s="6" t="s">
        <v>22</v>
      </c>
      <c r="B1293" s="6" t="s">
        <v>1655</v>
      </c>
      <c r="C1293" s="6" t="s">
        <v>2074</v>
      </c>
      <c r="D1293" s="6" t="s">
        <v>23</v>
      </c>
      <c r="E1293" s="6" t="s">
        <v>1657</v>
      </c>
      <c r="F1293" s="7">
        <v>121.4071</v>
      </c>
      <c r="G1293" s="7">
        <v>24.932300000000001</v>
      </c>
      <c r="H1293" s="6" t="s">
        <v>1665</v>
      </c>
      <c r="I1293" s="2">
        <v>9</v>
      </c>
      <c r="J1293" s="41">
        <v>30</v>
      </c>
      <c r="K1293" s="2">
        <v>1</v>
      </c>
      <c r="L1293" s="2">
        <v>2</v>
      </c>
      <c r="M1293" s="2">
        <v>10</v>
      </c>
      <c r="N1293" s="2">
        <v>0</v>
      </c>
    </row>
    <row r="1294" spans="1:18">
      <c r="A1294" s="6" t="s">
        <v>22</v>
      </c>
      <c r="B1294" s="6" t="s">
        <v>1655</v>
      </c>
      <c r="C1294" s="6" t="s">
        <v>2151</v>
      </c>
      <c r="D1294" s="6" t="s">
        <v>23</v>
      </c>
      <c r="E1294" s="6" t="s">
        <v>1657</v>
      </c>
      <c r="F1294" s="7">
        <v>121.3890274</v>
      </c>
      <c r="G1294" s="7">
        <v>24.934387399999999</v>
      </c>
      <c r="H1294" s="6" t="s">
        <v>2113</v>
      </c>
      <c r="I1294" s="2">
        <v>2</v>
      </c>
      <c r="J1294" s="41">
        <v>50</v>
      </c>
      <c r="K1294" s="2">
        <v>1</v>
      </c>
      <c r="L1294" s="2">
        <v>2</v>
      </c>
      <c r="M1294" s="2">
        <v>10</v>
      </c>
      <c r="N1294" s="2">
        <v>0</v>
      </c>
      <c r="Q1294" s="6">
        <v>121.42269</v>
      </c>
      <c r="R1294" s="6">
        <v>24.959289999999999</v>
      </c>
    </row>
    <row r="1295" spans="1:18">
      <c r="A1295" s="6" t="s">
        <v>22</v>
      </c>
      <c r="B1295" s="6" t="s">
        <v>2038</v>
      </c>
      <c r="C1295" s="6" t="s">
        <v>2077</v>
      </c>
      <c r="D1295" s="6" t="s">
        <v>23</v>
      </c>
      <c r="E1295" s="6" t="s">
        <v>1979</v>
      </c>
      <c r="F1295" s="7">
        <v>121.71017000000001</v>
      </c>
      <c r="G1295" s="7">
        <v>24.935310000000001</v>
      </c>
      <c r="H1295" s="6" t="s">
        <v>2078</v>
      </c>
      <c r="I1295" s="2">
        <v>7</v>
      </c>
      <c r="J1295" s="41">
        <v>40</v>
      </c>
      <c r="K1295" s="2">
        <v>1</v>
      </c>
      <c r="L1295" s="2">
        <v>2</v>
      </c>
      <c r="M1295" s="2">
        <v>10</v>
      </c>
      <c r="N1295" s="2">
        <v>0</v>
      </c>
    </row>
    <row r="1296" spans="1:18">
      <c r="A1296" s="6" t="s">
        <v>22</v>
      </c>
      <c r="B1296" s="6" t="s">
        <v>2038</v>
      </c>
      <c r="C1296" s="6" t="s">
        <v>2079</v>
      </c>
      <c r="D1296" s="6" t="s">
        <v>23</v>
      </c>
      <c r="E1296" s="6" t="s">
        <v>1979</v>
      </c>
      <c r="F1296" s="7">
        <v>121.70452</v>
      </c>
      <c r="G1296" s="7">
        <v>24.93552</v>
      </c>
      <c r="H1296" s="6" t="s">
        <v>2007</v>
      </c>
      <c r="I1296" s="2">
        <v>3</v>
      </c>
      <c r="J1296" s="41">
        <v>40</v>
      </c>
      <c r="K1296" s="2">
        <v>1</v>
      </c>
      <c r="L1296" s="2">
        <v>2</v>
      </c>
      <c r="M1296" s="2">
        <v>10</v>
      </c>
      <c r="N1296" s="2">
        <v>0</v>
      </c>
    </row>
    <row r="1297" spans="1:18">
      <c r="A1297" s="6" t="s">
        <v>1877</v>
      </c>
      <c r="B1297" s="6" t="s">
        <v>2009</v>
      </c>
      <c r="C1297" s="6" t="s">
        <v>2081</v>
      </c>
      <c r="D1297" s="6" t="s">
        <v>1880</v>
      </c>
      <c r="E1297" s="6" t="s">
        <v>2011</v>
      </c>
      <c r="F1297" s="7">
        <v>121.2017402</v>
      </c>
      <c r="G1297" s="7">
        <v>24.9376438</v>
      </c>
      <c r="H1297" s="6" t="s">
        <v>2082</v>
      </c>
      <c r="I1297" s="2">
        <v>9</v>
      </c>
      <c r="J1297" s="41">
        <v>50</v>
      </c>
      <c r="K1297" s="2">
        <v>1</v>
      </c>
      <c r="L1297" s="2">
        <v>2</v>
      </c>
      <c r="M1297" s="2">
        <v>10</v>
      </c>
      <c r="N1297" s="2">
        <v>0</v>
      </c>
      <c r="O1297" s="57" t="s">
        <v>2083</v>
      </c>
    </row>
    <row r="1298" spans="1:18" ht="17.25" thickBot="1">
      <c r="A1298" s="16" t="s">
        <v>1877</v>
      </c>
      <c r="B1298" s="16" t="s">
        <v>2061</v>
      </c>
      <c r="C1298" s="16" t="s">
        <v>2084</v>
      </c>
      <c r="D1298" s="16" t="s">
        <v>1880</v>
      </c>
      <c r="E1298" s="16" t="s">
        <v>1881</v>
      </c>
      <c r="F1298" s="32">
        <v>121.3079</v>
      </c>
      <c r="G1298" s="32">
        <v>24.938058999999999</v>
      </c>
      <c r="H1298" s="16" t="s">
        <v>2085</v>
      </c>
      <c r="I1298" s="46">
        <v>9</v>
      </c>
      <c r="J1298" s="47">
        <v>50</v>
      </c>
      <c r="K1298" s="2">
        <v>1</v>
      </c>
      <c r="L1298" s="2">
        <v>2</v>
      </c>
      <c r="M1298" s="2">
        <v>10</v>
      </c>
      <c r="N1298" s="2">
        <v>0</v>
      </c>
      <c r="O1298" s="60"/>
      <c r="P1298" s="16"/>
      <c r="Q1298" s="16"/>
      <c r="R1298" s="16"/>
    </row>
    <row r="1299" spans="1:18">
      <c r="A1299" s="6" t="s">
        <v>22</v>
      </c>
      <c r="B1299" s="6" t="s">
        <v>1655</v>
      </c>
      <c r="C1299" s="6" t="s">
        <v>2087</v>
      </c>
      <c r="D1299" s="6" t="s">
        <v>23</v>
      </c>
      <c r="E1299" s="6" t="s">
        <v>1657</v>
      </c>
      <c r="F1299" s="7">
        <v>121.36717</v>
      </c>
      <c r="G1299" s="7">
        <v>24.93909</v>
      </c>
      <c r="H1299" s="6" t="s">
        <v>2088</v>
      </c>
      <c r="I1299" s="2">
        <v>7</v>
      </c>
      <c r="J1299" s="41">
        <v>50</v>
      </c>
      <c r="K1299" s="2">
        <v>1</v>
      </c>
      <c r="L1299" s="2">
        <v>2</v>
      </c>
      <c r="M1299" s="2">
        <v>10</v>
      </c>
      <c r="N1299" s="2">
        <v>0</v>
      </c>
    </row>
    <row r="1300" spans="1:18">
      <c r="A1300" s="6" t="s">
        <v>1552</v>
      </c>
      <c r="B1300" s="6" t="s">
        <v>1921</v>
      </c>
      <c r="C1300" s="6" t="s">
        <v>2089</v>
      </c>
      <c r="D1300" s="6" t="s">
        <v>1555</v>
      </c>
      <c r="E1300" s="6" t="s">
        <v>1796</v>
      </c>
      <c r="F1300" s="7">
        <v>121.89127000000001</v>
      </c>
      <c r="G1300" s="7">
        <v>24.939223999999999</v>
      </c>
      <c r="H1300" s="6" t="s">
        <v>30</v>
      </c>
      <c r="I1300" s="2">
        <v>9</v>
      </c>
      <c r="J1300" s="41">
        <v>50</v>
      </c>
      <c r="K1300" s="2">
        <v>1</v>
      </c>
      <c r="L1300" s="2">
        <v>2</v>
      </c>
      <c r="M1300" s="2">
        <v>10</v>
      </c>
      <c r="N1300" s="2">
        <v>0</v>
      </c>
      <c r="O1300" s="57">
        <v>2</v>
      </c>
    </row>
    <row r="1301" spans="1:18">
      <c r="A1301" s="6" t="s">
        <v>22</v>
      </c>
      <c r="B1301" s="6" t="s">
        <v>2069</v>
      </c>
      <c r="C1301" s="6" t="s">
        <v>2090</v>
      </c>
      <c r="D1301" s="6" t="s">
        <v>23</v>
      </c>
      <c r="E1301" s="6" t="s">
        <v>1657</v>
      </c>
      <c r="F1301" s="7">
        <v>121.33556</v>
      </c>
      <c r="G1301" s="7">
        <v>24.939450000000001</v>
      </c>
      <c r="H1301" s="6" t="s">
        <v>2043</v>
      </c>
      <c r="I1301" s="2">
        <v>6</v>
      </c>
      <c r="J1301" s="41">
        <v>40</v>
      </c>
      <c r="K1301" s="2">
        <v>1</v>
      </c>
      <c r="L1301" s="2">
        <v>2</v>
      </c>
      <c r="M1301" s="2">
        <v>10</v>
      </c>
      <c r="N1301" s="2">
        <v>0</v>
      </c>
    </row>
    <row r="1302" spans="1:18">
      <c r="A1302" s="6" t="s">
        <v>1877</v>
      </c>
      <c r="B1302" s="6" t="s">
        <v>2016</v>
      </c>
      <c r="C1302" s="6" t="s">
        <v>2091</v>
      </c>
      <c r="D1302" s="6" t="s">
        <v>1880</v>
      </c>
      <c r="E1302" s="6" t="s">
        <v>1881</v>
      </c>
      <c r="F1302" s="7">
        <v>121.22299</v>
      </c>
      <c r="G1302" s="7">
        <v>24.940760000000001</v>
      </c>
      <c r="H1302" s="6" t="s">
        <v>2063</v>
      </c>
      <c r="I1302" s="2">
        <v>9</v>
      </c>
      <c r="J1302" s="41">
        <v>50</v>
      </c>
      <c r="K1302" s="2">
        <v>1</v>
      </c>
      <c r="L1302" s="2">
        <v>2</v>
      </c>
      <c r="M1302" s="2">
        <v>10</v>
      </c>
      <c r="N1302" s="2">
        <v>0</v>
      </c>
      <c r="O1302" s="57">
        <v>6</v>
      </c>
    </row>
    <row r="1303" spans="1:18">
      <c r="A1303" s="6" t="s">
        <v>1552</v>
      </c>
      <c r="B1303" s="6" t="s">
        <v>1921</v>
      </c>
      <c r="C1303" s="6" t="s">
        <v>2095</v>
      </c>
      <c r="D1303" s="6" t="s">
        <v>1555</v>
      </c>
      <c r="E1303" s="6" t="s">
        <v>1796</v>
      </c>
      <c r="F1303" s="7">
        <v>121.90011</v>
      </c>
      <c r="G1303" s="7">
        <v>24.941514999999999</v>
      </c>
      <c r="H1303" s="6" t="s">
        <v>36</v>
      </c>
      <c r="I1303" s="2">
        <v>6</v>
      </c>
      <c r="J1303" s="41">
        <v>60</v>
      </c>
      <c r="K1303" s="2">
        <v>1</v>
      </c>
      <c r="L1303" s="2">
        <v>2</v>
      </c>
      <c r="M1303" s="2">
        <v>10</v>
      </c>
      <c r="N1303" s="2">
        <v>0</v>
      </c>
      <c r="O1303" s="57">
        <v>9</v>
      </c>
    </row>
    <row r="1304" spans="1:18">
      <c r="A1304" s="6" t="s">
        <v>22</v>
      </c>
      <c r="B1304" s="6" t="s">
        <v>2053</v>
      </c>
      <c r="C1304" s="6" t="s">
        <v>2096</v>
      </c>
      <c r="D1304" s="6" t="s">
        <v>23</v>
      </c>
      <c r="E1304" s="6" t="s">
        <v>1979</v>
      </c>
      <c r="F1304" s="7">
        <v>121.47378999999999</v>
      </c>
      <c r="G1304" s="7">
        <v>24.942019999999999</v>
      </c>
      <c r="H1304" s="6" t="s">
        <v>2097</v>
      </c>
      <c r="I1304" s="2">
        <v>2</v>
      </c>
      <c r="J1304" s="41">
        <v>40</v>
      </c>
      <c r="K1304" s="2">
        <v>1</v>
      </c>
      <c r="L1304" s="2">
        <v>2</v>
      </c>
      <c r="M1304" s="2">
        <v>10</v>
      </c>
      <c r="N1304" s="2">
        <v>0</v>
      </c>
    </row>
    <row r="1305" spans="1:18">
      <c r="A1305" s="6" t="s">
        <v>22</v>
      </c>
      <c r="B1305" s="6" t="s">
        <v>1655</v>
      </c>
      <c r="C1305" s="6" t="s">
        <v>2152</v>
      </c>
      <c r="D1305" s="6" t="s">
        <v>23</v>
      </c>
      <c r="E1305" s="6" t="s">
        <v>1657</v>
      </c>
      <c r="F1305" s="7">
        <v>121.40119369999999</v>
      </c>
      <c r="G1305" s="7">
        <v>24.943275499999999</v>
      </c>
      <c r="H1305" s="6" t="s">
        <v>2113</v>
      </c>
      <c r="I1305" s="2">
        <v>2</v>
      </c>
      <c r="J1305" s="41">
        <v>50</v>
      </c>
      <c r="K1305" s="2">
        <v>1</v>
      </c>
      <c r="L1305" s="2">
        <v>2</v>
      </c>
      <c r="M1305" s="2">
        <v>10</v>
      </c>
      <c r="N1305" s="2">
        <v>0</v>
      </c>
      <c r="Q1305" s="6">
        <v>121.42269</v>
      </c>
      <c r="R1305" s="6">
        <v>24.959289999999999</v>
      </c>
    </row>
    <row r="1306" spans="1:18">
      <c r="A1306" s="15" t="s">
        <v>22</v>
      </c>
      <c r="B1306" s="15" t="s">
        <v>2053</v>
      </c>
      <c r="C1306" s="15" t="s">
        <v>2100</v>
      </c>
      <c r="D1306" s="15" t="s">
        <v>23</v>
      </c>
      <c r="E1306" s="15" t="s">
        <v>1979</v>
      </c>
      <c r="F1306" s="31">
        <v>121.47897</v>
      </c>
      <c r="G1306" s="31">
        <v>24.94604</v>
      </c>
      <c r="H1306" s="15" t="s">
        <v>1980</v>
      </c>
      <c r="I1306" s="44">
        <v>2</v>
      </c>
      <c r="J1306" s="45">
        <v>40</v>
      </c>
      <c r="K1306" s="2">
        <v>1</v>
      </c>
      <c r="L1306" s="2">
        <v>2</v>
      </c>
      <c r="M1306" s="2">
        <v>10</v>
      </c>
      <c r="N1306" s="2">
        <v>0</v>
      </c>
      <c r="O1306" s="59"/>
      <c r="P1306" s="15"/>
      <c r="Q1306" s="15" t="s">
        <v>2101</v>
      </c>
      <c r="R1306" s="15"/>
    </row>
    <row r="1307" spans="1:18">
      <c r="A1307" s="6" t="s">
        <v>22</v>
      </c>
      <c r="B1307" s="6" t="s">
        <v>2051</v>
      </c>
      <c r="C1307" s="6" t="s">
        <v>2102</v>
      </c>
      <c r="D1307" s="6" t="s">
        <v>23</v>
      </c>
      <c r="E1307" s="6" t="s">
        <v>1657</v>
      </c>
      <c r="F1307" s="7">
        <v>121.3767</v>
      </c>
      <c r="G1307" s="7">
        <v>24.9481</v>
      </c>
      <c r="H1307" s="6" t="s">
        <v>86</v>
      </c>
      <c r="I1307" s="2">
        <v>9</v>
      </c>
      <c r="J1307" s="41">
        <v>50</v>
      </c>
      <c r="K1307" s="2">
        <v>1</v>
      </c>
      <c r="L1307" s="2">
        <v>2</v>
      </c>
      <c r="M1307" s="2">
        <v>10</v>
      </c>
      <c r="N1307" s="2">
        <v>0</v>
      </c>
      <c r="O1307" s="57">
        <v>8</v>
      </c>
    </row>
    <row r="1308" spans="1:18">
      <c r="A1308" s="6" t="s">
        <v>22</v>
      </c>
      <c r="B1308" s="6" t="s">
        <v>2053</v>
      </c>
      <c r="C1308" s="6" t="s">
        <v>2103</v>
      </c>
      <c r="D1308" s="6" t="s">
        <v>23</v>
      </c>
      <c r="E1308" s="6" t="s">
        <v>1979</v>
      </c>
      <c r="F1308" s="7">
        <v>121.54603</v>
      </c>
      <c r="G1308" s="7">
        <v>24.94848</v>
      </c>
      <c r="H1308" s="6" t="s">
        <v>2055</v>
      </c>
      <c r="I1308" s="2">
        <v>4</v>
      </c>
      <c r="J1308" s="41">
        <v>40</v>
      </c>
      <c r="K1308" s="2">
        <v>1</v>
      </c>
      <c r="L1308" s="2">
        <v>2</v>
      </c>
      <c r="M1308" s="2">
        <v>10</v>
      </c>
      <c r="N1308" s="2">
        <v>0</v>
      </c>
    </row>
    <row r="1309" spans="1:18">
      <c r="A1309" s="6" t="s">
        <v>1877</v>
      </c>
      <c r="B1309" s="6" t="s">
        <v>2104</v>
      </c>
      <c r="C1309" s="6" t="s">
        <v>2105</v>
      </c>
      <c r="D1309" s="6" t="s">
        <v>1880</v>
      </c>
      <c r="E1309" s="6" t="s">
        <v>2106</v>
      </c>
      <c r="F1309" s="7">
        <v>121.24363</v>
      </c>
      <c r="G1309" s="7">
        <v>24.948747999999998</v>
      </c>
      <c r="H1309" s="6" t="s">
        <v>2107</v>
      </c>
      <c r="I1309" s="2">
        <v>9</v>
      </c>
      <c r="J1309" s="41">
        <v>50</v>
      </c>
      <c r="K1309" s="2">
        <v>1</v>
      </c>
      <c r="L1309" s="2">
        <v>2</v>
      </c>
      <c r="M1309" s="2">
        <v>10</v>
      </c>
      <c r="N1309" s="2">
        <v>0</v>
      </c>
      <c r="O1309" s="57">
        <v>7</v>
      </c>
    </row>
    <row r="1310" spans="1:18">
      <c r="A1310" s="6" t="s">
        <v>22</v>
      </c>
      <c r="B1310" s="6" t="s">
        <v>2069</v>
      </c>
      <c r="C1310" s="6" t="s">
        <v>2108</v>
      </c>
      <c r="D1310" s="6" t="s">
        <v>23</v>
      </c>
      <c r="E1310" s="6" t="s">
        <v>1657</v>
      </c>
      <c r="F1310" s="7">
        <v>121.34403</v>
      </c>
      <c r="G1310" s="7">
        <v>24.949190000000002</v>
      </c>
      <c r="H1310" s="6" t="s">
        <v>2088</v>
      </c>
      <c r="I1310" s="2">
        <v>2</v>
      </c>
      <c r="J1310" s="41">
        <v>50</v>
      </c>
      <c r="K1310" s="2">
        <v>1</v>
      </c>
      <c r="L1310" s="2">
        <v>2</v>
      </c>
      <c r="M1310" s="2">
        <v>10</v>
      </c>
      <c r="N1310" s="2">
        <v>0</v>
      </c>
    </row>
    <row r="1311" spans="1:18">
      <c r="A1311" s="6" t="s">
        <v>1689</v>
      </c>
      <c r="C1311" s="6" t="s">
        <v>2099</v>
      </c>
      <c r="D1311" s="6" t="s">
        <v>119</v>
      </c>
      <c r="E1311" s="6" t="s">
        <v>1691</v>
      </c>
      <c r="F1311" s="7">
        <v>121.70153000000001</v>
      </c>
      <c r="G1311" s="7">
        <v>24.949272000000001</v>
      </c>
      <c r="H1311" s="6" t="s">
        <v>125</v>
      </c>
      <c r="I1311" s="2">
        <v>3</v>
      </c>
      <c r="J1311" s="41">
        <v>80</v>
      </c>
      <c r="K1311" s="2">
        <v>1</v>
      </c>
      <c r="L1311" s="2">
        <v>2</v>
      </c>
      <c r="M1311" s="2">
        <v>10</v>
      </c>
      <c r="N1311" s="2">
        <v>0</v>
      </c>
    </row>
    <row r="1312" spans="1:18">
      <c r="A1312" s="6" t="s">
        <v>22</v>
      </c>
      <c r="B1312" s="6" t="s">
        <v>2110</v>
      </c>
      <c r="C1312" s="6" t="s">
        <v>2111</v>
      </c>
      <c r="D1312" s="6" t="s">
        <v>23</v>
      </c>
      <c r="E1312" s="6" t="s">
        <v>2112</v>
      </c>
      <c r="F1312" s="7">
        <v>121.40913</v>
      </c>
      <c r="G1312" s="7">
        <v>24.949750000000002</v>
      </c>
      <c r="H1312" s="6" t="s">
        <v>2113</v>
      </c>
      <c r="I1312" s="2">
        <v>2</v>
      </c>
      <c r="J1312" s="41">
        <v>50</v>
      </c>
      <c r="K1312" s="2">
        <v>1</v>
      </c>
      <c r="L1312" s="2">
        <v>2</v>
      </c>
      <c r="M1312" s="2">
        <v>10</v>
      </c>
      <c r="N1312" s="2">
        <v>0</v>
      </c>
      <c r="O1312" s="57" t="s">
        <v>1551</v>
      </c>
    </row>
    <row r="1313" spans="1:18">
      <c r="A1313" s="6" t="s">
        <v>22</v>
      </c>
      <c r="B1313" s="6" t="s">
        <v>2117</v>
      </c>
      <c r="C1313" s="6" t="s">
        <v>2118</v>
      </c>
      <c r="D1313" s="6" t="s">
        <v>23</v>
      </c>
      <c r="E1313" s="6" t="s">
        <v>1979</v>
      </c>
      <c r="F1313" s="7">
        <v>121.6478</v>
      </c>
      <c r="G1313" s="7">
        <v>24.950289999999999</v>
      </c>
      <c r="H1313" s="6" t="s">
        <v>2119</v>
      </c>
      <c r="I1313" s="2">
        <v>3</v>
      </c>
      <c r="J1313" s="41">
        <v>40</v>
      </c>
      <c r="K1313" s="2">
        <v>1</v>
      </c>
      <c r="L1313" s="2">
        <v>2</v>
      </c>
      <c r="M1313" s="2">
        <v>10</v>
      </c>
      <c r="N1313" s="2">
        <v>0</v>
      </c>
    </row>
    <row r="1314" spans="1:18">
      <c r="A1314" s="6" t="s">
        <v>1877</v>
      </c>
      <c r="B1314" s="6" t="s">
        <v>2121</v>
      </c>
      <c r="C1314" s="6" t="s">
        <v>2122</v>
      </c>
      <c r="D1314" s="6" t="s">
        <v>1880</v>
      </c>
      <c r="E1314" s="6" t="s">
        <v>1881</v>
      </c>
      <c r="F1314" s="7">
        <v>121.26084</v>
      </c>
      <c r="G1314" s="7">
        <v>24.950453</v>
      </c>
      <c r="H1314" s="6" t="s">
        <v>2123</v>
      </c>
      <c r="I1314" s="2">
        <v>6</v>
      </c>
      <c r="J1314" s="41">
        <v>50</v>
      </c>
      <c r="K1314" s="2">
        <v>1</v>
      </c>
      <c r="L1314" s="2">
        <v>2</v>
      </c>
      <c r="M1314" s="2">
        <v>10</v>
      </c>
      <c r="N1314" s="2">
        <v>0</v>
      </c>
    </row>
    <row r="1315" spans="1:18">
      <c r="A1315" s="6" t="s">
        <v>1877</v>
      </c>
      <c r="B1315" s="6" t="s">
        <v>2016</v>
      </c>
      <c r="C1315" s="6" t="s">
        <v>2124</v>
      </c>
      <c r="D1315" s="6" t="s">
        <v>1880</v>
      </c>
      <c r="E1315" s="6" t="s">
        <v>1881</v>
      </c>
      <c r="F1315" s="7">
        <v>121.218254</v>
      </c>
      <c r="G1315" s="7">
        <v>24.950768</v>
      </c>
      <c r="H1315" s="6" t="s">
        <v>2063</v>
      </c>
      <c r="I1315" s="2">
        <v>5</v>
      </c>
      <c r="J1315" s="41">
        <v>50</v>
      </c>
      <c r="K1315" s="2">
        <v>1</v>
      </c>
      <c r="L1315" s="2">
        <v>2</v>
      </c>
      <c r="M1315" s="2">
        <v>10</v>
      </c>
      <c r="N1315" s="2">
        <v>0</v>
      </c>
    </row>
    <row r="1316" spans="1:18">
      <c r="A1316" s="6" t="s">
        <v>22</v>
      </c>
      <c r="B1316" s="6" t="s">
        <v>2053</v>
      </c>
      <c r="C1316" s="6" t="s">
        <v>2127</v>
      </c>
      <c r="D1316" s="6" t="s">
        <v>23</v>
      </c>
      <c r="E1316" s="6" t="s">
        <v>1979</v>
      </c>
      <c r="F1316" s="7">
        <v>121.54501</v>
      </c>
      <c r="G1316" s="7">
        <v>24.952999999999999</v>
      </c>
      <c r="H1316" s="6" t="s">
        <v>2078</v>
      </c>
      <c r="I1316" s="2">
        <v>3</v>
      </c>
      <c r="J1316" s="41">
        <v>50</v>
      </c>
      <c r="K1316" s="2">
        <v>1</v>
      </c>
      <c r="L1316" s="2">
        <v>2</v>
      </c>
      <c r="M1316" s="2">
        <v>10</v>
      </c>
      <c r="N1316" s="2">
        <v>0</v>
      </c>
    </row>
    <row r="1317" spans="1:18">
      <c r="A1317" s="6" t="s">
        <v>22</v>
      </c>
      <c r="B1317" s="6" t="s">
        <v>2053</v>
      </c>
      <c r="C1317" s="6" t="s">
        <v>2130</v>
      </c>
      <c r="D1317" s="6" t="s">
        <v>23</v>
      </c>
      <c r="E1317" s="6" t="s">
        <v>1979</v>
      </c>
      <c r="F1317" s="7">
        <v>121.55338999999999</v>
      </c>
      <c r="G1317" s="7">
        <v>24.953320000000001</v>
      </c>
      <c r="H1317" s="6" t="s">
        <v>2078</v>
      </c>
      <c r="I1317" s="2">
        <v>2</v>
      </c>
      <c r="J1317" s="41">
        <v>50</v>
      </c>
      <c r="K1317" s="2">
        <v>1</v>
      </c>
      <c r="L1317" s="2">
        <v>2</v>
      </c>
      <c r="M1317" s="2">
        <v>10</v>
      </c>
      <c r="N1317" s="2">
        <v>0</v>
      </c>
    </row>
    <row r="1318" spans="1:18">
      <c r="A1318" s="6" t="s">
        <v>22</v>
      </c>
      <c r="B1318" s="6" t="s">
        <v>2117</v>
      </c>
      <c r="C1318" s="6" t="s">
        <v>2132</v>
      </c>
      <c r="D1318" s="6" t="s">
        <v>23</v>
      </c>
      <c r="E1318" s="6" t="s">
        <v>1979</v>
      </c>
      <c r="F1318" s="7">
        <v>121.6383996</v>
      </c>
      <c r="G1318" s="7">
        <v>24.953505400000001</v>
      </c>
      <c r="H1318" s="6" t="s">
        <v>1980</v>
      </c>
      <c r="I1318" s="2">
        <v>7</v>
      </c>
      <c r="J1318" s="41">
        <v>40</v>
      </c>
      <c r="K1318" s="2">
        <v>1</v>
      </c>
      <c r="L1318" s="2">
        <v>2</v>
      </c>
      <c r="M1318" s="2">
        <v>10</v>
      </c>
      <c r="N1318" s="2">
        <v>0</v>
      </c>
    </row>
    <row r="1319" spans="1:18">
      <c r="A1319" s="6" t="s">
        <v>1877</v>
      </c>
      <c r="B1319" s="6" t="s">
        <v>2135</v>
      </c>
      <c r="C1319" s="6" t="s">
        <v>2136</v>
      </c>
      <c r="D1319" s="6" t="s">
        <v>1880</v>
      </c>
      <c r="E1319" s="6" t="s">
        <v>1881</v>
      </c>
      <c r="F1319" s="7">
        <v>121.0118593</v>
      </c>
      <c r="G1319" s="7">
        <v>24.954008300000002</v>
      </c>
      <c r="H1319" s="6" t="s">
        <v>2137</v>
      </c>
      <c r="I1319" s="2">
        <v>9</v>
      </c>
      <c r="J1319" s="41">
        <v>70</v>
      </c>
      <c r="K1319" s="2">
        <v>1</v>
      </c>
      <c r="L1319" s="2">
        <v>2</v>
      </c>
      <c r="M1319" s="2">
        <v>10</v>
      </c>
      <c r="N1319" s="2">
        <v>0</v>
      </c>
      <c r="O1319" s="57">
        <v>1</v>
      </c>
    </row>
    <row r="1320" spans="1:18">
      <c r="A1320" s="6" t="s">
        <v>22</v>
      </c>
      <c r="B1320" s="6" t="s">
        <v>2128</v>
      </c>
      <c r="C1320" s="6" t="s">
        <v>2131</v>
      </c>
      <c r="D1320" s="6" t="s">
        <v>23</v>
      </c>
      <c r="E1320" s="6" t="s">
        <v>1979</v>
      </c>
      <c r="F1320" s="7">
        <v>121.5581849</v>
      </c>
      <c r="G1320" s="7">
        <v>24.954068800000002</v>
      </c>
      <c r="H1320" s="6" t="s">
        <v>1980</v>
      </c>
      <c r="I1320" s="2">
        <v>6</v>
      </c>
      <c r="J1320" s="41">
        <v>50</v>
      </c>
      <c r="K1320" s="2">
        <v>1</v>
      </c>
      <c r="L1320" s="2">
        <v>2</v>
      </c>
      <c r="M1320" s="2">
        <v>10</v>
      </c>
      <c r="N1320" s="2">
        <v>0</v>
      </c>
      <c r="Q1320" s="6">
        <v>121.5628</v>
      </c>
      <c r="R1320" s="6">
        <v>24.953700000000001</v>
      </c>
    </row>
    <row r="1321" spans="1:18">
      <c r="A1321" s="6" t="s">
        <v>1877</v>
      </c>
      <c r="B1321" s="6" t="s">
        <v>2104</v>
      </c>
      <c r="C1321" s="6" t="s">
        <v>2125</v>
      </c>
      <c r="D1321" s="6" t="s">
        <v>1880</v>
      </c>
      <c r="E1321" s="6" t="s">
        <v>2106</v>
      </c>
      <c r="F1321" s="7">
        <v>121.2512231</v>
      </c>
      <c r="G1321" s="7">
        <v>24.954337599999999</v>
      </c>
      <c r="H1321" s="6" t="s">
        <v>2126</v>
      </c>
      <c r="I1321" s="2">
        <v>4</v>
      </c>
      <c r="J1321" s="41">
        <v>50</v>
      </c>
      <c r="K1321" s="2">
        <v>1</v>
      </c>
      <c r="L1321" s="2">
        <v>2</v>
      </c>
      <c r="M1321" s="2">
        <v>10</v>
      </c>
      <c r="N1321" s="2">
        <v>0</v>
      </c>
    </row>
    <row r="1322" spans="1:18">
      <c r="A1322" s="6" t="s">
        <v>1877</v>
      </c>
      <c r="B1322" s="6" t="s">
        <v>2121</v>
      </c>
      <c r="C1322" s="6" t="s">
        <v>2133</v>
      </c>
      <c r="D1322" s="6" t="s">
        <v>1880</v>
      </c>
      <c r="E1322" s="6" t="s">
        <v>1881</v>
      </c>
      <c r="F1322" s="7">
        <v>121.25116</v>
      </c>
      <c r="G1322" s="7">
        <v>24.954819000000001</v>
      </c>
      <c r="H1322" s="6" t="s">
        <v>2134</v>
      </c>
      <c r="I1322" s="2">
        <v>8</v>
      </c>
      <c r="J1322" s="41">
        <v>50</v>
      </c>
      <c r="K1322" s="2">
        <v>1</v>
      </c>
      <c r="L1322" s="2">
        <v>2</v>
      </c>
      <c r="M1322" s="2">
        <v>10</v>
      </c>
      <c r="N1322" s="2">
        <v>0</v>
      </c>
    </row>
    <row r="1323" spans="1:18">
      <c r="A1323" s="6" t="s">
        <v>22</v>
      </c>
      <c r="B1323" s="6" t="s">
        <v>2053</v>
      </c>
      <c r="C1323" s="6" t="s">
        <v>2139</v>
      </c>
      <c r="D1323" s="6" t="s">
        <v>23</v>
      </c>
      <c r="E1323" s="6" t="s">
        <v>1979</v>
      </c>
      <c r="F1323" s="7">
        <v>121.53937000000001</v>
      </c>
      <c r="G1323" s="7">
        <v>24.955200000000001</v>
      </c>
      <c r="H1323" s="6" t="s">
        <v>1980</v>
      </c>
      <c r="I1323" s="2">
        <v>8</v>
      </c>
      <c r="J1323" s="41">
        <v>50</v>
      </c>
      <c r="K1323" s="2">
        <v>1</v>
      </c>
      <c r="L1323" s="2">
        <v>2</v>
      </c>
      <c r="M1323" s="2">
        <v>10</v>
      </c>
      <c r="N1323" s="2">
        <v>0</v>
      </c>
    </row>
    <row r="1324" spans="1:18">
      <c r="A1324" s="6" t="s">
        <v>22</v>
      </c>
      <c r="B1324" s="6" t="s">
        <v>2069</v>
      </c>
      <c r="C1324" s="6" t="s">
        <v>2140</v>
      </c>
      <c r="D1324" s="6" t="s">
        <v>23</v>
      </c>
      <c r="E1324" s="6" t="s">
        <v>1657</v>
      </c>
      <c r="F1324" s="7">
        <v>121.36481999999999</v>
      </c>
      <c r="G1324" s="7">
        <v>24.956474</v>
      </c>
      <c r="H1324" s="6" t="s">
        <v>2088</v>
      </c>
      <c r="I1324" s="2">
        <v>6</v>
      </c>
      <c r="J1324" s="41">
        <v>50</v>
      </c>
      <c r="K1324" s="2">
        <v>1</v>
      </c>
      <c r="L1324" s="2">
        <v>2</v>
      </c>
      <c r="M1324" s="2">
        <v>10</v>
      </c>
      <c r="N1324" s="2">
        <v>0</v>
      </c>
    </row>
    <row r="1325" spans="1:18">
      <c r="A1325" s="6" t="s">
        <v>22</v>
      </c>
      <c r="B1325" s="6" t="s">
        <v>2069</v>
      </c>
      <c r="C1325" s="6" t="s">
        <v>2141</v>
      </c>
      <c r="D1325" s="6" t="s">
        <v>23</v>
      </c>
      <c r="E1325" s="6" t="s">
        <v>1657</v>
      </c>
      <c r="F1325" s="7">
        <v>121.35978</v>
      </c>
      <c r="G1325" s="7">
        <v>24.957080000000001</v>
      </c>
      <c r="H1325" s="6" t="s">
        <v>1658</v>
      </c>
      <c r="I1325" s="2">
        <v>7</v>
      </c>
      <c r="J1325" s="41">
        <v>50</v>
      </c>
      <c r="K1325" s="2">
        <v>1</v>
      </c>
      <c r="L1325" s="2">
        <v>2</v>
      </c>
      <c r="M1325" s="2">
        <v>10</v>
      </c>
      <c r="N1325" s="2">
        <v>0</v>
      </c>
    </row>
    <row r="1326" spans="1:18">
      <c r="A1326" s="6" t="s">
        <v>1877</v>
      </c>
      <c r="B1326" s="6" t="s">
        <v>2061</v>
      </c>
      <c r="C1326" s="6" t="s">
        <v>2143</v>
      </c>
      <c r="D1326" s="6" t="s">
        <v>1880</v>
      </c>
      <c r="E1326" s="6" t="s">
        <v>1881</v>
      </c>
      <c r="F1326" s="7">
        <v>121.309926</v>
      </c>
      <c r="G1326" s="7">
        <v>24.957902600000001</v>
      </c>
      <c r="H1326" s="6" t="s">
        <v>2144</v>
      </c>
      <c r="I1326" s="2">
        <v>3</v>
      </c>
      <c r="J1326" s="41">
        <v>50</v>
      </c>
      <c r="K1326" s="2">
        <v>1</v>
      </c>
      <c r="L1326" s="2">
        <v>2</v>
      </c>
      <c r="M1326" s="2">
        <v>10</v>
      </c>
      <c r="N1326" s="2">
        <v>0</v>
      </c>
    </row>
    <row r="1327" spans="1:18">
      <c r="A1327" s="6" t="s">
        <v>117</v>
      </c>
      <c r="C1327" s="6" t="s">
        <v>2109</v>
      </c>
      <c r="D1327" s="6" t="s">
        <v>119</v>
      </c>
      <c r="E1327" s="6" t="s">
        <v>1691</v>
      </c>
      <c r="F1327" s="7">
        <v>121.539185</v>
      </c>
      <c r="G1327" s="7">
        <v>24.958470999999999</v>
      </c>
      <c r="H1327" s="6" t="s">
        <v>121</v>
      </c>
      <c r="I1327" s="2">
        <v>2</v>
      </c>
      <c r="J1327" s="41">
        <v>90</v>
      </c>
      <c r="K1327" s="2">
        <v>1</v>
      </c>
      <c r="L1327" s="2">
        <v>2</v>
      </c>
      <c r="M1327" s="2">
        <v>10</v>
      </c>
      <c r="N1327" s="2">
        <v>0</v>
      </c>
    </row>
    <row r="1328" spans="1:18">
      <c r="A1328" s="6" t="s">
        <v>1877</v>
      </c>
      <c r="B1328" s="6" t="s">
        <v>2009</v>
      </c>
      <c r="C1328" s="6" t="s">
        <v>2145</v>
      </c>
      <c r="D1328" s="6" t="s">
        <v>1880</v>
      </c>
      <c r="E1328" s="6" t="s">
        <v>2011</v>
      </c>
      <c r="F1328" s="7">
        <v>121.18660180000001</v>
      </c>
      <c r="G1328" s="7">
        <v>24.959947799999998</v>
      </c>
      <c r="H1328" s="6" t="s">
        <v>2146</v>
      </c>
      <c r="I1328" s="2">
        <v>6</v>
      </c>
      <c r="J1328" s="41">
        <v>50</v>
      </c>
      <c r="K1328" s="2">
        <v>1</v>
      </c>
      <c r="L1328" s="2">
        <v>2</v>
      </c>
      <c r="M1328" s="2">
        <v>10</v>
      </c>
      <c r="N1328" s="2">
        <v>0</v>
      </c>
      <c r="Q1328" s="6">
        <v>121.18031999999999</v>
      </c>
      <c r="R1328" s="6">
        <v>24.958341999999998</v>
      </c>
    </row>
    <row r="1329" spans="1:17">
      <c r="A1329" s="6" t="s">
        <v>22</v>
      </c>
      <c r="B1329" s="6" t="s">
        <v>2117</v>
      </c>
      <c r="C1329" s="6" t="s">
        <v>2155</v>
      </c>
      <c r="D1329" s="6" t="s">
        <v>23</v>
      </c>
      <c r="E1329" s="6" t="s">
        <v>1979</v>
      </c>
      <c r="F1329" s="7">
        <v>121.6139</v>
      </c>
      <c r="G1329" s="7">
        <v>24.960999999999999</v>
      </c>
      <c r="H1329" s="6" t="s">
        <v>2078</v>
      </c>
      <c r="I1329" s="2">
        <v>2</v>
      </c>
      <c r="J1329" s="41">
        <v>40</v>
      </c>
      <c r="K1329" s="2">
        <v>1</v>
      </c>
      <c r="L1329" s="2">
        <v>2</v>
      </c>
      <c r="M1329" s="2">
        <v>10</v>
      </c>
      <c r="N1329" s="2">
        <v>0</v>
      </c>
    </row>
    <row r="1330" spans="1:17">
      <c r="A1330" s="6" t="s">
        <v>1877</v>
      </c>
      <c r="B1330" s="6" t="s">
        <v>2092</v>
      </c>
      <c r="C1330" s="6" t="s">
        <v>2153</v>
      </c>
      <c r="D1330" s="6" t="s">
        <v>1880</v>
      </c>
      <c r="E1330" s="6" t="s">
        <v>1881</v>
      </c>
      <c r="F1330" s="7">
        <v>121.3161037</v>
      </c>
      <c r="G1330" s="7">
        <v>24.961406199999999</v>
      </c>
      <c r="H1330" s="6" t="s">
        <v>2154</v>
      </c>
      <c r="I1330" s="2">
        <v>9</v>
      </c>
      <c r="J1330" s="41">
        <v>50</v>
      </c>
      <c r="K1330" s="2">
        <v>1</v>
      </c>
      <c r="L1330" s="2">
        <v>2</v>
      </c>
      <c r="M1330" s="2">
        <v>10</v>
      </c>
      <c r="N1330" s="2">
        <v>0</v>
      </c>
      <c r="O1330" s="57">
        <v>7</v>
      </c>
    </row>
    <row r="1331" spans="1:17">
      <c r="A1331" s="6" t="s">
        <v>2147</v>
      </c>
      <c r="C1331" s="6" t="s">
        <v>2148</v>
      </c>
      <c r="D1331" s="6" t="s">
        <v>119</v>
      </c>
      <c r="E1331" s="6" t="s">
        <v>1814</v>
      </c>
      <c r="F1331" s="7">
        <v>121.32425000000001</v>
      </c>
      <c r="G1331" s="7">
        <v>24.9618538</v>
      </c>
      <c r="H1331" s="6" t="s">
        <v>466</v>
      </c>
      <c r="I1331" s="2">
        <v>4</v>
      </c>
      <c r="J1331" s="41">
        <v>100</v>
      </c>
      <c r="K1331" s="2">
        <v>1</v>
      </c>
      <c r="L1331" s="2">
        <v>2</v>
      </c>
      <c r="M1331" s="2">
        <v>10</v>
      </c>
      <c r="N1331" s="2">
        <v>0</v>
      </c>
      <c r="O1331" s="57" t="s">
        <v>2149</v>
      </c>
    </row>
    <row r="1332" spans="1:17">
      <c r="A1332" s="6" t="s">
        <v>22</v>
      </c>
      <c r="B1332" s="6" t="s">
        <v>2053</v>
      </c>
      <c r="C1332" s="6" t="s">
        <v>2156</v>
      </c>
      <c r="D1332" s="6" t="s">
        <v>23</v>
      </c>
      <c r="E1332" s="6" t="s">
        <v>1979</v>
      </c>
      <c r="F1332" s="7">
        <v>121.52834</v>
      </c>
      <c r="G1332" s="7">
        <v>24.961950000000002</v>
      </c>
      <c r="H1332" s="6" t="s">
        <v>1980</v>
      </c>
      <c r="I1332" s="2">
        <v>7</v>
      </c>
      <c r="J1332" s="41">
        <v>50</v>
      </c>
      <c r="K1332" s="2">
        <v>1</v>
      </c>
      <c r="L1332" s="2">
        <v>2</v>
      </c>
      <c r="M1332" s="2">
        <v>10</v>
      </c>
      <c r="N1332" s="2">
        <v>0</v>
      </c>
    </row>
    <row r="1333" spans="1:17">
      <c r="A1333" s="6" t="s">
        <v>117</v>
      </c>
      <c r="C1333" s="6" t="s">
        <v>2150</v>
      </c>
      <c r="D1333" s="6" t="s">
        <v>119</v>
      </c>
      <c r="E1333" s="6" t="s">
        <v>1691</v>
      </c>
      <c r="F1333" s="7">
        <v>121.53064000000001</v>
      </c>
      <c r="G1333" s="7">
        <v>24.962174999999998</v>
      </c>
      <c r="H1333" s="6" t="s">
        <v>121</v>
      </c>
      <c r="I1333" s="2">
        <v>4</v>
      </c>
      <c r="J1333" s="41">
        <v>90</v>
      </c>
      <c r="K1333" s="2">
        <v>1</v>
      </c>
      <c r="L1333" s="2">
        <v>2</v>
      </c>
      <c r="M1333" s="2">
        <v>10</v>
      </c>
      <c r="N1333" s="2">
        <v>0</v>
      </c>
    </row>
    <row r="1334" spans="1:17">
      <c r="A1334" s="6" t="s">
        <v>1877</v>
      </c>
      <c r="B1334" s="6" t="s">
        <v>2121</v>
      </c>
      <c r="C1334" s="6" t="s">
        <v>2157</v>
      </c>
      <c r="D1334" s="6" t="s">
        <v>1880</v>
      </c>
      <c r="E1334" s="6" t="s">
        <v>1881</v>
      </c>
      <c r="F1334" s="7">
        <v>121.1590132</v>
      </c>
      <c r="G1334" s="7">
        <v>24.962311</v>
      </c>
      <c r="H1334" s="6" t="s">
        <v>2158</v>
      </c>
      <c r="I1334" s="2">
        <v>7</v>
      </c>
      <c r="J1334" s="41">
        <v>50</v>
      </c>
      <c r="K1334" s="2">
        <v>1</v>
      </c>
      <c r="L1334" s="2">
        <v>2</v>
      </c>
      <c r="M1334" s="2">
        <v>10</v>
      </c>
      <c r="N1334" s="2">
        <v>0</v>
      </c>
    </row>
    <row r="1335" spans="1:17">
      <c r="A1335" s="6" t="s">
        <v>22</v>
      </c>
      <c r="B1335" s="6" t="s">
        <v>2110</v>
      </c>
      <c r="C1335" s="6" t="s">
        <v>2159</v>
      </c>
      <c r="D1335" s="6" t="s">
        <v>23</v>
      </c>
      <c r="E1335" s="6" t="s">
        <v>2112</v>
      </c>
      <c r="F1335" s="7">
        <v>121.42565999999999</v>
      </c>
      <c r="G1335" s="7">
        <v>24.962859999999999</v>
      </c>
      <c r="H1335" s="6" t="s">
        <v>1665</v>
      </c>
      <c r="I1335" s="2">
        <v>6</v>
      </c>
      <c r="J1335" s="41">
        <v>50</v>
      </c>
      <c r="K1335" s="2">
        <v>1</v>
      </c>
      <c r="L1335" s="2">
        <v>2</v>
      </c>
      <c r="M1335" s="2">
        <v>10</v>
      </c>
      <c r="N1335" s="2">
        <v>0</v>
      </c>
      <c r="O1335" s="57">
        <v>9</v>
      </c>
    </row>
    <row r="1336" spans="1:17">
      <c r="A1336" s="6" t="s">
        <v>22</v>
      </c>
      <c r="B1336" s="6" t="s">
        <v>2053</v>
      </c>
      <c r="C1336" s="6" t="s">
        <v>2160</v>
      </c>
      <c r="D1336" s="6" t="s">
        <v>23</v>
      </c>
      <c r="E1336" s="6" t="s">
        <v>1979</v>
      </c>
      <c r="F1336" s="7">
        <v>121.54197000000001</v>
      </c>
      <c r="G1336" s="7">
        <v>24.963429999999999</v>
      </c>
      <c r="H1336" s="6" t="s">
        <v>2161</v>
      </c>
      <c r="I1336" s="2">
        <v>1</v>
      </c>
      <c r="J1336" s="41">
        <v>50</v>
      </c>
      <c r="K1336" s="2">
        <v>1</v>
      </c>
      <c r="L1336" s="2">
        <v>2</v>
      </c>
      <c r="M1336" s="2">
        <v>10</v>
      </c>
      <c r="N1336" s="2">
        <v>0</v>
      </c>
      <c r="O1336" s="57">
        <v>9</v>
      </c>
    </row>
    <row r="1337" spans="1:17">
      <c r="A1337" s="6" t="s">
        <v>22</v>
      </c>
      <c r="B1337" s="6" t="s">
        <v>2069</v>
      </c>
      <c r="C1337" s="6" t="s">
        <v>2163</v>
      </c>
      <c r="D1337" s="6" t="s">
        <v>23</v>
      </c>
      <c r="E1337" s="6" t="s">
        <v>1657</v>
      </c>
      <c r="F1337" s="7">
        <v>121.33842</v>
      </c>
      <c r="G1337" s="7">
        <v>24.963899999999999</v>
      </c>
      <c r="H1337" s="6" t="s">
        <v>2071</v>
      </c>
      <c r="I1337" s="2">
        <v>4</v>
      </c>
      <c r="J1337" s="41">
        <v>50</v>
      </c>
      <c r="K1337" s="2">
        <v>1</v>
      </c>
      <c r="L1337" s="2">
        <v>2</v>
      </c>
      <c r="M1337" s="2">
        <v>10</v>
      </c>
      <c r="N1337" s="2">
        <v>0</v>
      </c>
    </row>
    <row r="1338" spans="1:17">
      <c r="A1338" s="6" t="s">
        <v>22</v>
      </c>
      <c r="B1338" s="6" t="s">
        <v>2110</v>
      </c>
      <c r="C1338" s="6" t="s">
        <v>2164</v>
      </c>
      <c r="D1338" s="6" t="s">
        <v>23</v>
      </c>
      <c r="E1338" s="6" t="s">
        <v>2112</v>
      </c>
      <c r="F1338" s="7">
        <v>121.41591</v>
      </c>
      <c r="G1338" s="7">
        <v>24.964600000000001</v>
      </c>
      <c r="H1338" s="6" t="s">
        <v>2165</v>
      </c>
      <c r="I1338" s="2">
        <v>2</v>
      </c>
      <c r="J1338" s="41">
        <v>50</v>
      </c>
      <c r="K1338" s="2">
        <v>1</v>
      </c>
      <c r="L1338" s="2">
        <v>2</v>
      </c>
      <c r="M1338" s="2">
        <v>10</v>
      </c>
      <c r="N1338" s="2">
        <v>0</v>
      </c>
      <c r="Q1338" s="6">
        <v>1489</v>
      </c>
    </row>
    <row r="1339" spans="1:17">
      <c r="A1339" s="6" t="s">
        <v>22</v>
      </c>
      <c r="B1339" s="6" t="s">
        <v>2110</v>
      </c>
      <c r="C1339" s="6" t="s">
        <v>2166</v>
      </c>
      <c r="D1339" s="6" t="s">
        <v>23</v>
      </c>
      <c r="E1339" s="6" t="s">
        <v>2112</v>
      </c>
      <c r="F1339" s="7">
        <v>121.41621000000001</v>
      </c>
      <c r="G1339" s="7">
        <v>24.96472</v>
      </c>
      <c r="H1339" s="6" t="s">
        <v>1665</v>
      </c>
      <c r="I1339" s="2">
        <v>6</v>
      </c>
      <c r="J1339" s="41">
        <v>50</v>
      </c>
      <c r="K1339" s="2">
        <v>1</v>
      </c>
      <c r="L1339" s="2">
        <v>2</v>
      </c>
      <c r="M1339" s="2">
        <v>10</v>
      </c>
      <c r="N1339" s="2">
        <v>0</v>
      </c>
      <c r="Q1339" s="6">
        <v>1488</v>
      </c>
    </row>
    <row r="1340" spans="1:17">
      <c r="A1340" s="6" t="s">
        <v>22</v>
      </c>
      <c r="B1340" s="6" t="s">
        <v>2110</v>
      </c>
      <c r="C1340" s="6" t="s">
        <v>2167</v>
      </c>
      <c r="D1340" s="6" t="s">
        <v>23</v>
      </c>
      <c r="E1340" s="6" t="s">
        <v>2112</v>
      </c>
      <c r="F1340" s="7">
        <v>121.43241999999999</v>
      </c>
      <c r="G1340" s="7">
        <v>24.965454000000001</v>
      </c>
      <c r="H1340" s="6" t="s">
        <v>2168</v>
      </c>
      <c r="I1340" s="2">
        <v>9</v>
      </c>
      <c r="J1340" s="41">
        <v>50</v>
      </c>
      <c r="K1340" s="2">
        <v>1</v>
      </c>
      <c r="L1340" s="2">
        <v>2</v>
      </c>
      <c r="M1340" s="2">
        <v>10</v>
      </c>
      <c r="N1340" s="2">
        <v>0</v>
      </c>
      <c r="O1340" s="57">
        <v>2</v>
      </c>
    </row>
    <row r="1341" spans="1:17">
      <c r="A1341" s="6" t="s">
        <v>1877</v>
      </c>
      <c r="B1341" s="6" t="s">
        <v>2121</v>
      </c>
      <c r="C1341" s="6" t="s">
        <v>2169</v>
      </c>
      <c r="D1341" s="6" t="s">
        <v>1880</v>
      </c>
      <c r="E1341" s="6" t="s">
        <v>1881</v>
      </c>
      <c r="F1341" s="7">
        <v>121.24136</v>
      </c>
      <c r="G1341" s="7">
        <v>24.965983999999999</v>
      </c>
      <c r="H1341" s="6" t="s">
        <v>2015</v>
      </c>
      <c r="I1341" s="2">
        <v>6</v>
      </c>
      <c r="J1341" s="41">
        <v>50</v>
      </c>
      <c r="K1341" s="2">
        <v>1</v>
      </c>
      <c r="L1341" s="2">
        <v>2</v>
      </c>
      <c r="M1341" s="2">
        <v>10</v>
      </c>
      <c r="N1341" s="2">
        <v>0</v>
      </c>
      <c r="O1341" s="57">
        <v>9</v>
      </c>
      <c r="Q1341" s="6">
        <v>1500</v>
      </c>
    </row>
    <row r="1342" spans="1:17">
      <c r="A1342" s="6" t="s">
        <v>22</v>
      </c>
      <c r="B1342" s="6" t="s">
        <v>2053</v>
      </c>
      <c r="C1342" s="6" t="s">
        <v>2170</v>
      </c>
      <c r="D1342" s="6" t="s">
        <v>23</v>
      </c>
      <c r="E1342" s="6" t="s">
        <v>1979</v>
      </c>
      <c r="F1342" s="7">
        <v>121.53719</v>
      </c>
      <c r="G1342" s="7">
        <v>24.966010000000001</v>
      </c>
      <c r="H1342" s="6" t="s">
        <v>2161</v>
      </c>
      <c r="I1342" s="2">
        <v>1</v>
      </c>
      <c r="J1342" s="41">
        <v>60</v>
      </c>
      <c r="K1342" s="2">
        <v>1</v>
      </c>
      <c r="L1342" s="2">
        <v>2</v>
      </c>
      <c r="M1342" s="2">
        <v>10</v>
      </c>
      <c r="N1342" s="2">
        <v>0</v>
      </c>
    </row>
    <row r="1343" spans="1:17">
      <c r="A1343" s="6" t="s">
        <v>22</v>
      </c>
      <c r="B1343" s="6" t="s">
        <v>2069</v>
      </c>
      <c r="C1343" s="6" t="s">
        <v>2171</v>
      </c>
      <c r="D1343" s="6" t="s">
        <v>23</v>
      </c>
      <c r="E1343" s="6" t="s">
        <v>1657</v>
      </c>
      <c r="F1343" s="7">
        <v>121.33123000000001</v>
      </c>
      <c r="G1343" s="7">
        <v>24.96697</v>
      </c>
      <c r="H1343" s="6" t="s">
        <v>2088</v>
      </c>
      <c r="I1343" s="2">
        <v>4</v>
      </c>
      <c r="J1343" s="41">
        <v>50</v>
      </c>
      <c r="K1343" s="2">
        <v>1</v>
      </c>
      <c r="L1343" s="2">
        <v>2</v>
      </c>
      <c r="M1343" s="2">
        <v>10</v>
      </c>
      <c r="N1343" s="2">
        <v>0</v>
      </c>
    </row>
    <row r="1344" spans="1:17">
      <c r="A1344" s="6" t="s">
        <v>22</v>
      </c>
      <c r="B1344" s="6" t="s">
        <v>2173</v>
      </c>
      <c r="C1344" s="6" t="s">
        <v>2174</v>
      </c>
      <c r="D1344" s="6" t="s">
        <v>23</v>
      </c>
      <c r="E1344" s="6" t="s">
        <v>2175</v>
      </c>
      <c r="F1344" s="7">
        <v>121.38437999999999</v>
      </c>
      <c r="G1344" s="7">
        <v>24.967169999999999</v>
      </c>
      <c r="H1344" s="6" t="s">
        <v>2071</v>
      </c>
      <c r="I1344" s="2">
        <v>2</v>
      </c>
      <c r="J1344" s="41">
        <v>50</v>
      </c>
      <c r="K1344" s="2">
        <v>1</v>
      </c>
      <c r="L1344" s="2">
        <v>2</v>
      </c>
      <c r="M1344" s="2">
        <v>10</v>
      </c>
      <c r="N1344" s="2">
        <v>0</v>
      </c>
    </row>
    <row r="1345" spans="1:18">
      <c r="A1345" s="6" t="s">
        <v>22</v>
      </c>
      <c r="B1345" s="6" t="s">
        <v>2173</v>
      </c>
      <c r="C1345" s="6" t="s">
        <v>2176</v>
      </c>
      <c r="D1345" s="6" t="s">
        <v>23</v>
      </c>
      <c r="E1345" s="6" t="s">
        <v>2175</v>
      </c>
      <c r="F1345" s="7">
        <v>121.39155</v>
      </c>
      <c r="G1345" s="7">
        <v>24.968589999999999</v>
      </c>
      <c r="H1345" s="6" t="s">
        <v>2088</v>
      </c>
      <c r="I1345" s="2">
        <v>6</v>
      </c>
      <c r="J1345" s="41">
        <v>50</v>
      </c>
      <c r="K1345" s="2">
        <v>1</v>
      </c>
      <c r="L1345" s="2">
        <v>2</v>
      </c>
      <c r="M1345" s="2">
        <v>10</v>
      </c>
      <c r="N1345" s="2">
        <v>0</v>
      </c>
    </row>
    <row r="1346" spans="1:18">
      <c r="A1346" s="6" t="s">
        <v>22</v>
      </c>
      <c r="B1346" s="6" t="s">
        <v>2053</v>
      </c>
      <c r="C1346" s="6" t="s">
        <v>2182</v>
      </c>
      <c r="D1346" s="6" t="s">
        <v>23</v>
      </c>
      <c r="E1346" s="6" t="s">
        <v>1979</v>
      </c>
      <c r="F1346" s="7">
        <v>121.5356793</v>
      </c>
      <c r="G1346" s="7">
        <v>24.968927699999998</v>
      </c>
      <c r="H1346" s="6" t="s">
        <v>2183</v>
      </c>
      <c r="I1346" s="2">
        <v>3</v>
      </c>
      <c r="J1346" s="41">
        <v>60</v>
      </c>
      <c r="K1346" s="2">
        <v>1</v>
      </c>
      <c r="L1346" s="2">
        <v>2</v>
      </c>
      <c r="M1346" s="2">
        <v>10</v>
      </c>
      <c r="N1346" s="2">
        <v>0</v>
      </c>
      <c r="O1346" s="57">
        <v>9</v>
      </c>
      <c r="Q1346" s="6">
        <v>1491</v>
      </c>
    </row>
    <row r="1347" spans="1:18">
      <c r="A1347" s="15" t="s">
        <v>1552</v>
      </c>
      <c r="B1347" s="15" t="s">
        <v>1921</v>
      </c>
      <c r="C1347" s="15" t="s">
        <v>2181</v>
      </c>
      <c r="D1347" s="15" t="s">
        <v>1555</v>
      </c>
      <c r="E1347" s="15" t="s">
        <v>1796</v>
      </c>
      <c r="F1347" s="31">
        <v>121.92609</v>
      </c>
      <c r="G1347" s="31">
        <v>24.970085000000001</v>
      </c>
      <c r="H1347" s="15" t="s">
        <v>30</v>
      </c>
      <c r="I1347" s="44">
        <v>6</v>
      </c>
      <c r="J1347" s="45">
        <v>50</v>
      </c>
      <c r="K1347" s="2">
        <v>1</v>
      </c>
      <c r="L1347" s="2">
        <v>2</v>
      </c>
      <c r="M1347" s="2">
        <v>10</v>
      </c>
      <c r="N1347" s="2">
        <v>0</v>
      </c>
      <c r="O1347" s="59">
        <v>9</v>
      </c>
      <c r="P1347" s="15"/>
      <c r="Q1347" s="15"/>
      <c r="R1347" s="15"/>
    </row>
    <row r="1348" spans="1:18">
      <c r="A1348" s="6" t="s">
        <v>200</v>
      </c>
      <c r="C1348" s="6" t="s">
        <v>2577</v>
      </c>
      <c r="D1348" s="6" t="s">
        <v>119</v>
      </c>
      <c r="E1348" s="6" t="s">
        <v>1550</v>
      </c>
      <c r="F1348" s="7">
        <v>121.21666999999999</v>
      </c>
      <c r="G1348" s="7">
        <v>24.970358000000001</v>
      </c>
      <c r="H1348" s="6" t="s">
        <v>125</v>
      </c>
      <c r="I1348" s="2">
        <v>6</v>
      </c>
      <c r="J1348" s="41">
        <v>100</v>
      </c>
      <c r="K1348" s="2">
        <v>1</v>
      </c>
      <c r="L1348" s="2">
        <v>2</v>
      </c>
      <c r="M1348" s="2">
        <v>10</v>
      </c>
      <c r="N1348" s="2">
        <v>0</v>
      </c>
    </row>
    <row r="1349" spans="1:18">
      <c r="A1349" s="6" t="s">
        <v>22</v>
      </c>
      <c r="B1349" s="6" t="s">
        <v>2185</v>
      </c>
      <c r="C1349" s="6" t="s">
        <v>2186</v>
      </c>
      <c r="D1349" s="6" t="s">
        <v>23</v>
      </c>
      <c r="E1349" s="6" t="s">
        <v>2112</v>
      </c>
      <c r="F1349" s="7">
        <v>121.4425</v>
      </c>
      <c r="G1349" s="7">
        <v>24.9709</v>
      </c>
      <c r="H1349" s="6" t="s">
        <v>86</v>
      </c>
      <c r="I1349" s="2">
        <v>9</v>
      </c>
      <c r="J1349" s="41">
        <v>50</v>
      </c>
      <c r="K1349" s="2">
        <v>1</v>
      </c>
      <c r="L1349" s="2">
        <v>2</v>
      </c>
      <c r="M1349" s="2">
        <v>10</v>
      </c>
      <c r="N1349" s="2">
        <v>0</v>
      </c>
      <c r="O1349" s="57">
        <v>5</v>
      </c>
    </row>
    <row r="1350" spans="1:18">
      <c r="A1350" s="6" t="s">
        <v>22</v>
      </c>
      <c r="B1350" s="6" t="s">
        <v>2053</v>
      </c>
      <c r="C1350" s="6" t="s">
        <v>2177</v>
      </c>
      <c r="D1350" s="6" t="s">
        <v>23</v>
      </c>
      <c r="E1350" s="6" t="s">
        <v>1979</v>
      </c>
      <c r="F1350" s="7">
        <v>121.5306989</v>
      </c>
      <c r="G1350" s="7">
        <v>24.971314799999998</v>
      </c>
      <c r="H1350" s="6" t="s">
        <v>2178</v>
      </c>
      <c r="I1350" s="2">
        <v>3</v>
      </c>
      <c r="J1350" s="41">
        <v>60</v>
      </c>
      <c r="K1350" s="2">
        <v>1</v>
      </c>
      <c r="L1350" s="2">
        <v>2</v>
      </c>
      <c r="M1350" s="2">
        <v>10</v>
      </c>
      <c r="N1350" s="2">
        <v>0</v>
      </c>
      <c r="Q1350" s="6">
        <v>121.53565999999999</v>
      </c>
      <c r="R1350" s="6">
        <v>24.969280000000001</v>
      </c>
    </row>
    <row r="1351" spans="1:18">
      <c r="A1351" s="6" t="s">
        <v>1877</v>
      </c>
      <c r="B1351" s="6" t="s">
        <v>2190</v>
      </c>
      <c r="C1351" s="6" t="s">
        <v>2191</v>
      </c>
      <c r="D1351" s="6" t="s">
        <v>1880</v>
      </c>
      <c r="E1351" s="6" t="s">
        <v>1881</v>
      </c>
      <c r="F1351" s="7">
        <v>121.12517</v>
      </c>
      <c r="G1351" s="7">
        <v>24.972265</v>
      </c>
      <c r="H1351" s="6" t="s">
        <v>2192</v>
      </c>
      <c r="I1351" s="2">
        <v>2</v>
      </c>
      <c r="J1351" s="41">
        <v>50</v>
      </c>
      <c r="K1351" s="2">
        <v>1</v>
      </c>
      <c r="L1351" s="2">
        <v>2</v>
      </c>
      <c r="M1351" s="2">
        <v>10</v>
      </c>
      <c r="N1351" s="2">
        <v>0</v>
      </c>
    </row>
    <row r="1352" spans="1:18">
      <c r="A1352" s="6" t="s">
        <v>22</v>
      </c>
      <c r="B1352" s="6" t="s">
        <v>2110</v>
      </c>
      <c r="C1352" s="6" t="s">
        <v>2193</v>
      </c>
      <c r="D1352" s="6" t="s">
        <v>23</v>
      </c>
      <c r="E1352" s="6" t="s">
        <v>2112</v>
      </c>
      <c r="F1352" s="7">
        <v>121.43170189999999</v>
      </c>
      <c r="G1352" s="7">
        <v>24.9724085</v>
      </c>
      <c r="H1352" s="6" t="s">
        <v>2165</v>
      </c>
      <c r="I1352" s="2">
        <v>2</v>
      </c>
      <c r="J1352" s="41">
        <v>50</v>
      </c>
      <c r="K1352" s="2">
        <v>1</v>
      </c>
      <c r="L1352" s="2">
        <v>2</v>
      </c>
      <c r="M1352" s="2">
        <v>10</v>
      </c>
      <c r="N1352" s="2">
        <v>0</v>
      </c>
    </row>
    <row r="1353" spans="1:18">
      <c r="A1353" s="6" t="s">
        <v>22</v>
      </c>
      <c r="B1353" s="6" t="s">
        <v>2173</v>
      </c>
      <c r="C1353" s="6" t="s">
        <v>2194</v>
      </c>
      <c r="D1353" s="6" t="s">
        <v>23</v>
      </c>
      <c r="E1353" s="6" t="s">
        <v>2175</v>
      </c>
      <c r="F1353" s="7">
        <v>121.41943999999999</v>
      </c>
      <c r="G1353" s="7">
        <v>24.973123999999999</v>
      </c>
      <c r="H1353" s="6" t="s">
        <v>2165</v>
      </c>
      <c r="I1353" s="2">
        <v>2</v>
      </c>
      <c r="J1353" s="41">
        <v>50</v>
      </c>
      <c r="K1353" s="2">
        <v>1</v>
      </c>
      <c r="L1353" s="2">
        <v>2</v>
      </c>
      <c r="M1353" s="2">
        <v>10</v>
      </c>
      <c r="N1353" s="2">
        <v>0</v>
      </c>
    </row>
    <row r="1354" spans="1:18">
      <c r="A1354" s="6" t="s">
        <v>1877</v>
      </c>
      <c r="B1354" s="6" t="s">
        <v>2104</v>
      </c>
      <c r="C1354" s="6" t="s">
        <v>2306</v>
      </c>
      <c r="D1354" s="6" t="s">
        <v>1880</v>
      </c>
      <c r="E1354" s="6" t="s">
        <v>2106</v>
      </c>
      <c r="F1354" s="7">
        <v>121.2360936</v>
      </c>
      <c r="G1354" s="7">
        <v>24.974437099999999</v>
      </c>
      <c r="H1354" s="6" t="s">
        <v>2192</v>
      </c>
      <c r="I1354" s="2">
        <v>9</v>
      </c>
      <c r="J1354" s="41">
        <v>50</v>
      </c>
      <c r="K1354" s="2">
        <v>1</v>
      </c>
      <c r="L1354" s="2">
        <v>2</v>
      </c>
      <c r="M1354" s="2">
        <v>10</v>
      </c>
      <c r="N1354" s="2">
        <v>0</v>
      </c>
      <c r="O1354" s="57">
        <v>5</v>
      </c>
      <c r="Q1354" s="6">
        <v>121.22935</v>
      </c>
      <c r="R1354" s="6">
        <v>25.002476000000001</v>
      </c>
    </row>
    <row r="1355" spans="1:18">
      <c r="A1355" s="6" t="s">
        <v>22</v>
      </c>
      <c r="B1355" s="6" t="s">
        <v>2053</v>
      </c>
      <c r="C1355" s="6" t="s">
        <v>2195</v>
      </c>
      <c r="D1355" s="6" t="s">
        <v>23</v>
      </c>
      <c r="E1355" s="6" t="s">
        <v>1979</v>
      </c>
      <c r="F1355" s="7">
        <v>121.51862</v>
      </c>
      <c r="G1355" s="7">
        <v>24.974589999999999</v>
      </c>
      <c r="H1355" s="6" t="s">
        <v>1980</v>
      </c>
      <c r="I1355" s="2">
        <v>3</v>
      </c>
      <c r="J1355" s="41">
        <v>50</v>
      </c>
      <c r="K1355" s="2">
        <v>1</v>
      </c>
      <c r="L1355" s="2">
        <v>2</v>
      </c>
      <c r="M1355" s="2">
        <v>10</v>
      </c>
      <c r="N1355" s="2">
        <v>0</v>
      </c>
    </row>
    <row r="1356" spans="1:18">
      <c r="A1356" s="6" t="s">
        <v>117</v>
      </c>
      <c r="C1356" s="6" t="s">
        <v>2184</v>
      </c>
      <c r="D1356" s="6" t="s">
        <v>119</v>
      </c>
      <c r="E1356" s="6" t="s">
        <v>1814</v>
      </c>
      <c r="F1356" s="7">
        <v>121.45628000000001</v>
      </c>
      <c r="G1356" s="7">
        <v>24.975258</v>
      </c>
      <c r="H1356" s="6" t="s">
        <v>125</v>
      </c>
      <c r="I1356" s="2">
        <v>7</v>
      </c>
      <c r="J1356" s="41">
        <v>100</v>
      </c>
      <c r="K1356" s="2">
        <v>1</v>
      </c>
      <c r="L1356" s="2">
        <v>2</v>
      </c>
      <c r="M1356" s="2">
        <v>10</v>
      </c>
      <c r="N1356" s="2">
        <v>0</v>
      </c>
    </row>
    <row r="1357" spans="1:18">
      <c r="A1357" s="6" t="s">
        <v>22</v>
      </c>
      <c r="B1357" s="6" t="s">
        <v>2173</v>
      </c>
      <c r="C1357" s="6" t="s">
        <v>2197</v>
      </c>
      <c r="D1357" s="6" t="s">
        <v>23</v>
      </c>
      <c r="E1357" s="6" t="s">
        <v>2175</v>
      </c>
      <c r="F1357" s="7">
        <v>121.40145</v>
      </c>
      <c r="G1357" s="7">
        <v>24.975370000000002</v>
      </c>
      <c r="H1357" s="6" t="s">
        <v>2071</v>
      </c>
      <c r="I1357" s="2">
        <v>2</v>
      </c>
      <c r="J1357" s="41">
        <v>50</v>
      </c>
      <c r="K1357" s="2">
        <v>1</v>
      </c>
      <c r="L1357" s="2">
        <v>2</v>
      </c>
      <c r="M1357" s="2">
        <v>10</v>
      </c>
      <c r="N1357" s="2">
        <v>0</v>
      </c>
    </row>
    <row r="1358" spans="1:18">
      <c r="A1358" s="6" t="s">
        <v>22</v>
      </c>
      <c r="B1358" s="6" t="s">
        <v>2053</v>
      </c>
      <c r="C1358" s="6" t="s">
        <v>2198</v>
      </c>
      <c r="D1358" s="6" t="s">
        <v>23</v>
      </c>
      <c r="E1358" s="6" t="s">
        <v>1979</v>
      </c>
      <c r="F1358" s="7">
        <v>121.52539</v>
      </c>
      <c r="G1358" s="7">
        <v>24.975380000000001</v>
      </c>
      <c r="H1358" s="6" t="s">
        <v>2199</v>
      </c>
      <c r="I1358" s="2">
        <v>9</v>
      </c>
      <c r="J1358" s="41">
        <v>60</v>
      </c>
      <c r="K1358" s="2">
        <v>1</v>
      </c>
      <c r="L1358" s="2">
        <v>2</v>
      </c>
      <c r="M1358" s="2">
        <v>10</v>
      </c>
      <c r="N1358" s="2">
        <v>0</v>
      </c>
      <c r="O1358" s="57">
        <v>3</v>
      </c>
    </row>
    <row r="1359" spans="1:18">
      <c r="A1359" s="6" t="s">
        <v>22</v>
      </c>
      <c r="B1359" s="6" t="s">
        <v>2053</v>
      </c>
      <c r="C1359" s="6" t="s">
        <v>2200</v>
      </c>
      <c r="D1359" s="6" t="s">
        <v>23</v>
      </c>
      <c r="E1359" s="6" t="s">
        <v>1979</v>
      </c>
      <c r="F1359" s="7">
        <v>121.54616</v>
      </c>
      <c r="G1359" s="7">
        <v>24.975491999999999</v>
      </c>
      <c r="H1359" s="6" t="s">
        <v>2201</v>
      </c>
      <c r="I1359" s="2">
        <v>2</v>
      </c>
      <c r="J1359" s="41">
        <v>50</v>
      </c>
      <c r="K1359" s="2">
        <v>1</v>
      </c>
      <c r="L1359" s="2">
        <v>2</v>
      </c>
      <c r="M1359" s="2">
        <v>10</v>
      </c>
      <c r="N1359" s="2">
        <v>0</v>
      </c>
    </row>
    <row r="1360" spans="1:18">
      <c r="A1360" s="6" t="s">
        <v>22</v>
      </c>
      <c r="B1360" s="6" t="s">
        <v>2110</v>
      </c>
      <c r="C1360" s="6" t="s">
        <v>2208</v>
      </c>
      <c r="D1360" s="6" t="s">
        <v>23</v>
      </c>
      <c r="E1360" s="6" t="s">
        <v>2112</v>
      </c>
      <c r="F1360" s="7">
        <v>121.4364076</v>
      </c>
      <c r="G1360" s="7">
        <v>24.975540299999999</v>
      </c>
      <c r="H1360" s="6" t="s">
        <v>2113</v>
      </c>
      <c r="I1360" s="2">
        <v>3</v>
      </c>
      <c r="J1360" s="41">
        <v>50</v>
      </c>
      <c r="K1360" s="2">
        <v>1</v>
      </c>
      <c r="L1360" s="2">
        <v>2</v>
      </c>
      <c r="M1360" s="2">
        <v>10</v>
      </c>
      <c r="N1360" s="2">
        <v>0</v>
      </c>
      <c r="O1360" s="57">
        <v>9</v>
      </c>
      <c r="Q1360" s="6">
        <v>121.4508</v>
      </c>
      <c r="R1360" s="6">
        <v>24.97889</v>
      </c>
    </row>
    <row r="1361" spans="1:18">
      <c r="A1361" s="6" t="s">
        <v>117</v>
      </c>
      <c r="C1361" s="6" t="s">
        <v>2196</v>
      </c>
      <c r="D1361" s="6" t="s">
        <v>119</v>
      </c>
      <c r="E1361" s="6" t="s">
        <v>1691</v>
      </c>
      <c r="F1361" s="7">
        <v>121.57083</v>
      </c>
      <c r="G1361" s="7">
        <v>24.976095000000001</v>
      </c>
      <c r="H1361" s="6" t="s">
        <v>121</v>
      </c>
      <c r="I1361" s="2">
        <v>3</v>
      </c>
      <c r="J1361" s="41">
        <v>90</v>
      </c>
      <c r="K1361" s="2">
        <v>1</v>
      </c>
      <c r="L1361" s="2">
        <v>2</v>
      </c>
      <c r="M1361" s="2">
        <v>10</v>
      </c>
      <c r="N1361" s="2">
        <v>0</v>
      </c>
    </row>
    <row r="1362" spans="1:18">
      <c r="A1362" s="6" t="s">
        <v>22</v>
      </c>
      <c r="B1362" s="6" t="s">
        <v>2110</v>
      </c>
      <c r="C1362" s="6" t="s">
        <v>2211</v>
      </c>
      <c r="D1362" s="6" t="s">
        <v>23</v>
      </c>
      <c r="E1362" s="6" t="s">
        <v>2112</v>
      </c>
      <c r="F1362" s="38">
        <v>121.4389726</v>
      </c>
      <c r="G1362" s="38">
        <v>24.977018000000001</v>
      </c>
      <c r="H1362" s="6" t="s">
        <v>2113</v>
      </c>
      <c r="I1362" s="2">
        <v>5</v>
      </c>
      <c r="J1362" s="41">
        <v>50</v>
      </c>
      <c r="K1362" s="2">
        <v>1</v>
      </c>
      <c r="L1362" s="2">
        <v>2</v>
      </c>
      <c r="M1362" s="2">
        <v>10</v>
      </c>
      <c r="N1362" s="2">
        <v>0</v>
      </c>
      <c r="Q1362" s="6">
        <v>121.4508</v>
      </c>
      <c r="R1362" s="6">
        <v>24.97889</v>
      </c>
    </row>
    <row r="1363" spans="1:18">
      <c r="A1363" s="6" t="s">
        <v>1877</v>
      </c>
      <c r="B1363" s="6" t="s">
        <v>2121</v>
      </c>
      <c r="C1363" s="6" t="s">
        <v>2203</v>
      </c>
      <c r="D1363" s="6" t="s">
        <v>1880</v>
      </c>
      <c r="E1363" s="6" t="s">
        <v>1881</v>
      </c>
      <c r="F1363" s="7">
        <v>121.19523</v>
      </c>
      <c r="G1363" s="7">
        <v>24.977360000000001</v>
      </c>
      <c r="H1363" s="6" t="s">
        <v>2015</v>
      </c>
      <c r="I1363" s="2">
        <v>4</v>
      </c>
      <c r="J1363" s="41">
        <v>50</v>
      </c>
      <c r="K1363" s="2">
        <v>1</v>
      </c>
      <c r="L1363" s="2">
        <v>2</v>
      </c>
      <c r="M1363" s="2">
        <v>10</v>
      </c>
      <c r="N1363" s="2">
        <v>0</v>
      </c>
    </row>
    <row r="1364" spans="1:18">
      <c r="A1364" s="6" t="s">
        <v>22</v>
      </c>
      <c r="B1364" s="6" t="s">
        <v>2110</v>
      </c>
      <c r="C1364" s="6" t="s">
        <v>2204</v>
      </c>
      <c r="D1364" s="6" t="s">
        <v>23</v>
      </c>
      <c r="E1364" s="6" t="s">
        <v>2112</v>
      </c>
      <c r="F1364" s="7">
        <v>121.44938999999999</v>
      </c>
      <c r="G1364" s="7">
        <v>24.97739</v>
      </c>
      <c r="H1364" s="6" t="s">
        <v>2113</v>
      </c>
      <c r="I1364" s="2">
        <v>6</v>
      </c>
      <c r="J1364" s="41">
        <v>50</v>
      </c>
      <c r="K1364" s="2">
        <v>1</v>
      </c>
      <c r="L1364" s="2">
        <v>2</v>
      </c>
      <c r="M1364" s="2">
        <v>10</v>
      </c>
      <c r="N1364" s="2">
        <v>0</v>
      </c>
      <c r="O1364" s="57">
        <v>9</v>
      </c>
    </row>
    <row r="1365" spans="1:18">
      <c r="A1365" s="6" t="s">
        <v>1877</v>
      </c>
      <c r="B1365" s="6" t="s">
        <v>2061</v>
      </c>
      <c r="C1365" s="6" t="s">
        <v>2205</v>
      </c>
      <c r="D1365" s="6" t="s">
        <v>1880</v>
      </c>
      <c r="E1365" s="6" t="s">
        <v>1881</v>
      </c>
      <c r="F1365" s="7">
        <v>121.26988</v>
      </c>
      <c r="G1365" s="7">
        <v>24.977488000000001</v>
      </c>
      <c r="H1365" s="6" t="s">
        <v>2001</v>
      </c>
      <c r="I1365" s="2">
        <v>9</v>
      </c>
      <c r="J1365" s="41">
        <v>50</v>
      </c>
      <c r="K1365" s="2">
        <v>1</v>
      </c>
      <c r="L1365" s="2">
        <v>2</v>
      </c>
      <c r="M1365" s="2">
        <v>10</v>
      </c>
      <c r="N1365" s="2">
        <v>0</v>
      </c>
      <c r="O1365" s="57" t="s">
        <v>2206</v>
      </c>
    </row>
    <row r="1366" spans="1:18">
      <c r="A1366" s="6" t="s">
        <v>117</v>
      </c>
      <c r="C1366" s="6" t="s">
        <v>2202</v>
      </c>
      <c r="D1366" s="6" t="s">
        <v>119</v>
      </c>
      <c r="E1366" s="6" t="s">
        <v>1814</v>
      </c>
      <c r="F1366" s="7">
        <v>121.465515</v>
      </c>
      <c r="G1366" s="7">
        <v>24.977513999999999</v>
      </c>
      <c r="H1366" s="6" t="s">
        <v>121</v>
      </c>
      <c r="I1366" s="2">
        <v>2</v>
      </c>
      <c r="J1366" s="41">
        <v>100</v>
      </c>
      <c r="K1366" s="2">
        <v>1</v>
      </c>
      <c r="L1366" s="2">
        <v>2</v>
      </c>
      <c r="M1366" s="2">
        <v>10</v>
      </c>
      <c r="N1366" s="2">
        <v>0</v>
      </c>
    </row>
    <row r="1367" spans="1:18">
      <c r="A1367" s="6" t="s">
        <v>22</v>
      </c>
      <c r="B1367" s="6" t="s">
        <v>2053</v>
      </c>
      <c r="C1367" s="6" t="s">
        <v>2216</v>
      </c>
      <c r="D1367" s="6" t="s">
        <v>23</v>
      </c>
      <c r="E1367" s="6" t="s">
        <v>1979</v>
      </c>
      <c r="F1367" s="7">
        <v>121.54491400000001</v>
      </c>
      <c r="G1367" s="7">
        <v>24.979050000000001</v>
      </c>
      <c r="H1367" s="6" t="s">
        <v>2161</v>
      </c>
      <c r="I1367" s="2">
        <v>8</v>
      </c>
      <c r="J1367" s="41">
        <v>50</v>
      </c>
      <c r="K1367" s="2">
        <v>1</v>
      </c>
      <c r="L1367" s="2">
        <v>2</v>
      </c>
      <c r="M1367" s="2">
        <v>10</v>
      </c>
      <c r="N1367" s="2">
        <v>0</v>
      </c>
      <c r="R1367"/>
    </row>
    <row r="1368" spans="1:18">
      <c r="A1368" s="6" t="s">
        <v>22</v>
      </c>
      <c r="B1368" s="6" t="s">
        <v>2110</v>
      </c>
      <c r="C1368" s="6" t="s">
        <v>2217</v>
      </c>
      <c r="D1368" s="6" t="s">
        <v>23</v>
      </c>
      <c r="E1368" s="6" t="s">
        <v>2112</v>
      </c>
      <c r="F1368" s="7">
        <v>121.45098</v>
      </c>
      <c r="G1368" s="7">
        <v>24.979189999999999</v>
      </c>
      <c r="H1368" s="6" t="s">
        <v>2210</v>
      </c>
      <c r="I1368" s="2">
        <v>2</v>
      </c>
      <c r="J1368" s="41">
        <v>50</v>
      </c>
      <c r="K1368" s="2">
        <v>1</v>
      </c>
      <c r="L1368" s="2">
        <v>2</v>
      </c>
      <c r="M1368" s="2">
        <v>10</v>
      </c>
      <c r="N1368" s="2">
        <v>0</v>
      </c>
      <c r="O1368" s="57">
        <v>9</v>
      </c>
      <c r="R1368"/>
    </row>
    <row r="1369" spans="1:18">
      <c r="A1369" s="6" t="s">
        <v>22</v>
      </c>
      <c r="B1369" s="6" t="s">
        <v>2212</v>
      </c>
      <c r="C1369" s="6" t="s">
        <v>2213</v>
      </c>
      <c r="D1369" s="6" t="s">
        <v>23</v>
      </c>
      <c r="E1369" s="6" t="s">
        <v>2214</v>
      </c>
      <c r="F1369" s="7">
        <v>121.4289169</v>
      </c>
      <c r="G1369" s="7">
        <v>24.979744199999999</v>
      </c>
      <c r="H1369" s="6" t="s">
        <v>2215</v>
      </c>
      <c r="I1369" s="2">
        <v>1</v>
      </c>
      <c r="J1369" s="41">
        <v>50</v>
      </c>
      <c r="K1369" s="2">
        <v>1</v>
      </c>
      <c r="L1369" s="2">
        <v>2</v>
      </c>
      <c r="M1369" s="2">
        <v>10</v>
      </c>
      <c r="N1369" s="2">
        <v>0</v>
      </c>
      <c r="R1369"/>
    </row>
    <row r="1370" spans="1:18">
      <c r="A1370" s="6" t="s">
        <v>22</v>
      </c>
      <c r="B1370" s="6" t="s">
        <v>2053</v>
      </c>
      <c r="C1370" s="6" t="s">
        <v>2218</v>
      </c>
      <c r="D1370" s="6" t="s">
        <v>23</v>
      </c>
      <c r="E1370" s="6" t="s">
        <v>1979</v>
      </c>
      <c r="F1370" s="7">
        <v>121.52319</v>
      </c>
      <c r="G1370" s="7">
        <v>24.979986</v>
      </c>
      <c r="H1370" s="6" t="s">
        <v>2219</v>
      </c>
      <c r="I1370" s="2">
        <v>8</v>
      </c>
      <c r="J1370" s="41">
        <v>60</v>
      </c>
      <c r="K1370" s="2">
        <v>1</v>
      </c>
      <c r="L1370" s="2">
        <v>2</v>
      </c>
      <c r="M1370" s="2">
        <v>10</v>
      </c>
      <c r="N1370" s="2">
        <v>0</v>
      </c>
      <c r="R1370"/>
    </row>
    <row r="1371" spans="1:18">
      <c r="A1371" s="6" t="s">
        <v>22</v>
      </c>
      <c r="B1371" s="6" t="s">
        <v>2053</v>
      </c>
      <c r="C1371" s="6" t="s">
        <v>2220</v>
      </c>
      <c r="D1371" s="6" t="s">
        <v>23</v>
      </c>
      <c r="E1371" s="6" t="s">
        <v>1979</v>
      </c>
      <c r="F1371" s="7">
        <v>121.54414</v>
      </c>
      <c r="G1371" s="7">
        <v>24.980540000000001</v>
      </c>
      <c r="H1371" s="6" t="s">
        <v>1980</v>
      </c>
      <c r="I1371" s="2">
        <v>4</v>
      </c>
      <c r="J1371" s="41">
        <v>50</v>
      </c>
      <c r="K1371" s="2">
        <v>1</v>
      </c>
      <c r="L1371" s="2">
        <v>2</v>
      </c>
      <c r="M1371" s="2">
        <v>10</v>
      </c>
      <c r="N1371" s="2">
        <v>0</v>
      </c>
      <c r="R1371"/>
    </row>
    <row r="1372" spans="1:18">
      <c r="A1372" s="6" t="s">
        <v>22</v>
      </c>
      <c r="B1372" s="6" t="s">
        <v>2110</v>
      </c>
      <c r="C1372" s="6" t="s">
        <v>2221</v>
      </c>
      <c r="D1372" s="6" t="s">
        <v>23</v>
      </c>
      <c r="E1372" s="6" t="s">
        <v>2112</v>
      </c>
      <c r="F1372" s="7">
        <v>121.4378</v>
      </c>
      <c r="G1372" s="7">
        <v>24.980923000000001</v>
      </c>
      <c r="H1372" s="6" t="s">
        <v>2113</v>
      </c>
      <c r="I1372" s="2">
        <v>9</v>
      </c>
      <c r="J1372" s="41">
        <v>60</v>
      </c>
      <c r="K1372" s="2">
        <v>1</v>
      </c>
      <c r="L1372" s="2">
        <v>2</v>
      </c>
      <c r="M1372" s="2">
        <v>10</v>
      </c>
      <c r="N1372" s="2">
        <v>0</v>
      </c>
      <c r="Q1372" s="6">
        <v>1528</v>
      </c>
      <c r="R1372"/>
    </row>
    <row r="1373" spans="1:18">
      <c r="A1373" s="6" t="s">
        <v>22</v>
      </c>
      <c r="B1373" s="6" t="s">
        <v>2212</v>
      </c>
      <c r="C1373" s="6" t="s">
        <v>2222</v>
      </c>
      <c r="D1373" s="6" t="s">
        <v>23</v>
      </c>
      <c r="E1373" s="6" t="s">
        <v>2214</v>
      </c>
      <c r="F1373" s="7">
        <v>121.42829</v>
      </c>
      <c r="G1373" s="7">
        <v>24.981369999999998</v>
      </c>
      <c r="H1373" s="6" t="s">
        <v>2071</v>
      </c>
      <c r="I1373" s="2">
        <v>8</v>
      </c>
      <c r="J1373" s="41">
        <v>50</v>
      </c>
      <c r="K1373" s="2">
        <v>1</v>
      </c>
      <c r="L1373" s="2">
        <v>2</v>
      </c>
      <c r="M1373" s="2">
        <v>10</v>
      </c>
      <c r="N1373" s="2">
        <v>0</v>
      </c>
      <c r="O1373" s="57">
        <v>9</v>
      </c>
      <c r="R1373"/>
    </row>
    <row r="1374" spans="1:18">
      <c r="A1374" s="6" t="s">
        <v>22</v>
      </c>
      <c r="B1374" s="6" t="s">
        <v>2110</v>
      </c>
      <c r="C1374" s="6" t="s">
        <v>2223</v>
      </c>
      <c r="D1374" s="6" t="s">
        <v>23</v>
      </c>
      <c r="E1374" s="6" t="s">
        <v>2112</v>
      </c>
      <c r="F1374" s="7">
        <v>121.43934</v>
      </c>
      <c r="G1374" s="7">
        <v>24.983744000000002</v>
      </c>
      <c r="H1374" s="6" t="s">
        <v>2224</v>
      </c>
      <c r="I1374" s="2">
        <v>5</v>
      </c>
      <c r="J1374" s="41">
        <v>50</v>
      </c>
      <c r="K1374" s="2">
        <v>1</v>
      </c>
      <c r="L1374" s="2">
        <v>2</v>
      </c>
      <c r="M1374" s="2">
        <v>10</v>
      </c>
      <c r="N1374" s="2">
        <v>0</v>
      </c>
      <c r="R1374"/>
    </row>
    <row r="1375" spans="1:18">
      <c r="A1375" s="6" t="s">
        <v>1877</v>
      </c>
      <c r="B1375" s="6" t="s">
        <v>2121</v>
      </c>
      <c r="C1375" s="6" t="s">
        <v>2225</v>
      </c>
      <c r="D1375" s="6" t="s">
        <v>1880</v>
      </c>
      <c r="E1375" s="6" t="s">
        <v>1881</v>
      </c>
      <c r="F1375" s="7">
        <v>121.214294</v>
      </c>
      <c r="G1375" s="7">
        <v>24.984000999999999</v>
      </c>
      <c r="H1375" s="6" t="s">
        <v>2226</v>
      </c>
      <c r="I1375" s="2">
        <v>8</v>
      </c>
      <c r="J1375" s="41">
        <v>50</v>
      </c>
      <c r="K1375" s="2">
        <v>1</v>
      </c>
      <c r="L1375" s="2">
        <v>2</v>
      </c>
      <c r="M1375" s="2">
        <v>10</v>
      </c>
      <c r="N1375" s="2">
        <v>0</v>
      </c>
      <c r="R1375"/>
    </row>
    <row r="1376" spans="1:18">
      <c r="A1376" s="6" t="s">
        <v>22</v>
      </c>
      <c r="B1376" s="6" t="s">
        <v>2173</v>
      </c>
      <c r="C1376" s="6" t="s">
        <v>2227</v>
      </c>
      <c r="D1376" s="6" t="s">
        <v>23</v>
      </c>
      <c r="E1376" s="6" t="s">
        <v>2175</v>
      </c>
      <c r="F1376" s="7">
        <v>121.412865</v>
      </c>
      <c r="G1376" s="7">
        <v>24.984545000000001</v>
      </c>
      <c r="H1376" s="6" t="s">
        <v>2215</v>
      </c>
      <c r="I1376" s="2">
        <v>9</v>
      </c>
      <c r="J1376" s="41">
        <v>50</v>
      </c>
      <c r="K1376" s="2">
        <v>1</v>
      </c>
      <c r="L1376" s="2">
        <v>2</v>
      </c>
      <c r="M1376" s="2">
        <v>10</v>
      </c>
      <c r="N1376" s="2">
        <v>0</v>
      </c>
      <c r="O1376" s="57">
        <v>1</v>
      </c>
      <c r="R1376"/>
    </row>
    <row r="1377" spans="1:18">
      <c r="A1377" s="6" t="s">
        <v>22</v>
      </c>
      <c r="B1377" s="6" t="s">
        <v>2053</v>
      </c>
      <c r="C1377" s="6" t="s">
        <v>2229</v>
      </c>
      <c r="D1377" s="6" t="s">
        <v>23</v>
      </c>
      <c r="E1377" s="6" t="s">
        <v>1979</v>
      </c>
      <c r="F1377" s="7">
        <v>121.54079659999999</v>
      </c>
      <c r="G1377" s="7">
        <v>24.984738</v>
      </c>
      <c r="H1377" s="6" t="s">
        <v>1980</v>
      </c>
      <c r="I1377" s="2">
        <v>9</v>
      </c>
      <c r="J1377" s="41">
        <v>50</v>
      </c>
      <c r="K1377" s="2">
        <v>1</v>
      </c>
      <c r="L1377" s="2">
        <v>2</v>
      </c>
      <c r="M1377" s="2">
        <v>10</v>
      </c>
      <c r="N1377" s="2">
        <v>0</v>
      </c>
      <c r="O1377" s="57">
        <v>4</v>
      </c>
      <c r="R1377"/>
    </row>
    <row r="1378" spans="1:18">
      <c r="A1378" s="6" t="s">
        <v>1877</v>
      </c>
      <c r="B1378" s="6" t="s">
        <v>2121</v>
      </c>
      <c r="C1378" s="6" t="s">
        <v>2225</v>
      </c>
      <c r="D1378" s="6" t="s">
        <v>1880</v>
      </c>
      <c r="E1378" s="6" t="s">
        <v>1881</v>
      </c>
      <c r="F1378" s="7">
        <v>121.21339999999999</v>
      </c>
      <c r="G1378" s="7">
        <v>24.984825000000001</v>
      </c>
      <c r="H1378" s="6" t="s">
        <v>2228</v>
      </c>
      <c r="I1378" s="2">
        <v>4</v>
      </c>
      <c r="J1378" s="41">
        <v>50</v>
      </c>
      <c r="K1378" s="2">
        <v>1</v>
      </c>
      <c r="L1378" s="2">
        <v>2</v>
      </c>
      <c r="M1378" s="2">
        <v>10</v>
      </c>
      <c r="N1378" s="2">
        <v>0</v>
      </c>
      <c r="R1378"/>
    </row>
    <row r="1379" spans="1:18">
      <c r="A1379" s="6" t="s">
        <v>1877</v>
      </c>
      <c r="B1379" s="6" t="s">
        <v>2121</v>
      </c>
      <c r="C1379" s="6" t="s">
        <v>2230</v>
      </c>
      <c r="D1379" s="6" t="s">
        <v>1880</v>
      </c>
      <c r="E1379" s="6" t="s">
        <v>1881</v>
      </c>
      <c r="F1379" s="7">
        <v>121.222176</v>
      </c>
      <c r="G1379" s="7">
        <v>24.985234999999999</v>
      </c>
      <c r="H1379" s="6" t="s">
        <v>2015</v>
      </c>
      <c r="I1379" s="2">
        <v>4</v>
      </c>
      <c r="J1379" s="41">
        <v>50</v>
      </c>
      <c r="K1379" s="2">
        <v>1</v>
      </c>
      <c r="L1379" s="2">
        <v>2</v>
      </c>
      <c r="M1379" s="2">
        <v>10</v>
      </c>
      <c r="N1379" s="2">
        <v>0</v>
      </c>
      <c r="O1379" s="57">
        <v>9</v>
      </c>
      <c r="R1379"/>
    </row>
    <row r="1380" spans="1:18">
      <c r="A1380" s="6" t="s">
        <v>22</v>
      </c>
      <c r="B1380" s="6" t="s">
        <v>2053</v>
      </c>
      <c r="C1380" s="6" t="s">
        <v>2231</v>
      </c>
      <c r="D1380" s="6" t="s">
        <v>23</v>
      </c>
      <c r="E1380" s="6" t="s">
        <v>1979</v>
      </c>
      <c r="F1380" s="7">
        <v>121.51655599999999</v>
      </c>
      <c r="G1380" s="7">
        <v>24.985771</v>
      </c>
      <c r="H1380" s="6" t="s">
        <v>1980</v>
      </c>
      <c r="I1380" s="2">
        <v>3</v>
      </c>
      <c r="J1380" s="41">
        <v>50</v>
      </c>
      <c r="K1380" s="2">
        <v>1</v>
      </c>
      <c r="L1380" s="2">
        <v>2</v>
      </c>
      <c r="M1380" s="2">
        <v>10</v>
      </c>
      <c r="N1380" s="2">
        <v>0</v>
      </c>
      <c r="R1380"/>
    </row>
    <row r="1381" spans="1:18">
      <c r="A1381" s="6" t="s">
        <v>1877</v>
      </c>
      <c r="B1381" s="6" t="s">
        <v>2104</v>
      </c>
      <c r="C1381" s="6" t="s">
        <v>2246</v>
      </c>
      <c r="D1381" s="6" t="s">
        <v>1880</v>
      </c>
      <c r="E1381" s="6" t="s">
        <v>2106</v>
      </c>
      <c r="F1381" s="7">
        <v>121.18932239999999</v>
      </c>
      <c r="G1381" s="7">
        <v>24.987477899999998</v>
      </c>
      <c r="H1381" s="6" t="s">
        <v>2033</v>
      </c>
      <c r="I1381" s="2">
        <v>1</v>
      </c>
      <c r="J1381" s="41">
        <v>70</v>
      </c>
      <c r="K1381" s="2">
        <v>1</v>
      </c>
      <c r="L1381" s="2">
        <v>2</v>
      </c>
      <c r="M1381" s="2">
        <v>10</v>
      </c>
      <c r="N1381" s="2">
        <v>0</v>
      </c>
      <c r="R1381"/>
    </row>
    <row r="1382" spans="1:18">
      <c r="A1382" s="6" t="s">
        <v>1877</v>
      </c>
      <c r="B1382" s="6" t="s">
        <v>2135</v>
      </c>
      <c r="C1382" s="6" t="s">
        <v>2232</v>
      </c>
      <c r="D1382" s="6" t="s">
        <v>1880</v>
      </c>
      <c r="E1382" s="6" t="s">
        <v>1881</v>
      </c>
      <c r="F1382" s="7">
        <v>121.04483999999999</v>
      </c>
      <c r="G1382" s="7">
        <v>24.987537</v>
      </c>
      <c r="H1382" s="6" t="s">
        <v>2233</v>
      </c>
      <c r="I1382" s="2">
        <v>7</v>
      </c>
      <c r="J1382" s="41">
        <v>50</v>
      </c>
      <c r="K1382" s="2">
        <v>1</v>
      </c>
      <c r="L1382" s="2">
        <v>2</v>
      </c>
      <c r="M1382" s="2">
        <v>10</v>
      </c>
      <c r="N1382" s="2">
        <v>0</v>
      </c>
      <c r="R1382"/>
    </row>
    <row r="1383" spans="1:18">
      <c r="A1383" s="6" t="s">
        <v>1877</v>
      </c>
      <c r="B1383" s="6" t="s">
        <v>2104</v>
      </c>
      <c r="C1383" s="6" t="s">
        <v>2244</v>
      </c>
      <c r="D1383" s="6" t="s">
        <v>1880</v>
      </c>
      <c r="E1383" s="6" t="s">
        <v>2106</v>
      </c>
      <c r="F1383" s="7">
        <v>121.1903327</v>
      </c>
      <c r="G1383" s="7">
        <v>24.988745600000001</v>
      </c>
      <c r="H1383" s="6" t="s">
        <v>2245</v>
      </c>
      <c r="I1383" s="2">
        <v>5</v>
      </c>
      <c r="J1383" s="41">
        <v>70</v>
      </c>
      <c r="K1383" s="2">
        <v>1</v>
      </c>
      <c r="L1383" s="2">
        <v>2</v>
      </c>
      <c r="M1383" s="2">
        <v>10</v>
      </c>
      <c r="N1383" s="2">
        <v>0</v>
      </c>
    </row>
    <row r="1384" spans="1:18">
      <c r="A1384" s="6" t="s">
        <v>22</v>
      </c>
      <c r="B1384" s="6" t="s">
        <v>2110</v>
      </c>
      <c r="C1384" s="6" t="s">
        <v>2209</v>
      </c>
      <c r="D1384" s="6" t="s">
        <v>23</v>
      </c>
      <c r="E1384" s="6" t="s">
        <v>2112</v>
      </c>
      <c r="F1384" s="7">
        <v>121.446406</v>
      </c>
      <c r="G1384" s="7">
        <v>24.9890714</v>
      </c>
      <c r="H1384" s="6" t="s">
        <v>2210</v>
      </c>
      <c r="I1384" s="2">
        <v>2</v>
      </c>
      <c r="J1384" s="41">
        <v>50</v>
      </c>
      <c r="K1384" s="2">
        <v>1</v>
      </c>
      <c r="L1384" s="2">
        <v>2</v>
      </c>
      <c r="M1384" s="2">
        <v>10</v>
      </c>
      <c r="N1384" s="2">
        <v>0</v>
      </c>
      <c r="O1384" s="57">
        <v>9</v>
      </c>
      <c r="Q1384" s="6">
        <v>121.4508</v>
      </c>
      <c r="R1384" s="6">
        <v>24.97889</v>
      </c>
    </row>
    <row r="1385" spans="1:18">
      <c r="A1385" s="6" t="s">
        <v>22</v>
      </c>
      <c r="B1385" s="6" t="s">
        <v>2173</v>
      </c>
      <c r="C1385" s="6" t="s">
        <v>2238</v>
      </c>
      <c r="D1385" s="6" t="s">
        <v>23</v>
      </c>
      <c r="E1385" s="6" t="s">
        <v>2175</v>
      </c>
      <c r="F1385" s="7">
        <v>121.41573</v>
      </c>
      <c r="G1385" s="7">
        <v>24.989650000000001</v>
      </c>
      <c r="H1385" s="6" t="s">
        <v>2215</v>
      </c>
      <c r="I1385" s="2">
        <v>1</v>
      </c>
      <c r="J1385" s="41">
        <v>50</v>
      </c>
      <c r="K1385" s="2">
        <v>1</v>
      </c>
      <c r="L1385" s="2">
        <v>2</v>
      </c>
      <c r="M1385" s="2">
        <v>10</v>
      </c>
      <c r="N1385" s="2">
        <v>0</v>
      </c>
    </row>
    <row r="1386" spans="1:18">
      <c r="A1386" s="6" t="s">
        <v>1877</v>
      </c>
      <c r="B1386" s="6" t="s">
        <v>2236</v>
      </c>
      <c r="C1386" s="6" t="s">
        <v>2237</v>
      </c>
      <c r="D1386" s="6" t="s">
        <v>1880</v>
      </c>
      <c r="E1386" s="6" t="s">
        <v>1881</v>
      </c>
      <c r="F1386" s="7">
        <v>121.2617205</v>
      </c>
      <c r="G1386" s="7">
        <v>24.990187299999999</v>
      </c>
      <c r="H1386" s="6" t="s">
        <v>2154</v>
      </c>
      <c r="I1386" s="2">
        <v>9</v>
      </c>
      <c r="J1386" s="41">
        <v>50</v>
      </c>
      <c r="K1386" s="2">
        <v>1</v>
      </c>
      <c r="L1386" s="2">
        <v>2</v>
      </c>
      <c r="M1386" s="2">
        <v>10</v>
      </c>
      <c r="N1386" s="2">
        <v>0</v>
      </c>
      <c r="O1386" s="57">
        <v>2</v>
      </c>
    </row>
    <row r="1387" spans="1:18">
      <c r="A1387" s="6" t="s">
        <v>1877</v>
      </c>
      <c r="B1387" s="6" t="s">
        <v>2104</v>
      </c>
      <c r="C1387" s="6" t="s">
        <v>2239</v>
      </c>
      <c r="D1387" s="6" t="s">
        <v>1880</v>
      </c>
      <c r="E1387" s="6" t="s">
        <v>2106</v>
      </c>
      <c r="F1387" s="7">
        <v>121.1755859</v>
      </c>
      <c r="G1387" s="7">
        <v>24.9910082</v>
      </c>
      <c r="H1387" s="6" t="s">
        <v>2192</v>
      </c>
      <c r="I1387" s="2">
        <v>3</v>
      </c>
      <c r="J1387" s="41">
        <v>50</v>
      </c>
      <c r="K1387" s="2">
        <v>1</v>
      </c>
      <c r="L1387" s="2">
        <v>2</v>
      </c>
      <c r="M1387" s="2">
        <v>10</v>
      </c>
      <c r="N1387" s="2">
        <v>0</v>
      </c>
    </row>
    <row r="1388" spans="1:18">
      <c r="A1388" s="6" t="s">
        <v>1877</v>
      </c>
      <c r="B1388" s="6" t="s">
        <v>2104</v>
      </c>
      <c r="C1388" s="6" t="s">
        <v>2247</v>
      </c>
      <c r="D1388" s="6" t="s">
        <v>1880</v>
      </c>
      <c r="E1388" s="6" t="s">
        <v>2106</v>
      </c>
      <c r="F1388" s="7">
        <v>121.22199999999999</v>
      </c>
      <c r="G1388" s="7">
        <v>24.991396000000002</v>
      </c>
      <c r="H1388" s="6" t="s">
        <v>2248</v>
      </c>
      <c r="I1388" s="2">
        <v>9</v>
      </c>
      <c r="J1388" s="41">
        <v>50</v>
      </c>
      <c r="K1388" s="2">
        <v>1</v>
      </c>
      <c r="L1388" s="2">
        <v>2</v>
      </c>
      <c r="M1388" s="2">
        <v>10</v>
      </c>
      <c r="N1388" s="2">
        <v>0</v>
      </c>
      <c r="O1388" s="57">
        <v>8</v>
      </c>
    </row>
    <row r="1389" spans="1:18">
      <c r="A1389" s="6" t="s">
        <v>2249</v>
      </c>
      <c r="B1389" s="6" t="s">
        <v>2250</v>
      </c>
      <c r="C1389" s="6" t="s">
        <v>2251</v>
      </c>
      <c r="D1389" s="6" t="s">
        <v>2252</v>
      </c>
      <c r="E1389" s="6" t="s">
        <v>2253</v>
      </c>
      <c r="F1389" s="7">
        <v>121.551506</v>
      </c>
      <c r="G1389" s="7">
        <v>24.991440000000001</v>
      </c>
      <c r="H1389" s="6" t="s">
        <v>125</v>
      </c>
      <c r="I1389" s="2">
        <v>4</v>
      </c>
      <c r="J1389" s="41">
        <v>50</v>
      </c>
      <c r="K1389" s="2">
        <v>1</v>
      </c>
      <c r="L1389" s="2">
        <v>2</v>
      </c>
      <c r="M1389" s="2">
        <v>10</v>
      </c>
      <c r="N1389" s="2">
        <v>0</v>
      </c>
    </row>
    <row r="1390" spans="1:18">
      <c r="A1390" s="6" t="s">
        <v>1877</v>
      </c>
      <c r="B1390" s="6" t="s">
        <v>2255</v>
      </c>
      <c r="C1390" s="6" t="s">
        <v>2256</v>
      </c>
      <c r="D1390" s="6" t="s">
        <v>1880</v>
      </c>
      <c r="E1390" s="6" t="s">
        <v>1881</v>
      </c>
      <c r="F1390" s="7">
        <v>121.32443000000001</v>
      </c>
      <c r="G1390" s="7">
        <v>24.992449000000001</v>
      </c>
      <c r="H1390" s="6" t="s">
        <v>2257</v>
      </c>
      <c r="I1390" s="2">
        <v>2</v>
      </c>
      <c r="J1390" s="41">
        <v>50</v>
      </c>
      <c r="K1390" s="2">
        <v>1</v>
      </c>
      <c r="L1390" s="2">
        <v>2</v>
      </c>
      <c r="M1390" s="2">
        <v>10</v>
      </c>
      <c r="N1390" s="2">
        <v>0</v>
      </c>
      <c r="Q1390" s="6">
        <v>1551</v>
      </c>
    </row>
    <row r="1391" spans="1:18">
      <c r="A1391" s="6" t="s">
        <v>2249</v>
      </c>
      <c r="B1391" s="6" t="s">
        <v>2250</v>
      </c>
      <c r="C1391" s="6" t="s">
        <v>2258</v>
      </c>
      <c r="D1391" s="6" t="s">
        <v>2252</v>
      </c>
      <c r="E1391" s="6" t="s">
        <v>2259</v>
      </c>
      <c r="F1391" s="7">
        <v>121.54062</v>
      </c>
      <c r="G1391" s="7">
        <v>24.992654999999999</v>
      </c>
      <c r="H1391" s="6" t="s">
        <v>125</v>
      </c>
      <c r="I1391" s="2">
        <v>9</v>
      </c>
      <c r="J1391" s="41">
        <v>50</v>
      </c>
      <c r="K1391" s="2">
        <v>1</v>
      </c>
      <c r="L1391" s="2">
        <v>2</v>
      </c>
      <c r="M1391" s="2">
        <v>10</v>
      </c>
      <c r="N1391" s="2">
        <v>0</v>
      </c>
      <c r="O1391" s="57" t="s">
        <v>2083</v>
      </c>
    </row>
    <row r="1392" spans="1:18">
      <c r="A1392" s="6" t="s">
        <v>22</v>
      </c>
      <c r="B1392" s="6" t="s">
        <v>2261</v>
      </c>
      <c r="C1392" s="6" t="s">
        <v>2262</v>
      </c>
      <c r="D1392" s="6" t="s">
        <v>23</v>
      </c>
      <c r="E1392" s="6" t="s">
        <v>2263</v>
      </c>
      <c r="F1392" s="7">
        <v>121.9794</v>
      </c>
      <c r="G1392" s="7">
        <v>24.992799999999999</v>
      </c>
      <c r="H1392" s="6" t="s">
        <v>2007</v>
      </c>
      <c r="I1392" s="2">
        <v>6</v>
      </c>
      <c r="J1392" s="41">
        <v>50</v>
      </c>
      <c r="K1392" s="2">
        <v>1</v>
      </c>
      <c r="L1392" s="2">
        <v>2</v>
      </c>
      <c r="M1392" s="2">
        <v>10</v>
      </c>
      <c r="N1392" s="2">
        <v>0</v>
      </c>
    </row>
    <row r="1393" spans="1:18">
      <c r="A1393" s="6" t="s">
        <v>1877</v>
      </c>
      <c r="B1393" s="6" t="s">
        <v>2255</v>
      </c>
      <c r="C1393" s="6" t="s">
        <v>2264</v>
      </c>
      <c r="D1393" s="6" t="s">
        <v>1880</v>
      </c>
      <c r="E1393" s="6" t="s">
        <v>1881</v>
      </c>
      <c r="F1393" s="7">
        <v>121.32719</v>
      </c>
      <c r="G1393" s="7">
        <v>24.993010999999999</v>
      </c>
      <c r="H1393" s="6" t="s">
        <v>2265</v>
      </c>
      <c r="I1393" s="2">
        <v>6</v>
      </c>
      <c r="J1393" s="41">
        <v>50</v>
      </c>
      <c r="K1393" s="2">
        <v>1</v>
      </c>
      <c r="L1393" s="2">
        <v>2</v>
      </c>
      <c r="M1393" s="2">
        <v>10</v>
      </c>
      <c r="N1393" s="2">
        <v>0</v>
      </c>
      <c r="Q1393" s="6">
        <v>1548</v>
      </c>
    </row>
    <row r="1394" spans="1:18">
      <c r="A1394" s="6" t="s">
        <v>117</v>
      </c>
      <c r="C1394" s="6" t="s">
        <v>2207</v>
      </c>
      <c r="D1394" s="6" t="s">
        <v>119</v>
      </c>
      <c r="E1394" s="6" t="s">
        <v>1691</v>
      </c>
      <c r="F1394" s="7">
        <v>121.5928198</v>
      </c>
      <c r="G1394" s="7">
        <v>24.993153700000001</v>
      </c>
      <c r="H1394" s="6" t="s">
        <v>125</v>
      </c>
      <c r="I1394" s="2">
        <v>5</v>
      </c>
      <c r="J1394" s="41">
        <v>90</v>
      </c>
      <c r="K1394" s="2">
        <v>1</v>
      </c>
      <c r="L1394" s="2">
        <v>2</v>
      </c>
      <c r="M1394" s="2">
        <v>10</v>
      </c>
      <c r="N1394" s="2">
        <v>0</v>
      </c>
    </row>
    <row r="1395" spans="1:18">
      <c r="A1395" s="6" t="s">
        <v>22</v>
      </c>
      <c r="B1395" s="6" t="s">
        <v>2266</v>
      </c>
      <c r="C1395" s="6" t="s">
        <v>2267</v>
      </c>
      <c r="D1395" s="6" t="s">
        <v>23</v>
      </c>
      <c r="E1395" s="6" t="s">
        <v>2242</v>
      </c>
      <c r="F1395" s="7">
        <v>121.4995079</v>
      </c>
      <c r="G1395" s="7">
        <v>24.993627</v>
      </c>
      <c r="H1395" s="6" t="s">
        <v>2268</v>
      </c>
      <c r="I1395" s="2">
        <v>3</v>
      </c>
      <c r="J1395" s="41">
        <v>50</v>
      </c>
      <c r="K1395" s="2">
        <v>1</v>
      </c>
      <c r="L1395" s="2">
        <v>2</v>
      </c>
      <c r="M1395" s="2">
        <v>10</v>
      </c>
      <c r="N1395" s="2">
        <v>0</v>
      </c>
      <c r="O1395" s="57" t="s">
        <v>1551</v>
      </c>
    </row>
    <row r="1396" spans="1:18">
      <c r="A1396" s="6" t="s">
        <v>22</v>
      </c>
      <c r="B1396" s="6" t="s">
        <v>2173</v>
      </c>
      <c r="C1396" s="6" t="s">
        <v>2276</v>
      </c>
      <c r="D1396" s="6" t="s">
        <v>23</v>
      </c>
      <c r="E1396" s="6" t="s">
        <v>2175</v>
      </c>
      <c r="F1396" s="7">
        <v>121.41921000000001</v>
      </c>
      <c r="G1396" s="7">
        <v>24.994230000000002</v>
      </c>
      <c r="H1396" s="6" t="s">
        <v>2215</v>
      </c>
      <c r="I1396" s="2">
        <v>1</v>
      </c>
      <c r="J1396" s="41">
        <v>50</v>
      </c>
      <c r="K1396" s="2">
        <v>1</v>
      </c>
      <c r="L1396" s="2">
        <v>2</v>
      </c>
      <c r="M1396" s="2">
        <v>10</v>
      </c>
      <c r="N1396" s="2">
        <v>0</v>
      </c>
      <c r="Q1396" s="6">
        <v>1557</v>
      </c>
    </row>
    <row r="1397" spans="1:18">
      <c r="A1397" s="6" t="s">
        <v>22</v>
      </c>
      <c r="B1397" s="6" t="s">
        <v>2173</v>
      </c>
      <c r="C1397" s="6" t="s">
        <v>2276</v>
      </c>
      <c r="D1397" s="6" t="s">
        <v>23</v>
      </c>
      <c r="E1397" s="6" t="s">
        <v>2175</v>
      </c>
      <c r="F1397" s="7">
        <v>121.41945</v>
      </c>
      <c r="G1397" s="7">
        <v>24.994499999999999</v>
      </c>
      <c r="H1397" s="6" t="s">
        <v>2088</v>
      </c>
      <c r="I1397" s="2">
        <v>5</v>
      </c>
      <c r="J1397" s="41">
        <v>50</v>
      </c>
      <c r="K1397" s="2">
        <v>1</v>
      </c>
      <c r="L1397" s="2">
        <v>2</v>
      </c>
      <c r="M1397" s="2">
        <v>10</v>
      </c>
      <c r="N1397" s="2">
        <v>0</v>
      </c>
      <c r="Q1397" s="6">
        <v>1556</v>
      </c>
    </row>
    <row r="1398" spans="1:18">
      <c r="A1398" s="6" t="s">
        <v>1689</v>
      </c>
      <c r="C1398" s="6" t="s">
        <v>2254</v>
      </c>
      <c r="D1398" s="6" t="s">
        <v>119</v>
      </c>
      <c r="E1398" s="6" t="s">
        <v>1691</v>
      </c>
      <c r="F1398" s="7">
        <v>121.65255000000001</v>
      </c>
      <c r="G1398" s="7">
        <v>24.994558000000001</v>
      </c>
      <c r="H1398" s="6" t="s">
        <v>121</v>
      </c>
      <c r="I1398" s="2">
        <v>8</v>
      </c>
      <c r="J1398" s="41">
        <v>80</v>
      </c>
      <c r="K1398" s="2">
        <v>1</v>
      </c>
      <c r="L1398" s="2">
        <v>2</v>
      </c>
      <c r="M1398" s="2">
        <v>10</v>
      </c>
      <c r="N1398" s="2">
        <v>0</v>
      </c>
    </row>
    <row r="1399" spans="1:18">
      <c r="A1399" s="6" t="s">
        <v>1877</v>
      </c>
      <c r="B1399" s="6" t="s">
        <v>2104</v>
      </c>
      <c r="C1399" s="6" t="s">
        <v>2280</v>
      </c>
      <c r="D1399" s="6" t="s">
        <v>1880</v>
      </c>
      <c r="E1399" s="6" t="s">
        <v>2106</v>
      </c>
      <c r="F1399" s="7">
        <v>121.23196</v>
      </c>
      <c r="G1399" s="7">
        <v>24.996528999999999</v>
      </c>
      <c r="H1399" s="6" t="s">
        <v>2248</v>
      </c>
      <c r="I1399" s="2">
        <v>9</v>
      </c>
      <c r="J1399" s="41">
        <v>50</v>
      </c>
      <c r="K1399" s="2">
        <v>1</v>
      </c>
      <c r="L1399" s="2">
        <v>2</v>
      </c>
      <c r="M1399" s="2">
        <v>10</v>
      </c>
      <c r="N1399" s="2">
        <v>0</v>
      </c>
      <c r="O1399" s="57">
        <v>8</v>
      </c>
    </row>
    <row r="1400" spans="1:18">
      <c r="A1400" s="6" t="s">
        <v>2147</v>
      </c>
      <c r="C1400" s="6" t="s">
        <v>2277</v>
      </c>
      <c r="D1400" s="6" t="s">
        <v>119</v>
      </c>
      <c r="E1400" s="6" t="s">
        <v>1814</v>
      </c>
      <c r="F1400" s="7">
        <v>121.28318040000001</v>
      </c>
      <c r="G1400" s="7">
        <v>24.997024499999998</v>
      </c>
      <c r="H1400" s="6" t="s">
        <v>466</v>
      </c>
      <c r="I1400" s="2">
        <v>5</v>
      </c>
      <c r="J1400" s="41">
        <v>100</v>
      </c>
      <c r="K1400" s="2">
        <v>1</v>
      </c>
      <c r="L1400" s="2">
        <v>2</v>
      </c>
      <c r="M1400" s="2">
        <v>10</v>
      </c>
      <c r="N1400" s="2">
        <v>0</v>
      </c>
    </row>
    <row r="1401" spans="1:18">
      <c r="A1401" s="6" t="s">
        <v>22</v>
      </c>
      <c r="B1401" s="6" t="s">
        <v>2173</v>
      </c>
      <c r="C1401" s="6" t="s">
        <v>2281</v>
      </c>
      <c r="D1401" s="6" t="s">
        <v>23</v>
      </c>
      <c r="E1401" s="6" t="s">
        <v>2175</v>
      </c>
      <c r="F1401" s="7">
        <v>121.42230000000001</v>
      </c>
      <c r="G1401" s="7">
        <v>24.997990000000001</v>
      </c>
      <c r="H1401" s="6" t="s">
        <v>2215</v>
      </c>
      <c r="I1401" s="2">
        <v>1</v>
      </c>
      <c r="J1401" s="41">
        <v>50</v>
      </c>
      <c r="K1401" s="2">
        <v>1</v>
      </c>
      <c r="L1401" s="2">
        <v>2</v>
      </c>
      <c r="M1401" s="2">
        <v>10</v>
      </c>
      <c r="N1401" s="2">
        <v>0</v>
      </c>
    </row>
    <row r="1402" spans="1:18">
      <c r="A1402" s="6" t="s">
        <v>22</v>
      </c>
      <c r="B1402" s="6" t="s">
        <v>2234</v>
      </c>
      <c r="C1402" s="6" t="s">
        <v>2235</v>
      </c>
      <c r="D1402" s="6" t="s">
        <v>23</v>
      </c>
      <c r="E1402" s="6" t="s">
        <v>1979</v>
      </c>
      <c r="F1402" s="7">
        <v>121.6132514</v>
      </c>
      <c r="G1402" s="7">
        <v>24.998194399999999</v>
      </c>
      <c r="H1402" s="6" t="s">
        <v>2161</v>
      </c>
      <c r="I1402" s="2">
        <v>6</v>
      </c>
      <c r="J1402" s="41">
        <v>60</v>
      </c>
      <c r="K1402" s="2">
        <v>1</v>
      </c>
      <c r="L1402" s="2">
        <v>2</v>
      </c>
      <c r="M1402" s="2">
        <v>10</v>
      </c>
      <c r="N1402" s="2">
        <v>0</v>
      </c>
      <c r="O1402" s="57">
        <v>9</v>
      </c>
      <c r="Q1402" s="6">
        <v>121.5646</v>
      </c>
      <c r="R1402" s="6">
        <v>24.988389999999999</v>
      </c>
    </row>
    <row r="1403" spans="1:18">
      <c r="A1403" s="6" t="s">
        <v>22</v>
      </c>
      <c r="B1403" s="6" t="s">
        <v>2234</v>
      </c>
      <c r="C1403" s="6" t="s">
        <v>2289</v>
      </c>
      <c r="D1403" s="6" t="s">
        <v>23</v>
      </c>
      <c r="E1403" s="6" t="s">
        <v>1979</v>
      </c>
      <c r="F1403" s="7">
        <v>121.6167267</v>
      </c>
      <c r="G1403" s="7">
        <v>24.999018599999999</v>
      </c>
      <c r="H1403" s="6" t="s">
        <v>2161</v>
      </c>
      <c r="I1403" s="2">
        <v>6</v>
      </c>
      <c r="J1403" s="41">
        <v>60</v>
      </c>
      <c r="K1403" s="2">
        <v>1</v>
      </c>
      <c r="L1403" s="2">
        <v>2</v>
      </c>
      <c r="M1403" s="2">
        <v>10</v>
      </c>
      <c r="N1403" s="2">
        <v>0</v>
      </c>
      <c r="Q1403" s="6">
        <v>121.62653</v>
      </c>
      <c r="R1403" s="6">
        <v>24.998989999999999</v>
      </c>
    </row>
    <row r="1404" spans="1:18">
      <c r="A1404" s="6" t="s">
        <v>2249</v>
      </c>
      <c r="B1404" s="6" t="s">
        <v>2250</v>
      </c>
      <c r="C1404" s="6" t="s">
        <v>2285</v>
      </c>
      <c r="D1404" s="6" t="s">
        <v>2252</v>
      </c>
      <c r="E1404" s="6" t="s">
        <v>2253</v>
      </c>
      <c r="F1404" s="7">
        <v>121.5913635</v>
      </c>
      <c r="G1404" s="7">
        <v>24.999248900000001</v>
      </c>
      <c r="H1404" s="6" t="s">
        <v>466</v>
      </c>
      <c r="I1404" s="2">
        <v>3</v>
      </c>
      <c r="J1404" s="41">
        <v>50</v>
      </c>
      <c r="K1404" s="2">
        <v>1</v>
      </c>
      <c r="L1404" s="2">
        <v>2</v>
      </c>
      <c r="M1404" s="2">
        <v>10</v>
      </c>
      <c r="N1404" s="2">
        <v>0</v>
      </c>
    </row>
    <row r="1405" spans="1:18">
      <c r="A1405" s="6" t="s">
        <v>22</v>
      </c>
      <c r="B1405" s="6" t="s">
        <v>2234</v>
      </c>
      <c r="C1405" s="6" t="s">
        <v>2290</v>
      </c>
      <c r="D1405" s="6" t="s">
        <v>23</v>
      </c>
      <c r="E1405" s="6" t="s">
        <v>1979</v>
      </c>
      <c r="F1405" s="7">
        <v>121.60351</v>
      </c>
      <c r="G1405" s="7">
        <v>24.999379999999999</v>
      </c>
      <c r="H1405" s="6" t="s">
        <v>2291</v>
      </c>
      <c r="I1405" s="2">
        <v>3</v>
      </c>
      <c r="J1405" s="41">
        <v>60</v>
      </c>
      <c r="K1405" s="2">
        <v>1</v>
      </c>
      <c r="L1405" s="2">
        <v>2</v>
      </c>
      <c r="M1405" s="2">
        <v>10</v>
      </c>
      <c r="N1405" s="2">
        <v>0</v>
      </c>
    </row>
    <row r="1406" spans="1:18">
      <c r="A1406" s="6" t="s">
        <v>2249</v>
      </c>
      <c r="B1406" s="6" t="s">
        <v>2292</v>
      </c>
      <c r="C1406" s="6" t="s">
        <v>2293</v>
      </c>
      <c r="D1406" s="6" t="s">
        <v>2252</v>
      </c>
      <c r="E1406" s="6" t="s">
        <v>2294</v>
      </c>
      <c r="F1406" s="7">
        <v>121.53528</v>
      </c>
      <c r="G1406" s="7">
        <v>24.999609</v>
      </c>
      <c r="H1406" s="6" t="s">
        <v>125</v>
      </c>
      <c r="I1406" s="2">
        <v>4</v>
      </c>
      <c r="J1406" s="41">
        <v>60</v>
      </c>
      <c r="K1406" s="2">
        <v>1</v>
      </c>
      <c r="L1406" s="2">
        <v>2</v>
      </c>
      <c r="M1406" s="2">
        <v>10</v>
      </c>
      <c r="N1406" s="2">
        <v>0</v>
      </c>
      <c r="O1406" s="57" t="s">
        <v>2288</v>
      </c>
    </row>
    <row r="1407" spans="1:18">
      <c r="A1407" s="6" t="s">
        <v>22</v>
      </c>
      <c r="B1407" s="6" t="s">
        <v>2173</v>
      </c>
      <c r="C1407" s="6" t="s">
        <v>2286</v>
      </c>
      <c r="D1407" s="6" t="s">
        <v>23</v>
      </c>
      <c r="E1407" s="6" t="s">
        <v>2175</v>
      </c>
      <c r="F1407" s="7">
        <v>121.4266822</v>
      </c>
      <c r="G1407" s="7">
        <v>25.000005099999999</v>
      </c>
      <c r="H1407" s="6" t="s">
        <v>2287</v>
      </c>
      <c r="I1407" s="2">
        <v>7</v>
      </c>
      <c r="J1407" s="41">
        <v>40</v>
      </c>
      <c r="K1407" s="2">
        <v>1</v>
      </c>
      <c r="L1407" s="2">
        <v>2</v>
      </c>
      <c r="M1407" s="2">
        <v>10</v>
      </c>
      <c r="N1407" s="2">
        <v>0</v>
      </c>
      <c r="O1407" s="57" t="s">
        <v>2288</v>
      </c>
    </row>
    <row r="1408" spans="1:18">
      <c r="A1408" s="6" t="s">
        <v>22</v>
      </c>
      <c r="B1408" s="6" t="s">
        <v>2295</v>
      </c>
      <c r="C1408" s="6" t="s">
        <v>2296</v>
      </c>
      <c r="D1408" s="6" t="s">
        <v>23</v>
      </c>
      <c r="E1408" s="6" t="s">
        <v>1979</v>
      </c>
      <c r="F1408" s="7">
        <v>121.6216</v>
      </c>
      <c r="G1408" s="7">
        <v>25.0001</v>
      </c>
      <c r="H1408" s="6" t="s">
        <v>2297</v>
      </c>
      <c r="I1408" s="2">
        <v>9</v>
      </c>
      <c r="J1408" s="41">
        <v>60</v>
      </c>
      <c r="K1408" s="2">
        <v>1</v>
      </c>
      <c r="L1408" s="2">
        <v>2</v>
      </c>
      <c r="M1408" s="2">
        <v>10</v>
      </c>
      <c r="N1408" s="2">
        <v>0</v>
      </c>
      <c r="O1408" s="57">
        <v>2</v>
      </c>
    </row>
    <row r="1409" spans="1:18">
      <c r="A1409" s="6" t="s">
        <v>22</v>
      </c>
      <c r="B1409" s="6" t="s">
        <v>2173</v>
      </c>
      <c r="C1409" s="6" t="s">
        <v>2298</v>
      </c>
      <c r="D1409" s="6" t="s">
        <v>23</v>
      </c>
      <c r="E1409" s="6" t="s">
        <v>2175</v>
      </c>
      <c r="F1409" s="7">
        <v>121.42626</v>
      </c>
      <c r="G1409" s="7">
        <v>25.00048</v>
      </c>
      <c r="H1409" s="6" t="s">
        <v>2071</v>
      </c>
      <c r="I1409" s="2">
        <v>7</v>
      </c>
      <c r="J1409" s="41">
        <v>50</v>
      </c>
      <c r="K1409" s="2">
        <v>1</v>
      </c>
      <c r="L1409" s="2">
        <v>2</v>
      </c>
      <c r="M1409" s="2">
        <v>10</v>
      </c>
      <c r="N1409" s="2">
        <v>0</v>
      </c>
    </row>
    <row r="1410" spans="1:18">
      <c r="A1410" s="6" t="s">
        <v>2249</v>
      </c>
      <c r="B1410" s="6" t="s">
        <v>2250</v>
      </c>
      <c r="C1410" s="6" t="s">
        <v>2300</v>
      </c>
      <c r="D1410" s="6" t="s">
        <v>2252</v>
      </c>
      <c r="E1410" s="6" t="s">
        <v>2259</v>
      </c>
      <c r="F1410" s="7">
        <v>121.53909</v>
      </c>
      <c r="G1410" s="7">
        <v>25.001425000000001</v>
      </c>
      <c r="H1410" s="6" t="s">
        <v>125</v>
      </c>
      <c r="I1410" s="2">
        <v>9</v>
      </c>
      <c r="J1410" s="41">
        <v>50</v>
      </c>
      <c r="K1410" s="2">
        <v>1</v>
      </c>
      <c r="L1410" s="2">
        <v>2</v>
      </c>
      <c r="M1410" s="2">
        <v>10</v>
      </c>
      <c r="N1410" s="2">
        <v>0</v>
      </c>
      <c r="O1410" s="57">
        <v>4</v>
      </c>
    </row>
    <row r="1411" spans="1:18">
      <c r="A1411" s="6" t="s">
        <v>22</v>
      </c>
      <c r="B1411" s="6" t="s">
        <v>2295</v>
      </c>
      <c r="C1411" s="6" t="s">
        <v>2305</v>
      </c>
      <c r="D1411" s="6" t="s">
        <v>23</v>
      </c>
      <c r="E1411" s="6" t="s">
        <v>1979</v>
      </c>
      <c r="F1411" s="7">
        <v>121.6275</v>
      </c>
      <c r="G1411" s="7">
        <v>25.002300000000002</v>
      </c>
      <c r="H1411" s="6" t="s">
        <v>2297</v>
      </c>
      <c r="I1411" s="2">
        <v>9</v>
      </c>
      <c r="J1411" s="41">
        <v>60</v>
      </c>
      <c r="K1411" s="2">
        <v>1</v>
      </c>
      <c r="L1411" s="2">
        <v>2</v>
      </c>
      <c r="M1411" s="2">
        <v>10</v>
      </c>
      <c r="N1411" s="2">
        <v>0</v>
      </c>
      <c r="O1411" s="57">
        <v>2</v>
      </c>
    </row>
    <row r="1412" spans="1:18">
      <c r="A1412" s="6" t="s">
        <v>1877</v>
      </c>
      <c r="B1412" s="6" t="s">
        <v>2121</v>
      </c>
      <c r="C1412" s="6" t="s">
        <v>2187</v>
      </c>
      <c r="D1412" s="6" t="s">
        <v>1880</v>
      </c>
      <c r="E1412" s="6" t="s">
        <v>1881</v>
      </c>
      <c r="F1412" s="7">
        <v>121.2136594</v>
      </c>
      <c r="G1412" s="7">
        <v>25.003990699999999</v>
      </c>
      <c r="H1412" s="6" t="s">
        <v>121</v>
      </c>
      <c r="I1412" s="2">
        <v>2</v>
      </c>
      <c r="J1412" s="41">
        <v>50</v>
      </c>
      <c r="K1412" s="2">
        <v>1</v>
      </c>
      <c r="L1412" s="2">
        <v>2</v>
      </c>
      <c r="M1412" s="2">
        <v>10</v>
      </c>
      <c r="N1412" s="2">
        <v>0</v>
      </c>
      <c r="Q1412" s="6">
        <v>121.2054</v>
      </c>
      <c r="R1412" s="6">
        <v>24.972149999999999</v>
      </c>
    </row>
    <row r="1413" spans="1:18">
      <c r="A1413" s="6" t="s">
        <v>1877</v>
      </c>
      <c r="B1413" s="6" t="s">
        <v>2270</v>
      </c>
      <c r="C1413" s="6" t="s">
        <v>2309</v>
      </c>
      <c r="D1413" s="6" t="s">
        <v>1880</v>
      </c>
      <c r="E1413" s="6" t="s">
        <v>1881</v>
      </c>
      <c r="F1413" s="7">
        <v>121.31246</v>
      </c>
      <c r="G1413" s="7">
        <v>25.004999999999999</v>
      </c>
      <c r="H1413" s="6" t="s">
        <v>2310</v>
      </c>
      <c r="I1413" s="2">
        <v>4</v>
      </c>
      <c r="J1413" s="41">
        <v>50</v>
      </c>
      <c r="K1413" s="2">
        <v>1</v>
      </c>
      <c r="L1413" s="2">
        <v>2</v>
      </c>
      <c r="M1413" s="2">
        <v>10</v>
      </c>
      <c r="N1413" s="2">
        <v>0</v>
      </c>
    </row>
    <row r="1414" spans="1:18">
      <c r="A1414" s="15" t="s">
        <v>2278</v>
      </c>
      <c r="B1414" s="15"/>
      <c r="C1414" s="15" t="s">
        <v>2279</v>
      </c>
      <c r="D1414" s="15" t="s">
        <v>119</v>
      </c>
      <c r="E1414" s="15" t="s">
        <v>1691</v>
      </c>
      <c r="F1414" s="31">
        <v>121.57856</v>
      </c>
      <c r="G1414" s="31">
        <v>25.005106000000001</v>
      </c>
      <c r="H1414" s="15" t="s">
        <v>473</v>
      </c>
      <c r="I1414" s="44">
        <v>8</v>
      </c>
      <c r="J1414" s="45">
        <v>80</v>
      </c>
      <c r="K1414" s="2">
        <v>1</v>
      </c>
      <c r="L1414" s="2">
        <v>2</v>
      </c>
      <c r="M1414" s="2">
        <v>10</v>
      </c>
      <c r="N1414" s="2">
        <v>0</v>
      </c>
      <c r="O1414" s="59"/>
      <c r="P1414" s="15"/>
      <c r="Q1414" s="15"/>
      <c r="R1414" s="15"/>
    </row>
    <row r="1415" spans="1:18">
      <c r="A1415" s="6" t="s">
        <v>22</v>
      </c>
      <c r="B1415" s="6" t="s">
        <v>2212</v>
      </c>
      <c r="C1415" s="6" t="s">
        <v>2312</v>
      </c>
      <c r="D1415" s="6" t="s">
        <v>23</v>
      </c>
      <c r="E1415" s="6" t="s">
        <v>2214</v>
      </c>
      <c r="F1415" s="7">
        <v>121.4414</v>
      </c>
      <c r="G1415" s="7">
        <v>25.005330000000001</v>
      </c>
      <c r="H1415" s="6" t="s">
        <v>2113</v>
      </c>
      <c r="I1415" s="2">
        <v>5</v>
      </c>
      <c r="J1415" s="41">
        <v>50</v>
      </c>
      <c r="K1415" s="2">
        <v>1</v>
      </c>
      <c r="L1415" s="2">
        <v>2</v>
      </c>
      <c r="M1415" s="2">
        <v>10</v>
      </c>
      <c r="N1415" s="2">
        <v>0</v>
      </c>
    </row>
    <row r="1416" spans="1:18">
      <c r="A1416" s="6" t="s">
        <v>1877</v>
      </c>
      <c r="B1416" s="6" t="s">
        <v>2270</v>
      </c>
      <c r="C1416" s="6" t="s">
        <v>2313</v>
      </c>
      <c r="D1416" s="6" t="s">
        <v>1880</v>
      </c>
      <c r="E1416" s="6" t="s">
        <v>1881</v>
      </c>
      <c r="F1416" s="7">
        <v>121.2906</v>
      </c>
      <c r="G1416" s="7">
        <v>25.005362000000002</v>
      </c>
      <c r="H1416" s="6" t="s">
        <v>2314</v>
      </c>
      <c r="I1416" s="2">
        <v>2</v>
      </c>
      <c r="J1416" s="41">
        <v>50</v>
      </c>
      <c r="K1416" s="2">
        <v>1</v>
      </c>
      <c r="L1416" s="2">
        <v>2</v>
      </c>
      <c r="M1416" s="2">
        <v>10</v>
      </c>
      <c r="N1416" s="2">
        <v>0</v>
      </c>
    </row>
    <row r="1417" spans="1:18">
      <c r="A1417" s="6" t="s">
        <v>1877</v>
      </c>
      <c r="B1417" s="6" t="s">
        <v>2270</v>
      </c>
      <c r="C1417" s="6" t="s">
        <v>2313</v>
      </c>
      <c r="D1417" s="6" t="s">
        <v>1880</v>
      </c>
      <c r="E1417" s="6" t="s">
        <v>1881</v>
      </c>
      <c r="F1417" s="7">
        <v>121.29076999999999</v>
      </c>
      <c r="G1417" s="7">
        <v>25.005877000000002</v>
      </c>
      <c r="H1417" s="6" t="s">
        <v>2315</v>
      </c>
      <c r="I1417" s="2">
        <v>6</v>
      </c>
      <c r="J1417" s="41">
        <v>50</v>
      </c>
      <c r="K1417" s="2">
        <v>1</v>
      </c>
      <c r="L1417" s="2">
        <v>2</v>
      </c>
      <c r="M1417" s="2">
        <v>10</v>
      </c>
      <c r="N1417" s="2">
        <v>0</v>
      </c>
    </row>
    <row r="1418" spans="1:18">
      <c r="A1418" s="6" t="s">
        <v>22</v>
      </c>
      <c r="B1418" s="6" t="s">
        <v>2295</v>
      </c>
      <c r="C1418" s="6" t="s">
        <v>2316</v>
      </c>
      <c r="D1418" s="6" t="s">
        <v>23</v>
      </c>
      <c r="E1418" s="6" t="s">
        <v>1979</v>
      </c>
      <c r="F1418" s="7">
        <v>121.6314</v>
      </c>
      <c r="G1418" s="7">
        <v>25.0062</v>
      </c>
      <c r="H1418" s="6" t="s">
        <v>2161</v>
      </c>
      <c r="I1418" s="2">
        <v>5</v>
      </c>
      <c r="J1418" s="41">
        <v>60</v>
      </c>
      <c r="K1418" s="2">
        <v>1</v>
      </c>
      <c r="L1418" s="2">
        <v>2</v>
      </c>
      <c r="M1418" s="2">
        <v>10</v>
      </c>
      <c r="N1418" s="2">
        <v>0</v>
      </c>
    </row>
    <row r="1419" spans="1:18">
      <c r="A1419" s="6" t="s">
        <v>22</v>
      </c>
      <c r="B1419" s="6" t="s">
        <v>2212</v>
      </c>
      <c r="C1419" s="6" t="s">
        <v>2317</v>
      </c>
      <c r="D1419" s="6" t="s">
        <v>23</v>
      </c>
      <c r="E1419" s="6" t="s">
        <v>2214</v>
      </c>
      <c r="F1419" s="7">
        <v>121.451645</v>
      </c>
      <c r="G1419" s="7">
        <v>25.006397</v>
      </c>
      <c r="H1419" s="6" t="s">
        <v>2215</v>
      </c>
      <c r="I1419" s="2">
        <v>8</v>
      </c>
      <c r="J1419" s="41">
        <v>80</v>
      </c>
      <c r="K1419" s="2">
        <v>1</v>
      </c>
      <c r="L1419" s="2">
        <v>2</v>
      </c>
      <c r="M1419" s="2">
        <v>10</v>
      </c>
      <c r="N1419" s="2">
        <v>0</v>
      </c>
    </row>
    <row r="1420" spans="1:18">
      <c r="A1420" s="6" t="s">
        <v>1877</v>
      </c>
      <c r="B1420" s="6" t="s">
        <v>2270</v>
      </c>
      <c r="C1420" s="6" t="s">
        <v>2322</v>
      </c>
      <c r="D1420" s="6" t="s">
        <v>1880</v>
      </c>
      <c r="E1420" s="6" t="s">
        <v>1881</v>
      </c>
      <c r="F1420" s="7">
        <v>121.32470360000001</v>
      </c>
      <c r="G1420" s="7">
        <v>25.006893900000001</v>
      </c>
      <c r="H1420" s="6" t="s">
        <v>2310</v>
      </c>
      <c r="I1420" s="2">
        <v>5</v>
      </c>
      <c r="J1420" s="41">
        <v>40</v>
      </c>
      <c r="K1420" s="2">
        <v>1</v>
      </c>
      <c r="L1420" s="2">
        <v>2</v>
      </c>
      <c r="M1420" s="2">
        <v>10</v>
      </c>
      <c r="N1420" s="2">
        <v>0</v>
      </c>
    </row>
    <row r="1421" spans="1:18">
      <c r="A1421" s="6" t="s">
        <v>22</v>
      </c>
      <c r="B1421" s="6" t="s">
        <v>2117</v>
      </c>
      <c r="C1421" s="6" t="s">
        <v>2320</v>
      </c>
      <c r="D1421" s="6" t="s">
        <v>23</v>
      </c>
      <c r="E1421" s="6" t="s">
        <v>1979</v>
      </c>
      <c r="F1421" s="7">
        <v>121.6727197</v>
      </c>
      <c r="G1421" s="7">
        <v>25.008010899999999</v>
      </c>
      <c r="H1421" s="6" t="s">
        <v>2321</v>
      </c>
      <c r="I1421" s="2">
        <v>1</v>
      </c>
      <c r="J1421" s="41">
        <v>40</v>
      </c>
      <c r="K1421" s="2">
        <v>1</v>
      </c>
      <c r="L1421" s="2">
        <v>2</v>
      </c>
      <c r="M1421" s="2">
        <v>10</v>
      </c>
      <c r="N1421" s="2">
        <v>0</v>
      </c>
      <c r="Q1421" s="6">
        <v>121.65774500000001</v>
      </c>
      <c r="R1421" s="6">
        <v>25.006934999999999</v>
      </c>
    </row>
    <row r="1422" spans="1:18">
      <c r="A1422" s="6" t="s">
        <v>1877</v>
      </c>
      <c r="B1422" s="6" t="s">
        <v>2301</v>
      </c>
      <c r="C1422" s="6" t="s">
        <v>2323</v>
      </c>
      <c r="D1422" s="6" t="s">
        <v>1880</v>
      </c>
      <c r="E1422" s="6" t="s">
        <v>2303</v>
      </c>
      <c r="F1422" s="7">
        <v>121.37506999999999</v>
      </c>
      <c r="G1422" s="7">
        <v>25.008944</v>
      </c>
      <c r="H1422" s="6" t="s">
        <v>2033</v>
      </c>
      <c r="I1422" s="2">
        <v>2</v>
      </c>
      <c r="J1422" s="41">
        <v>50</v>
      </c>
      <c r="K1422" s="2">
        <v>1</v>
      </c>
      <c r="L1422" s="2">
        <v>2</v>
      </c>
      <c r="M1422" s="2">
        <v>10</v>
      </c>
      <c r="N1422" s="2">
        <v>0</v>
      </c>
    </row>
    <row r="1423" spans="1:18">
      <c r="A1423" s="6" t="s">
        <v>2249</v>
      </c>
      <c r="B1423" s="6" t="s">
        <v>2250</v>
      </c>
      <c r="C1423" s="6" t="s">
        <v>2324</v>
      </c>
      <c r="D1423" s="6" t="s">
        <v>2252</v>
      </c>
      <c r="E1423" s="6" t="s">
        <v>2253</v>
      </c>
      <c r="F1423" s="7">
        <v>121.581245</v>
      </c>
      <c r="G1423" s="7">
        <v>25.008956999999999</v>
      </c>
      <c r="H1423" s="6" t="s">
        <v>125</v>
      </c>
      <c r="I1423" s="2">
        <v>5</v>
      </c>
      <c r="J1423" s="41">
        <v>70</v>
      </c>
      <c r="K1423" s="2">
        <v>1</v>
      </c>
      <c r="L1423" s="2">
        <v>2</v>
      </c>
      <c r="M1423" s="2">
        <v>10</v>
      </c>
      <c r="N1423" s="2">
        <v>0</v>
      </c>
    </row>
    <row r="1424" spans="1:18">
      <c r="A1424" s="6" t="s">
        <v>22</v>
      </c>
      <c r="B1424" s="6" t="s">
        <v>2266</v>
      </c>
      <c r="C1424" s="6" t="s">
        <v>2333</v>
      </c>
      <c r="D1424" s="6" t="s">
        <v>23</v>
      </c>
      <c r="E1424" s="6" t="s">
        <v>2242</v>
      </c>
      <c r="F1424" s="7">
        <v>121.4820502</v>
      </c>
      <c r="G1424" s="7">
        <v>25.009047599999999</v>
      </c>
      <c r="H1424" s="6" t="s">
        <v>473</v>
      </c>
      <c r="I1424" s="2">
        <v>7</v>
      </c>
      <c r="J1424" s="41">
        <v>70</v>
      </c>
      <c r="K1424" s="2">
        <v>1</v>
      </c>
      <c r="L1424" s="2">
        <v>2</v>
      </c>
      <c r="M1424" s="2">
        <v>10</v>
      </c>
      <c r="N1424" s="2">
        <v>0</v>
      </c>
      <c r="O1424" s="57" t="s">
        <v>2288</v>
      </c>
    </row>
    <row r="1425" spans="1:18">
      <c r="A1425" s="6" t="s">
        <v>2249</v>
      </c>
      <c r="B1425" s="6" t="s">
        <v>2250</v>
      </c>
      <c r="C1425" s="6" t="s">
        <v>2332</v>
      </c>
      <c r="D1425" s="6" t="s">
        <v>2252</v>
      </c>
      <c r="E1425" s="6" t="s">
        <v>2259</v>
      </c>
      <c r="F1425" s="7">
        <v>121.557304</v>
      </c>
      <c r="G1425" s="7">
        <v>25.009743</v>
      </c>
      <c r="H1425" s="6" t="s">
        <v>125</v>
      </c>
      <c r="I1425" s="2">
        <v>4</v>
      </c>
      <c r="J1425" s="41">
        <v>50</v>
      </c>
      <c r="K1425" s="2">
        <v>1</v>
      </c>
      <c r="L1425" s="2">
        <v>2</v>
      </c>
      <c r="M1425" s="2">
        <v>10</v>
      </c>
      <c r="N1425" s="2">
        <v>0</v>
      </c>
    </row>
    <row r="1426" spans="1:18">
      <c r="A1426" s="6" t="s">
        <v>22</v>
      </c>
      <c r="B1426" s="6" t="s">
        <v>2266</v>
      </c>
      <c r="C1426" s="6" t="s">
        <v>2334</v>
      </c>
      <c r="D1426" s="6" t="s">
        <v>23</v>
      </c>
      <c r="E1426" s="6" t="s">
        <v>2242</v>
      </c>
      <c r="F1426" s="7">
        <v>121.48011</v>
      </c>
      <c r="G1426" s="7">
        <v>25.010180999999999</v>
      </c>
      <c r="H1426" s="6" t="s">
        <v>2335</v>
      </c>
      <c r="I1426" s="2">
        <v>3</v>
      </c>
      <c r="J1426" s="41">
        <v>50</v>
      </c>
      <c r="K1426" s="2">
        <v>1</v>
      </c>
      <c r="L1426" s="2">
        <v>2</v>
      </c>
      <c r="M1426" s="2">
        <v>10</v>
      </c>
      <c r="N1426" s="2">
        <v>0</v>
      </c>
      <c r="O1426" s="57" t="s">
        <v>1551</v>
      </c>
    </row>
    <row r="1427" spans="1:18">
      <c r="A1427" s="6" t="s">
        <v>2278</v>
      </c>
      <c r="C1427" s="6" t="s">
        <v>2311</v>
      </c>
      <c r="D1427" s="6" t="s">
        <v>119</v>
      </c>
      <c r="E1427" s="6" t="s">
        <v>1691</v>
      </c>
      <c r="F1427" s="7">
        <v>121.56336</v>
      </c>
      <c r="G1427" s="7">
        <v>25.010769</v>
      </c>
      <c r="H1427" s="6" t="s">
        <v>473</v>
      </c>
      <c r="I1427" s="2">
        <v>7</v>
      </c>
      <c r="J1427" s="41">
        <v>80</v>
      </c>
      <c r="K1427" s="2">
        <v>1</v>
      </c>
      <c r="L1427" s="2">
        <v>2</v>
      </c>
      <c r="M1427" s="2">
        <v>10</v>
      </c>
      <c r="N1427" s="2">
        <v>0</v>
      </c>
    </row>
    <row r="1428" spans="1:18">
      <c r="A1428" s="6" t="s">
        <v>22</v>
      </c>
      <c r="B1428" s="6" t="s">
        <v>2266</v>
      </c>
      <c r="C1428" s="6" t="s">
        <v>2338</v>
      </c>
      <c r="D1428" s="6" t="s">
        <v>23</v>
      </c>
      <c r="E1428" s="6" t="s">
        <v>2242</v>
      </c>
      <c r="F1428" s="7">
        <v>121.48878999999999</v>
      </c>
      <c r="G1428" s="7">
        <v>25.01107</v>
      </c>
      <c r="H1428" s="6" t="s">
        <v>2339</v>
      </c>
      <c r="I1428" s="2">
        <v>9</v>
      </c>
      <c r="J1428" s="41">
        <v>50</v>
      </c>
      <c r="K1428" s="2">
        <v>1</v>
      </c>
      <c r="L1428" s="2">
        <v>2</v>
      </c>
      <c r="M1428" s="2">
        <v>10</v>
      </c>
      <c r="N1428" s="2">
        <v>0</v>
      </c>
      <c r="O1428" s="57">
        <v>4</v>
      </c>
    </row>
    <row r="1429" spans="1:18">
      <c r="A1429" s="6" t="s">
        <v>1877</v>
      </c>
      <c r="B1429" s="6" t="s">
        <v>2301</v>
      </c>
      <c r="C1429" s="6" t="s">
        <v>2331</v>
      </c>
      <c r="D1429" s="6" t="s">
        <v>1880</v>
      </c>
      <c r="E1429" s="6" t="s">
        <v>2303</v>
      </c>
      <c r="F1429" s="7">
        <v>121.3896972</v>
      </c>
      <c r="G1429" s="7">
        <v>25.011227900000002</v>
      </c>
      <c r="H1429" s="6" t="s">
        <v>2245</v>
      </c>
      <c r="I1429" s="2">
        <v>9</v>
      </c>
      <c r="J1429" s="41">
        <v>50</v>
      </c>
      <c r="K1429" s="2">
        <v>1</v>
      </c>
      <c r="L1429" s="2">
        <v>2</v>
      </c>
      <c r="M1429" s="2">
        <v>10</v>
      </c>
      <c r="N1429" s="2">
        <v>0</v>
      </c>
      <c r="O1429" s="57">
        <v>5</v>
      </c>
      <c r="Q1429" s="6">
        <v>121.37636999999999</v>
      </c>
      <c r="R1429" s="6">
        <v>25.009475999999999</v>
      </c>
    </row>
    <row r="1430" spans="1:18">
      <c r="A1430" s="6" t="s">
        <v>1877</v>
      </c>
      <c r="B1430" s="6" t="s">
        <v>2255</v>
      </c>
      <c r="C1430" s="6" t="s">
        <v>2370</v>
      </c>
      <c r="D1430" s="6" t="s">
        <v>1880</v>
      </c>
      <c r="E1430" s="6" t="s">
        <v>1881</v>
      </c>
      <c r="F1430" s="7">
        <v>121.3469862</v>
      </c>
      <c r="G1430" s="7">
        <v>25.0114038</v>
      </c>
      <c r="H1430" s="6" t="s">
        <v>2372</v>
      </c>
      <c r="I1430" s="2">
        <v>1</v>
      </c>
      <c r="J1430" s="41">
        <v>60</v>
      </c>
      <c r="K1430" s="2">
        <v>1</v>
      </c>
      <c r="L1430" s="2">
        <v>2</v>
      </c>
      <c r="M1430" s="2">
        <v>10</v>
      </c>
      <c r="N1430" s="2">
        <v>0</v>
      </c>
      <c r="O1430" s="57" t="s">
        <v>2373</v>
      </c>
    </row>
    <row r="1431" spans="1:18">
      <c r="A1431" s="6" t="s">
        <v>2249</v>
      </c>
      <c r="C1431" s="6" t="s">
        <v>2343</v>
      </c>
      <c r="D1431" s="6" t="s">
        <v>2252</v>
      </c>
      <c r="F1431" s="7">
        <v>121.55589999999999</v>
      </c>
      <c r="G1431" s="7">
        <v>25.011496000000001</v>
      </c>
      <c r="H1431" s="6" t="s">
        <v>30</v>
      </c>
      <c r="I1431" s="2">
        <v>9</v>
      </c>
      <c r="J1431" s="41">
        <v>50</v>
      </c>
      <c r="K1431" s="2">
        <v>1</v>
      </c>
      <c r="L1431" s="2">
        <v>2</v>
      </c>
      <c r="M1431" s="2">
        <v>10</v>
      </c>
      <c r="N1431" s="2">
        <v>0</v>
      </c>
      <c r="P1431" s="6" t="s">
        <v>60</v>
      </c>
    </row>
    <row r="1432" spans="1:18">
      <c r="A1432" s="6" t="s">
        <v>1877</v>
      </c>
      <c r="B1432" s="6" t="s">
        <v>2301</v>
      </c>
      <c r="C1432" s="6" t="s">
        <v>2348</v>
      </c>
      <c r="D1432" s="6" t="s">
        <v>1880</v>
      </c>
      <c r="E1432" s="6" t="s">
        <v>2303</v>
      </c>
      <c r="F1432" s="7">
        <v>121.38357499999999</v>
      </c>
      <c r="G1432" s="7">
        <v>25.012165</v>
      </c>
      <c r="H1432" s="6" t="s">
        <v>2033</v>
      </c>
      <c r="I1432" s="2">
        <v>9</v>
      </c>
      <c r="J1432" s="41">
        <v>50</v>
      </c>
      <c r="K1432" s="2">
        <v>1</v>
      </c>
      <c r="L1432" s="2">
        <v>2</v>
      </c>
      <c r="M1432" s="2">
        <v>10</v>
      </c>
      <c r="N1432" s="2">
        <v>0</v>
      </c>
      <c r="O1432" s="57">
        <v>2</v>
      </c>
    </row>
    <row r="1433" spans="1:18">
      <c r="A1433" s="6" t="s">
        <v>22</v>
      </c>
      <c r="B1433" s="6" t="s">
        <v>2212</v>
      </c>
      <c r="C1433" s="6" t="s">
        <v>2346</v>
      </c>
      <c r="D1433" s="6" t="s">
        <v>23</v>
      </c>
      <c r="E1433" s="6" t="s">
        <v>2347</v>
      </c>
      <c r="F1433" s="7">
        <v>121.47603030000001</v>
      </c>
      <c r="G1433" s="7">
        <v>25.012804599999999</v>
      </c>
      <c r="H1433" s="6" t="s">
        <v>2165</v>
      </c>
      <c r="I1433" s="2">
        <v>7</v>
      </c>
      <c r="J1433" s="41">
        <v>50</v>
      </c>
      <c r="K1433" s="2">
        <v>1</v>
      </c>
      <c r="L1433" s="2">
        <v>2</v>
      </c>
      <c r="M1433" s="2">
        <v>10</v>
      </c>
      <c r="N1433" s="2">
        <v>0</v>
      </c>
      <c r="O1433" s="57" t="s">
        <v>1551</v>
      </c>
    </row>
    <row r="1434" spans="1:18">
      <c r="A1434" s="6" t="s">
        <v>22</v>
      </c>
      <c r="B1434" s="6" t="s">
        <v>2325</v>
      </c>
      <c r="C1434" s="6" t="s">
        <v>2367</v>
      </c>
      <c r="D1434" s="6" t="s">
        <v>23</v>
      </c>
      <c r="E1434" s="6" t="s">
        <v>2327</v>
      </c>
      <c r="F1434" s="7">
        <v>121.504693</v>
      </c>
      <c r="G1434" s="7">
        <v>25.013300000000001</v>
      </c>
      <c r="H1434" s="6" t="s">
        <v>2210</v>
      </c>
      <c r="I1434" s="2">
        <v>6</v>
      </c>
      <c r="J1434" s="41">
        <v>50</v>
      </c>
      <c r="K1434" s="2">
        <v>1</v>
      </c>
      <c r="L1434" s="2">
        <v>2</v>
      </c>
      <c r="M1434" s="2">
        <v>10</v>
      </c>
      <c r="N1434" s="2">
        <v>0</v>
      </c>
      <c r="O1434" s="57" t="s">
        <v>2288</v>
      </c>
      <c r="Q1434" s="6">
        <v>121.51487</v>
      </c>
      <c r="R1434" s="6">
        <v>25.018325999999998</v>
      </c>
    </row>
    <row r="1435" spans="1:18">
      <c r="A1435" s="6" t="s">
        <v>22</v>
      </c>
      <c r="B1435" s="6" t="s">
        <v>2325</v>
      </c>
      <c r="C1435" s="6" t="s">
        <v>2326</v>
      </c>
      <c r="D1435" s="6" t="s">
        <v>23</v>
      </c>
      <c r="E1435" s="6" t="s">
        <v>2327</v>
      </c>
      <c r="F1435" s="7">
        <v>121.5221274</v>
      </c>
      <c r="G1435" s="7">
        <v>25.013390900000001</v>
      </c>
      <c r="H1435" s="6" t="s">
        <v>2328</v>
      </c>
      <c r="I1435" s="2">
        <v>9</v>
      </c>
      <c r="J1435" s="41">
        <v>50</v>
      </c>
      <c r="K1435" s="2">
        <v>1</v>
      </c>
      <c r="L1435" s="2">
        <v>2</v>
      </c>
      <c r="M1435" s="2">
        <v>10</v>
      </c>
      <c r="N1435" s="2">
        <v>0</v>
      </c>
      <c r="O1435" s="57">
        <v>4</v>
      </c>
      <c r="Q1435" s="6">
        <v>121.52476</v>
      </c>
      <c r="R1435" s="6">
        <v>25.009336000000001</v>
      </c>
    </row>
    <row r="1436" spans="1:18">
      <c r="A1436" s="6" t="s">
        <v>1877</v>
      </c>
      <c r="B1436" s="6" t="s">
        <v>2029</v>
      </c>
      <c r="C1436" s="6" t="s">
        <v>2349</v>
      </c>
      <c r="D1436" s="6" t="s">
        <v>1880</v>
      </c>
      <c r="E1436" s="6" t="s">
        <v>1881</v>
      </c>
      <c r="F1436" s="7">
        <v>121.03625</v>
      </c>
      <c r="G1436" s="7">
        <v>25.013884000000001</v>
      </c>
      <c r="H1436" s="6" t="s">
        <v>2350</v>
      </c>
      <c r="I1436" s="2">
        <v>5</v>
      </c>
      <c r="J1436" s="41">
        <v>50</v>
      </c>
      <c r="K1436" s="2">
        <v>1</v>
      </c>
      <c r="L1436" s="2">
        <v>2</v>
      </c>
      <c r="M1436" s="2">
        <v>10</v>
      </c>
      <c r="N1436" s="2">
        <v>0</v>
      </c>
      <c r="O1436" s="57" t="s">
        <v>1551</v>
      </c>
    </row>
    <row r="1437" spans="1:18">
      <c r="A1437" s="6" t="s">
        <v>1877</v>
      </c>
      <c r="B1437" s="6" t="s">
        <v>2121</v>
      </c>
      <c r="C1437" s="6" t="s">
        <v>2188</v>
      </c>
      <c r="D1437" s="6" t="s">
        <v>1880</v>
      </c>
      <c r="E1437" s="6" t="s">
        <v>1881</v>
      </c>
      <c r="F1437" s="7">
        <v>121.2171384</v>
      </c>
      <c r="G1437" s="7">
        <v>25.0139307</v>
      </c>
      <c r="H1437" s="6" t="s">
        <v>2189</v>
      </c>
      <c r="I1437" s="2">
        <v>1</v>
      </c>
      <c r="J1437" s="41">
        <v>50</v>
      </c>
      <c r="K1437" s="2">
        <v>1</v>
      </c>
      <c r="L1437" s="2">
        <v>2</v>
      </c>
      <c r="M1437" s="2">
        <v>10</v>
      </c>
      <c r="N1437" s="2">
        <v>0</v>
      </c>
      <c r="O1437" s="57">
        <v>9</v>
      </c>
      <c r="Q1437" s="6">
        <v>121.2054</v>
      </c>
      <c r="R1437" s="6">
        <v>24.972149999999999</v>
      </c>
    </row>
    <row r="1438" spans="1:18">
      <c r="A1438" s="6" t="s">
        <v>1877</v>
      </c>
      <c r="B1438" s="6" t="s">
        <v>2236</v>
      </c>
      <c r="C1438" s="6" t="s">
        <v>2353</v>
      </c>
      <c r="D1438" s="6" t="s">
        <v>1880</v>
      </c>
      <c r="E1438" s="6" t="s">
        <v>1881</v>
      </c>
      <c r="F1438" s="7">
        <v>121.271852</v>
      </c>
      <c r="G1438" s="7">
        <v>25.014205700000002</v>
      </c>
      <c r="H1438" s="6" t="s">
        <v>2154</v>
      </c>
      <c r="I1438" s="2">
        <v>3</v>
      </c>
      <c r="J1438" s="41">
        <v>50</v>
      </c>
      <c r="K1438" s="2">
        <v>1</v>
      </c>
      <c r="L1438" s="2">
        <v>2</v>
      </c>
      <c r="M1438" s="2">
        <v>10</v>
      </c>
      <c r="N1438" s="2">
        <v>0</v>
      </c>
    </row>
    <row r="1439" spans="1:18">
      <c r="A1439" s="6" t="s">
        <v>1877</v>
      </c>
      <c r="B1439" s="6" t="s">
        <v>2456</v>
      </c>
      <c r="C1439" s="6" t="s">
        <v>2476</v>
      </c>
      <c r="D1439" s="6" t="s">
        <v>1880</v>
      </c>
      <c r="E1439" s="6" t="s">
        <v>1881</v>
      </c>
      <c r="F1439" s="7">
        <v>121.2859079</v>
      </c>
      <c r="G1439" s="7">
        <v>25.014355299999998</v>
      </c>
      <c r="H1439" s="6" t="s">
        <v>2352</v>
      </c>
      <c r="I1439" s="2">
        <v>8</v>
      </c>
      <c r="J1439" s="41">
        <v>40</v>
      </c>
      <c r="K1439" s="2">
        <v>1</v>
      </c>
      <c r="L1439" s="2">
        <v>2</v>
      </c>
      <c r="M1439" s="2">
        <v>10</v>
      </c>
      <c r="N1439" s="2">
        <v>0</v>
      </c>
      <c r="Q1439" s="6">
        <v>121.26623499999999</v>
      </c>
      <c r="R1439" s="6">
        <v>25.045538000000001</v>
      </c>
    </row>
    <row r="1440" spans="1:18">
      <c r="A1440" s="6" t="s">
        <v>1877</v>
      </c>
      <c r="B1440" s="6" t="s">
        <v>2270</v>
      </c>
      <c r="C1440" s="6" t="s">
        <v>2351</v>
      </c>
      <c r="D1440" s="6" t="s">
        <v>1880</v>
      </c>
      <c r="E1440" s="6" t="s">
        <v>1881</v>
      </c>
      <c r="F1440" s="7">
        <v>121.28583500000001</v>
      </c>
      <c r="G1440" s="7">
        <v>25.014462999999999</v>
      </c>
      <c r="H1440" s="6" t="s">
        <v>2352</v>
      </c>
      <c r="I1440" s="2">
        <v>8</v>
      </c>
      <c r="J1440" s="41">
        <v>50</v>
      </c>
      <c r="K1440" s="2">
        <v>1</v>
      </c>
      <c r="L1440" s="2">
        <v>2</v>
      </c>
      <c r="M1440" s="2">
        <v>10</v>
      </c>
      <c r="N1440" s="2">
        <v>0</v>
      </c>
    </row>
    <row r="1441" spans="1:18">
      <c r="A1441" s="6" t="s">
        <v>22</v>
      </c>
      <c r="B1441" s="6" t="s">
        <v>2173</v>
      </c>
      <c r="C1441" s="6" t="s">
        <v>2354</v>
      </c>
      <c r="D1441" s="6" t="s">
        <v>23</v>
      </c>
      <c r="E1441" s="6" t="s">
        <v>2175</v>
      </c>
      <c r="F1441" s="7">
        <v>121.41068</v>
      </c>
      <c r="G1441" s="7">
        <v>25.015029999999999</v>
      </c>
      <c r="H1441" s="6" t="s">
        <v>1658</v>
      </c>
      <c r="I1441" s="2">
        <v>8</v>
      </c>
      <c r="J1441" s="41">
        <v>50</v>
      </c>
      <c r="K1441" s="2">
        <v>1</v>
      </c>
      <c r="L1441" s="2">
        <v>2</v>
      </c>
      <c r="M1441" s="2">
        <v>10</v>
      </c>
      <c r="N1441" s="2">
        <v>0</v>
      </c>
      <c r="O1441" s="57">
        <v>9</v>
      </c>
    </row>
    <row r="1442" spans="1:18">
      <c r="A1442" s="6" t="s">
        <v>2249</v>
      </c>
      <c r="B1442" s="6" t="s">
        <v>2358</v>
      </c>
      <c r="C1442" s="6" t="s">
        <v>2359</v>
      </c>
      <c r="D1442" s="6" t="s">
        <v>2252</v>
      </c>
      <c r="E1442" s="6" t="s">
        <v>2360</v>
      </c>
      <c r="F1442" s="7">
        <v>121.54371</v>
      </c>
      <c r="G1442" s="7">
        <v>25.016603</v>
      </c>
      <c r="H1442" s="6" t="s">
        <v>121</v>
      </c>
      <c r="I1442" s="2">
        <v>1</v>
      </c>
      <c r="J1442" s="41">
        <v>50</v>
      </c>
      <c r="K1442" s="2">
        <v>1</v>
      </c>
      <c r="L1442" s="2">
        <v>2</v>
      </c>
      <c r="M1442" s="2">
        <v>10</v>
      </c>
      <c r="N1442" s="2">
        <v>0</v>
      </c>
      <c r="O1442" s="57" t="s">
        <v>1551</v>
      </c>
    </row>
    <row r="1443" spans="1:18">
      <c r="A1443" s="6" t="s">
        <v>1877</v>
      </c>
      <c r="B1443" s="6" t="s">
        <v>2361</v>
      </c>
      <c r="C1443" s="6" t="s">
        <v>2362</v>
      </c>
      <c r="D1443" s="6" t="s">
        <v>1880</v>
      </c>
      <c r="E1443" s="6" t="s">
        <v>1881</v>
      </c>
      <c r="F1443" s="7">
        <v>121.05244999999999</v>
      </c>
      <c r="G1443" s="7">
        <v>25.016967999999999</v>
      </c>
      <c r="H1443" s="6" t="s">
        <v>831</v>
      </c>
      <c r="I1443" s="2">
        <v>9</v>
      </c>
      <c r="J1443" s="41">
        <v>70</v>
      </c>
      <c r="K1443" s="2">
        <v>1</v>
      </c>
      <c r="L1443" s="2">
        <v>2</v>
      </c>
      <c r="M1443" s="2">
        <v>10</v>
      </c>
      <c r="N1443" s="2">
        <v>0</v>
      </c>
      <c r="O1443" s="57">
        <v>5</v>
      </c>
    </row>
    <row r="1444" spans="1:18">
      <c r="A1444" s="6" t="s">
        <v>22</v>
      </c>
      <c r="B1444" s="6" t="s">
        <v>2117</v>
      </c>
      <c r="C1444" s="6" t="s">
        <v>2329</v>
      </c>
      <c r="D1444" s="6" t="s">
        <v>23</v>
      </c>
      <c r="E1444" s="6" t="s">
        <v>1979</v>
      </c>
      <c r="F1444" s="7">
        <v>121.6986618</v>
      </c>
      <c r="G1444" s="7">
        <v>25.017179800000001</v>
      </c>
      <c r="H1444" s="6" t="s">
        <v>2330</v>
      </c>
      <c r="I1444" s="2">
        <v>4</v>
      </c>
      <c r="J1444" s="41">
        <v>40</v>
      </c>
      <c r="K1444" s="2">
        <v>1</v>
      </c>
      <c r="L1444" s="2">
        <v>2</v>
      </c>
      <c r="M1444" s="2">
        <v>10</v>
      </c>
      <c r="N1444" s="2">
        <v>0</v>
      </c>
      <c r="Q1444" s="6">
        <v>121.64866000000001</v>
      </c>
      <c r="R1444" s="6">
        <v>25.009440000000001</v>
      </c>
    </row>
    <row r="1445" spans="1:18">
      <c r="A1445" s="6" t="s">
        <v>22</v>
      </c>
      <c r="B1445" s="6" t="s">
        <v>2173</v>
      </c>
      <c r="C1445" s="6" t="s">
        <v>2363</v>
      </c>
      <c r="D1445" s="6" t="s">
        <v>23</v>
      </c>
      <c r="E1445" s="6" t="s">
        <v>2175</v>
      </c>
      <c r="F1445" s="7">
        <v>121.40940000000001</v>
      </c>
      <c r="G1445" s="7">
        <v>25.017240000000001</v>
      </c>
      <c r="H1445" s="6" t="s">
        <v>2071</v>
      </c>
      <c r="I1445" s="2">
        <v>4</v>
      </c>
      <c r="J1445" s="41">
        <v>50</v>
      </c>
      <c r="K1445" s="2">
        <v>1</v>
      </c>
      <c r="L1445" s="2">
        <v>2</v>
      </c>
      <c r="M1445" s="2">
        <v>10</v>
      </c>
      <c r="N1445" s="2">
        <v>0</v>
      </c>
    </row>
    <row r="1446" spans="1:18">
      <c r="A1446" s="6" t="s">
        <v>2249</v>
      </c>
      <c r="B1446" s="6" t="s">
        <v>2358</v>
      </c>
      <c r="C1446" s="6" t="s">
        <v>2364</v>
      </c>
      <c r="D1446" s="6" t="s">
        <v>2252</v>
      </c>
      <c r="E1446" s="6" t="s">
        <v>2360</v>
      </c>
      <c r="F1446" s="7">
        <v>121.54883</v>
      </c>
      <c r="G1446" s="7">
        <v>25.017244000000002</v>
      </c>
      <c r="H1446" s="6" t="s">
        <v>473</v>
      </c>
      <c r="I1446" s="2">
        <v>9</v>
      </c>
      <c r="J1446" s="41">
        <v>50</v>
      </c>
      <c r="K1446" s="2">
        <v>1</v>
      </c>
      <c r="L1446" s="2">
        <v>2</v>
      </c>
      <c r="M1446" s="2">
        <v>10</v>
      </c>
      <c r="N1446" s="2">
        <v>0</v>
      </c>
      <c r="O1446" s="57">
        <v>7</v>
      </c>
    </row>
    <row r="1447" spans="1:18">
      <c r="A1447" s="6" t="s">
        <v>22</v>
      </c>
      <c r="B1447" s="6" t="s">
        <v>2365</v>
      </c>
      <c r="C1447" s="6" t="s">
        <v>2366</v>
      </c>
      <c r="D1447" s="6" t="s">
        <v>23</v>
      </c>
      <c r="E1447" s="6" t="s">
        <v>2263</v>
      </c>
      <c r="F1447" s="7">
        <v>121.9079375</v>
      </c>
      <c r="G1447" s="7">
        <v>25.017389300000001</v>
      </c>
      <c r="H1447" s="6" t="s">
        <v>2007</v>
      </c>
      <c r="I1447" s="2">
        <v>4</v>
      </c>
      <c r="J1447" s="41">
        <v>50</v>
      </c>
      <c r="K1447" s="2">
        <v>1</v>
      </c>
      <c r="L1447" s="2">
        <v>2</v>
      </c>
      <c r="M1447" s="2">
        <v>10</v>
      </c>
      <c r="N1447" s="2">
        <v>0</v>
      </c>
    </row>
    <row r="1448" spans="1:18">
      <c r="A1448" s="6" t="s">
        <v>22</v>
      </c>
      <c r="B1448" s="6" t="s">
        <v>2365</v>
      </c>
      <c r="C1448" s="6" t="s">
        <v>2381</v>
      </c>
      <c r="D1448" s="6" t="s">
        <v>23</v>
      </c>
      <c r="E1448" s="6" t="s">
        <v>2263</v>
      </c>
      <c r="F1448" s="7">
        <v>121.9409773</v>
      </c>
      <c r="G1448" s="7">
        <v>25.0174448</v>
      </c>
      <c r="H1448" s="6" t="s">
        <v>2007</v>
      </c>
      <c r="I1448" s="2">
        <v>3</v>
      </c>
      <c r="J1448" s="41">
        <v>50</v>
      </c>
      <c r="K1448" s="2">
        <v>1</v>
      </c>
      <c r="L1448" s="2">
        <v>2</v>
      </c>
      <c r="M1448" s="2">
        <v>10</v>
      </c>
      <c r="N1448" s="2">
        <v>0</v>
      </c>
      <c r="O1448" s="57" t="s">
        <v>2382</v>
      </c>
      <c r="Q1448" s="6">
        <v>121.94096999999999</v>
      </c>
      <c r="R1448" s="6">
        <v>25.019349999999999</v>
      </c>
    </row>
    <row r="1449" spans="1:18">
      <c r="A1449" s="6" t="s">
        <v>2249</v>
      </c>
      <c r="B1449" s="6" t="s">
        <v>2358</v>
      </c>
      <c r="C1449" s="6" t="s">
        <v>2369</v>
      </c>
      <c r="D1449" s="6" t="s">
        <v>2252</v>
      </c>
      <c r="E1449" s="6" t="s">
        <v>2360</v>
      </c>
      <c r="F1449" s="7">
        <v>121.54594400000001</v>
      </c>
      <c r="G1449" s="7">
        <v>25.018554999999999</v>
      </c>
      <c r="H1449" s="6" t="s">
        <v>121</v>
      </c>
      <c r="I1449" s="2">
        <v>1</v>
      </c>
      <c r="J1449" s="41">
        <v>60</v>
      </c>
      <c r="K1449" s="2">
        <v>1</v>
      </c>
      <c r="L1449" s="2">
        <v>2</v>
      </c>
      <c r="M1449" s="2">
        <v>10</v>
      </c>
      <c r="N1449" s="2">
        <v>0</v>
      </c>
      <c r="O1449" s="57" t="s">
        <v>2288</v>
      </c>
    </row>
    <row r="1450" spans="1:18">
      <c r="A1450" s="6" t="s">
        <v>22</v>
      </c>
      <c r="B1450" s="6" t="s">
        <v>2212</v>
      </c>
      <c r="C1450" s="6" t="s">
        <v>2374</v>
      </c>
      <c r="D1450" s="6" t="s">
        <v>23</v>
      </c>
      <c r="E1450" s="6" t="s">
        <v>2347</v>
      </c>
      <c r="F1450" s="7">
        <v>121.47163</v>
      </c>
      <c r="G1450" s="7">
        <v>25.01877</v>
      </c>
      <c r="H1450" s="6" t="s">
        <v>2165</v>
      </c>
      <c r="I1450" s="2">
        <v>6</v>
      </c>
      <c r="J1450" s="41">
        <v>60</v>
      </c>
      <c r="K1450" s="2">
        <v>1</v>
      </c>
      <c r="L1450" s="2">
        <v>2</v>
      </c>
      <c r="M1450" s="2">
        <v>10</v>
      </c>
      <c r="N1450" s="2">
        <v>0</v>
      </c>
      <c r="O1450" s="57">
        <v>9</v>
      </c>
    </row>
    <row r="1451" spans="1:18">
      <c r="A1451" s="6" t="s">
        <v>22</v>
      </c>
      <c r="B1451" s="6" t="s">
        <v>2375</v>
      </c>
      <c r="C1451" s="6" t="s">
        <v>2376</v>
      </c>
      <c r="D1451" s="6" t="s">
        <v>23</v>
      </c>
      <c r="E1451" s="6" t="s">
        <v>2263</v>
      </c>
      <c r="F1451" s="7">
        <v>121.79376000000001</v>
      </c>
      <c r="G1451" s="7">
        <v>25.01914</v>
      </c>
      <c r="H1451" s="6" t="s">
        <v>2377</v>
      </c>
      <c r="I1451" s="2">
        <v>3</v>
      </c>
      <c r="J1451" s="41">
        <v>50</v>
      </c>
      <c r="K1451" s="2">
        <v>1</v>
      </c>
      <c r="L1451" s="2">
        <v>2</v>
      </c>
      <c r="M1451" s="2">
        <v>10</v>
      </c>
      <c r="N1451" s="2">
        <v>0</v>
      </c>
    </row>
    <row r="1452" spans="1:18">
      <c r="A1452" s="6" t="s">
        <v>2249</v>
      </c>
      <c r="B1452" s="6" t="s">
        <v>2378</v>
      </c>
      <c r="C1452" s="6" t="s">
        <v>2379</v>
      </c>
      <c r="D1452" s="6" t="s">
        <v>2252</v>
      </c>
      <c r="E1452" s="6" t="s">
        <v>2380</v>
      </c>
      <c r="F1452" s="7">
        <v>121.49712</v>
      </c>
      <c r="G1452" s="7">
        <v>25.019234000000001</v>
      </c>
      <c r="H1452" s="6" t="s">
        <v>30</v>
      </c>
      <c r="I1452" s="2">
        <v>9</v>
      </c>
      <c r="J1452" s="41">
        <v>50</v>
      </c>
      <c r="K1452" s="2">
        <v>1</v>
      </c>
      <c r="L1452" s="2">
        <v>2</v>
      </c>
      <c r="M1452" s="2">
        <v>10</v>
      </c>
      <c r="N1452" s="2">
        <v>0</v>
      </c>
      <c r="O1452" s="57">
        <v>5</v>
      </c>
    </row>
    <row r="1453" spans="1:18">
      <c r="A1453" s="6" t="s">
        <v>1877</v>
      </c>
      <c r="B1453" s="6" t="s">
        <v>2255</v>
      </c>
      <c r="C1453" s="6" t="s">
        <v>2371</v>
      </c>
      <c r="D1453" s="6" t="s">
        <v>1880</v>
      </c>
      <c r="E1453" s="6" t="s">
        <v>1881</v>
      </c>
      <c r="F1453" s="7">
        <v>121.3492502</v>
      </c>
      <c r="G1453" s="7">
        <v>25.019273299999998</v>
      </c>
      <c r="H1453" s="6" t="s">
        <v>2001</v>
      </c>
      <c r="I1453" s="2">
        <v>5</v>
      </c>
      <c r="J1453" s="41">
        <v>60</v>
      </c>
      <c r="K1453" s="2">
        <v>1</v>
      </c>
      <c r="L1453" s="2">
        <v>2</v>
      </c>
      <c r="M1453" s="2">
        <v>10</v>
      </c>
      <c r="N1453" s="2">
        <v>0</v>
      </c>
    </row>
    <row r="1454" spans="1:18">
      <c r="A1454" s="6" t="s">
        <v>2249</v>
      </c>
      <c r="B1454" s="6" t="s">
        <v>2378</v>
      </c>
      <c r="C1454" s="6" t="s">
        <v>2383</v>
      </c>
      <c r="D1454" s="6" t="s">
        <v>2252</v>
      </c>
      <c r="E1454" s="6" t="s">
        <v>2380</v>
      </c>
      <c r="F1454" s="7">
        <v>121.50312</v>
      </c>
      <c r="G1454" s="7">
        <v>25.019480000000001</v>
      </c>
      <c r="H1454" s="6" t="s">
        <v>473</v>
      </c>
      <c r="I1454" s="2">
        <v>6</v>
      </c>
      <c r="J1454" s="41">
        <v>60</v>
      </c>
      <c r="K1454" s="2">
        <v>1</v>
      </c>
      <c r="L1454" s="2">
        <v>2</v>
      </c>
      <c r="M1454" s="2">
        <v>10</v>
      </c>
      <c r="N1454" s="2">
        <v>0</v>
      </c>
    </row>
    <row r="1455" spans="1:18">
      <c r="A1455" s="6" t="s">
        <v>2249</v>
      </c>
      <c r="B1455" s="6" t="s">
        <v>2358</v>
      </c>
      <c r="C1455" s="6" t="s">
        <v>2384</v>
      </c>
      <c r="D1455" s="6" t="s">
        <v>2252</v>
      </c>
      <c r="E1455" s="6" t="s">
        <v>2360</v>
      </c>
      <c r="F1455" s="7">
        <v>121.53406</v>
      </c>
      <c r="G1455" s="7">
        <v>25.020033000000002</v>
      </c>
      <c r="H1455" s="6" t="s">
        <v>121</v>
      </c>
      <c r="I1455" s="2">
        <v>1</v>
      </c>
      <c r="J1455" s="41">
        <v>50</v>
      </c>
      <c r="K1455" s="2">
        <v>1</v>
      </c>
      <c r="L1455" s="2">
        <v>2</v>
      </c>
      <c r="M1455" s="2">
        <v>10</v>
      </c>
      <c r="N1455" s="2">
        <v>0</v>
      </c>
    </row>
    <row r="1456" spans="1:18">
      <c r="A1456" s="6" t="s">
        <v>22</v>
      </c>
      <c r="B1456" s="6" t="s">
        <v>2212</v>
      </c>
      <c r="C1456" s="6" t="s">
        <v>2368</v>
      </c>
      <c r="D1456" s="6" t="s">
        <v>23</v>
      </c>
      <c r="E1456" s="6" t="s">
        <v>2214</v>
      </c>
      <c r="F1456" s="7">
        <v>121.446</v>
      </c>
      <c r="G1456" s="7">
        <v>25.020199999999999</v>
      </c>
      <c r="H1456" s="6" t="s">
        <v>2113</v>
      </c>
      <c r="I1456" s="2">
        <v>9</v>
      </c>
      <c r="J1456" s="41">
        <v>80</v>
      </c>
      <c r="K1456" s="2">
        <v>1</v>
      </c>
      <c r="L1456" s="2">
        <v>2</v>
      </c>
      <c r="M1456" s="2">
        <v>10</v>
      </c>
      <c r="N1456" s="2">
        <v>0</v>
      </c>
    </row>
    <row r="1457" spans="1:18">
      <c r="A1457" s="6" t="s">
        <v>1877</v>
      </c>
      <c r="B1457" s="6" t="s">
        <v>2255</v>
      </c>
      <c r="C1457" s="6" t="s">
        <v>2387</v>
      </c>
      <c r="D1457" s="6" t="s">
        <v>1880</v>
      </c>
      <c r="E1457" s="6" t="s">
        <v>1881</v>
      </c>
      <c r="F1457" s="7">
        <v>121.3625511</v>
      </c>
      <c r="G1457" s="7">
        <v>25.020577400000001</v>
      </c>
      <c r="H1457" s="6" t="s">
        <v>2001</v>
      </c>
      <c r="I1457" s="2">
        <v>9</v>
      </c>
      <c r="J1457" s="41">
        <v>60</v>
      </c>
      <c r="K1457" s="2">
        <v>1</v>
      </c>
      <c r="L1457" s="2">
        <v>2</v>
      </c>
      <c r="M1457" s="2">
        <v>10</v>
      </c>
      <c r="N1457" s="2">
        <v>0</v>
      </c>
      <c r="O1457" s="57">
        <v>5</v>
      </c>
    </row>
    <row r="1458" spans="1:18">
      <c r="A1458" s="6" t="s">
        <v>1877</v>
      </c>
      <c r="B1458" s="6" t="s">
        <v>2270</v>
      </c>
      <c r="C1458" s="6" t="s">
        <v>2806</v>
      </c>
      <c r="D1458" s="6" t="s">
        <v>1880</v>
      </c>
      <c r="E1458" s="6" t="s">
        <v>1881</v>
      </c>
      <c r="F1458" s="7">
        <v>121.2883065</v>
      </c>
      <c r="G1458" s="7">
        <v>25.020664100000001</v>
      </c>
      <c r="H1458" s="6" t="s">
        <v>2807</v>
      </c>
      <c r="I1458" s="2">
        <v>2</v>
      </c>
      <c r="J1458" s="41">
        <v>50</v>
      </c>
      <c r="K1458" s="2">
        <v>1</v>
      </c>
      <c r="L1458" s="2">
        <v>2</v>
      </c>
      <c r="M1458" s="2">
        <v>10</v>
      </c>
      <c r="N1458" s="2">
        <v>0</v>
      </c>
      <c r="O1458" s="57" t="s">
        <v>2808</v>
      </c>
      <c r="Q1458" s="6">
        <v>121.289185</v>
      </c>
      <c r="R1458" s="6">
        <v>25.201029999999999</v>
      </c>
    </row>
    <row r="1459" spans="1:18">
      <c r="A1459" s="6" t="s">
        <v>22</v>
      </c>
      <c r="B1459" s="6" t="s">
        <v>2212</v>
      </c>
      <c r="C1459" s="6" t="s">
        <v>2385</v>
      </c>
      <c r="D1459" s="6" t="s">
        <v>23</v>
      </c>
      <c r="E1459" s="6" t="s">
        <v>2347</v>
      </c>
      <c r="F1459" s="7">
        <v>121.4842639</v>
      </c>
      <c r="G1459" s="7">
        <v>25.0218442</v>
      </c>
      <c r="H1459" s="6" t="s">
        <v>2165</v>
      </c>
      <c r="I1459" s="2">
        <v>6</v>
      </c>
      <c r="J1459" s="41">
        <v>50</v>
      </c>
      <c r="K1459" s="2">
        <v>1</v>
      </c>
      <c r="L1459" s="2">
        <v>2</v>
      </c>
      <c r="M1459" s="2">
        <v>10</v>
      </c>
      <c r="N1459" s="2">
        <v>0</v>
      </c>
    </row>
    <row r="1460" spans="1:18">
      <c r="A1460" s="6" t="s">
        <v>1877</v>
      </c>
      <c r="B1460" s="6" t="s">
        <v>2388</v>
      </c>
      <c r="C1460" s="6" t="s">
        <v>2389</v>
      </c>
      <c r="D1460" s="6" t="s">
        <v>1880</v>
      </c>
      <c r="E1460" s="6" t="s">
        <v>1881</v>
      </c>
      <c r="F1460" s="7">
        <v>121.22347000000001</v>
      </c>
      <c r="G1460" s="7">
        <v>25.021975999999999</v>
      </c>
      <c r="H1460" s="6" t="s">
        <v>2226</v>
      </c>
      <c r="I1460" s="2">
        <v>6</v>
      </c>
      <c r="J1460" s="41">
        <v>50</v>
      </c>
      <c r="K1460" s="2">
        <v>1</v>
      </c>
      <c r="L1460" s="2">
        <v>2</v>
      </c>
      <c r="M1460" s="2">
        <v>10</v>
      </c>
      <c r="N1460" s="2">
        <v>0</v>
      </c>
    </row>
    <row r="1461" spans="1:18">
      <c r="A1461" s="6" t="s">
        <v>22</v>
      </c>
      <c r="B1461" s="6" t="s">
        <v>2390</v>
      </c>
      <c r="C1461" s="6" t="s">
        <v>2391</v>
      </c>
      <c r="D1461" s="6" t="s">
        <v>23</v>
      </c>
      <c r="E1461" s="6" t="s">
        <v>2392</v>
      </c>
      <c r="F1461" s="7">
        <v>121.44116</v>
      </c>
      <c r="G1461" s="7">
        <v>25.022379999999998</v>
      </c>
      <c r="H1461" s="6" t="s">
        <v>2215</v>
      </c>
      <c r="I1461" s="2">
        <v>1</v>
      </c>
      <c r="J1461" s="41">
        <v>50</v>
      </c>
      <c r="K1461" s="2">
        <v>1</v>
      </c>
      <c r="L1461" s="2">
        <v>2</v>
      </c>
      <c r="M1461" s="2">
        <v>10</v>
      </c>
      <c r="N1461" s="2">
        <v>0</v>
      </c>
    </row>
    <row r="1462" spans="1:18">
      <c r="A1462" s="6" t="s">
        <v>22</v>
      </c>
      <c r="B1462" s="6" t="s">
        <v>2365</v>
      </c>
      <c r="C1462" s="6" t="s">
        <v>2393</v>
      </c>
      <c r="D1462" s="6" t="s">
        <v>23</v>
      </c>
      <c r="E1462" s="6" t="s">
        <v>2263</v>
      </c>
      <c r="F1462" s="7">
        <v>121.98017</v>
      </c>
      <c r="G1462" s="7">
        <v>25.022870000000001</v>
      </c>
      <c r="H1462" s="6" t="s">
        <v>2394</v>
      </c>
      <c r="I1462" s="2">
        <v>9</v>
      </c>
      <c r="J1462" s="41">
        <v>50</v>
      </c>
      <c r="K1462" s="2">
        <v>1</v>
      </c>
      <c r="L1462" s="2">
        <v>2</v>
      </c>
      <c r="M1462" s="2">
        <v>10</v>
      </c>
      <c r="N1462" s="2">
        <v>0</v>
      </c>
    </row>
    <row r="1463" spans="1:18">
      <c r="A1463" s="6" t="s">
        <v>22</v>
      </c>
      <c r="B1463" s="6" t="s">
        <v>2390</v>
      </c>
      <c r="C1463" s="6" t="s">
        <v>2397</v>
      </c>
      <c r="D1463" s="6" t="s">
        <v>23</v>
      </c>
      <c r="E1463" s="6" t="s">
        <v>2392</v>
      </c>
      <c r="F1463" s="7">
        <v>121.41298999999999</v>
      </c>
      <c r="G1463" s="7">
        <v>25.02524</v>
      </c>
      <c r="H1463" s="6" t="s">
        <v>2398</v>
      </c>
      <c r="I1463" s="2">
        <v>9</v>
      </c>
      <c r="J1463" s="41">
        <v>60</v>
      </c>
      <c r="K1463" s="2">
        <v>1</v>
      </c>
      <c r="L1463" s="2">
        <v>2</v>
      </c>
      <c r="M1463" s="2">
        <v>10</v>
      </c>
      <c r="N1463" s="2">
        <v>0</v>
      </c>
      <c r="O1463" s="57">
        <v>9</v>
      </c>
    </row>
    <row r="1464" spans="1:18">
      <c r="A1464" s="6" t="s">
        <v>1877</v>
      </c>
      <c r="B1464" s="6" t="s">
        <v>2361</v>
      </c>
      <c r="C1464" s="6" t="s">
        <v>2399</v>
      </c>
      <c r="D1464" s="6" t="s">
        <v>1880</v>
      </c>
      <c r="E1464" s="6" t="s">
        <v>1881</v>
      </c>
      <c r="F1464" s="7">
        <v>121.06222</v>
      </c>
      <c r="G1464" s="7">
        <v>25.025244000000001</v>
      </c>
      <c r="H1464" s="6" t="s">
        <v>2400</v>
      </c>
      <c r="I1464" s="2">
        <v>7</v>
      </c>
      <c r="J1464" s="41">
        <v>80</v>
      </c>
      <c r="K1464" s="2">
        <v>1</v>
      </c>
      <c r="L1464" s="2">
        <v>2</v>
      </c>
      <c r="M1464" s="2">
        <v>10</v>
      </c>
      <c r="N1464" s="2">
        <v>0</v>
      </c>
    </row>
    <row r="1465" spans="1:18">
      <c r="A1465" s="6" t="s">
        <v>22</v>
      </c>
      <c r="B1465" s="6" t="s">
        <v>2212</v>
      </c>
      <c r="C1465" s="6" t="s">
        <v>2340</v>
      </c>
      <c r="D1465" s="6" t="s">
        <v>23</v>
      </c>
      <c r="E1465" s="6" t="s">
        <v>2214</v>
      </c>
      <c r="F1465" s="7">
        <v>121.4514612</v>
      </c>
      <c r="G1465" s="7">
        <v>25.0257255</v>
      </c>
      <c r="H1465" s="6" t="s">
        <v>2341</v>
      </c>
      <c r="I1465" s="2">
        <v>9</v>
      </c>
      <c r="J1465" s="41">
        <v>50</v>
      </c>
      <c r="K1465" s="2">
        <v>1</v>
      </c>
      <c r="L1465" s="2">
        <v>2</v>
      </c>
      <c r="M1465" s="2">
        <v>10</v>
      </c>
      <c r="N1465" s="2">
        <v>0</v>
      </c>
      <c r="O1465" s="57" t="s">
        <v>2342</v>
      </c>
      <c r="Q1465" s="6">
        <v>121.44253</v>
      </c>
      <c r="R1465" s="6">
        <v>25.011337000000001</v>
      </c>
    </row>
    <row r="1466" spans="1:18">
      <c r="A1466" s="6" t="s">
        <v>22</v>
      </c>
      <c r="B1466" s="6" t="s">
        <v>2401</v>
      </c>
      <c r="C1466" s="6" t="s">
        <v>2402</v>
      </c>
      <c r="D1466" s="6" t="s">
        <v>23</v>
      </c>
      <c r="E1466" s="6" t="s">
        <v>2392</v>
      </c>
      <c r="F1466" s="7">
        <v>121.4175</v>
      </c>
      <c r="G1466" s="7">
        <v>25.0258</v>
      </c>
      <c r="H1466" s="6" t="s">
        <v>86</v>
      </c>
      <c r="I1466" s="2">
        <v>9</v>
      </c>
      <c r="J1466" s="41">
        <v>50</v>
      </c>
      <c r="K1466" s="2">
        <v>1</v>
      </c>
      <c r="L1466" s="2">
        <v>2</v>
      </c>
      <c r="M1466" s="2">
        <v>10</v>
      </c>
      <c r="N1466" s="2">
        <v>0</v>
      </c>
      <c r="O1466" s="57">
        <v>1</v>
      </c>
    </row>
    <row r="1467" spans="1:18">
      <c r="A1467" s="6" t="s">
        <v>22</v>
      </c>
      <c r="B1467" s="6" t="s">
        <v>2212</v>
      </c>
      <c r="C1467" s="6" t="s">
        <v>2395</v>
      </c>
      <c r="D1467" s="6" t="s">
        <v>23</v>
      </c>
      <c r="E1467" s="6" t="s">
        <v>2214</v>
      </c>
      <c r="F1467" s="7">
        <v>121.4842225</v>
      </c>
      <c r="G1467" s="7">
        <v>25.025999599999999</v>
      </c>
      <c r="H1467" s="6" t="s">
        <v>2396</v>
      </c>
      <c r="I1467" s="2">
        <v>8</v>
      </c>
      <c r="J1467" s="41">
        <v>70</v>
      </c>
      <c r="K1467" s="2">
        <v>1</v>
      </c>
      <c r="L1467" s="2">
        <v>2</v>
      </c>
      <c r="M1467" s="2">
        <v>10</v>
      </c>
      <c r="N1467" s="2">
        <v>0</v>
      </c>
      <c r="Q1467" s="6">
        <v>121.428825</v>
      </c>
      <c r="R1467" s="6">
        <v>25.023759999999999</v>
      </c>
    </row>
    <row r="1468" spans="1:18">
      <c r="A1468" s="6" t="s">
        <v>2249</v>
      </c>
      <c r="B1468" s="6" t="s">
        <v>2358</v>
      </c>
      <c r="C1468" s="6" t="s">
        <v>2403</v>
      </c>
      <c r="D1468" s="6" t="s">
        <v>2252</v>
      </c>
      <c r="E1468" s="6" t="s">
        <v>2360</v>
      </c>
      <c r="F1468" s="7">
        <v>121.53762</v>
      </c>
      <c r="G1468" s="7">
        <v>25.026205000000001</v>
      </c>
      <c r="H1468" s="6" t="s">
        <v>125</v>
      </c>
      <c r="I1468" s="2">
        <v>4</v>
      </c>
      <c r="J1468" s="41">
        <v>70</v>
      </c>
      <c r="K1468" s="2">
        <v>1</v>
      </c>
      <c r="L1468" s="2">
        <v>2</v>
      </c>
      <c r="M1468" s="2">
        <v>10</v>
      </c>
      <c r="N1468" s="2">
        <v>0</v>
      </c>
      <c r="O1468" s="57" t="s">
        <v>2288</v>
      </c>
    </row>
    <row r="1469" spans="1:18">
      <c r="A1469" s="6" t="s">
        <v>2249</v>
      </c>
      <c r="B1469" s="6" t="s">
        <v>2358</v>
      </c>
      <c r="C1469" s="6" t="s">
        <v>2405</v>
      </c>
      <c r="D1469" s="6" t="s">
        <v>2252</v>
      </c>
      <c r="E1469" s="6" t="s">
        <v>2360</v>
      </c>
      <c r="F1469" s="7">
        <v>121.52677</v>
      </c>
      <c r="G1469" s="7">
        <v>25.026665000000001</v>
      </c>
      <c r="H1469" s="6" t="s">
        <v>466</v>
      </c>
      <c r="I1469" s="2">
        <v>3</v>
      </c>
      <c r="J1469" s="41">
        <v>50</v>
      </c>
      <c r="K1469" s="2">
        <v>1</v>
      </c>
      <c r="L1469" s="2">
        <v>2</v>
      </c>
      <c r="M1469" s="2">
        <v>10</v>
      </c>
      <c r="N1469" s="2">
        <v>0</v>
      </c>
      <c r="O1469" s="57">
        <v>9</v>
      </c>
    </row>
    <row r="1470" spans="1:18">
      <c r="A1470" s="6" t="s">
        <v>1877</v>
      </c>
      <c r="B1470" s="6" t="s">
        <v>2301</v>
      </c>
      <c r="C1470" s="6" t="s">
        <v>2428</v>
      </c>
      <c r="D1470" s="6" t="s">
        <v>1880</v>
      </c>
      <c r="E1470" s="6" t="s">
        <v>2303</v>
      </c>
      <c r="F1470" s="7">
        <v>121.35436079999999</v>
      </c>
      <c r="G1470" s="7">
        <v>25.027894799999999</v>
      </c>
      <c r="H1470" s="6" t="s">
        <v>2429</v>
      </c>
      <c r="I1470" s="2">
        <v>1</v>
      </c>
      <c r="J1470" s="41">
        <v>60</v>
      </c>
      <c r="K1470" s="2">
        <v>1</v>
      </c>
      <c r="L1470" s="2">
        <v>2</v>
      </c>
      <c r="M1470" s="2">
        <v>10</v>
      </c>
      <c r="N1470" s="2">
        <v>0</v>
      </c>
      <c r="Q1470" s="6">
        <v>121.35543</v>
      </c>
      <c r="R1470" s="6">
        <v>25.035665999999999</v>
      </c>
    </row>
    <row r="1471" spans="1:18">
      <c r="A1471" s="6" t="s">
        <v>2147</v>
      </c>
      <c r="C1471" s="6" t="s">
        <v>2337</v>
      </c>
      <c r="D1471" s="6" t="s">
        <v>119</v>
      </c>
      <c r="E1471" s="6" t="s">
        <v>1550</v>
      </c>
      <c r="F1471" s="7">
        <v>121.2518</v>
      </c>
      <c r="G1471" s="7">
        <v>25.028276000000002</v>
      </c>
      <c r="H1471" s="6" t="s">
        <v>473</v>
      </c>
      <c r="I1471" s="2">
        <v>7</v>
      </c>
      <c r="J1471" s="41">
        <v>100</v>
      </c>
      <c r="K1471" s="2">
        <v>1</v>
      </c>
      <c r="L1471" s="2">
        <v>2</v>
      </c>
      <c r="M1471" s="2">
        <v>10</v>
      </c>
      <c r="N1471" s="2">
        <v>0</v>
      </c>
    </row>
    <row r="1472" spans="1:18">
      <c r="A1472" s="6" t="s">
        <v>22</v>
      </c>
      <c r="B1472" s="6" t="s">
        <v>2212</v>
      </c>
      <c r="C1472" s="6" t="s">
        <v>2407</v>
      </c>
      <c r="D1472" s="6" t="s">
        <v>23</v>
      </c>
      <c r="E1472" s="6" t="s">
        <v>2347</v>
      </c>
      <c r="F1472" s="7">
        <v>121.46539</v>
      </c>
      <c r="G1472" s="7">
        <v>25.02834</v>
      </c>
      <c r="H1472" s="6" t="s">
        <v>466</v>
      </c>
      <c r="I1472" s="2">
        <v>4</v>
      </c>
      <c r="J1472" s="41">
        <v>60</v>
      </c>
      <c r="K1472" s="2">
        <v>1</v>
      </c>
      <c r="L1472" s="2">
        <v>2</v>
      </c>
      <c r="M1472" s="2">
        <v>10</v>
      </c>
      <c r="N1472" s="2">
        <v>0</v>
      </c>
    </row>
    <row r="1473" spans="1:18">
      <c r="A1473" s="6" t="s">
        <v>2249</v>
      </c>
      <c r="B1473" s="6" t="s">
        <v>2292</v>
      </c>
      <c r="C1473" s="6" t="s">
        <v>2408</v>
      </c>
      <c r="D1473" s="6" t="s">
        <v>2252</v>
      </c>
      <c r="E1473" s="6" t="s">
        <v>2409</v>
      </c>
      <c r="F1473" s="7">
        <v>121.515686</v>
      </c>
      <c r="G1473" s="7">
        <v>25.028524000000001</v>
      </c>
      <c r="H1473" s="6" t="s">
        <v>30</v>
      </c>
      <c r="I1473" s="2">
        <v>9</v>
      </c>
      <c r="J1473" s="41">
        <v>50</v>
      </c>
      <c r="K1473" s="2">
        <v>1</v>
      </c>
      <c r="L1473" s="2">
        <v>2</v>
      </c>
      <c r="M1473" s="2">
        <v>10</v>
      </c>
      <c r="N1473" s="2">
        <v>0</v>
      </c>
      <c r="O1473" s="57">
        <v>8</v>
      </c>
    </row>
    <row r="1474" spans="1:18">
      <c r="A1474" s="6" t="s">
        <v>22</v>
      </c>
      <c r="B1474" s="6" t="s">
        <v>2401</v>
      </c>
      <c r="C1474" s="6" t="s">
        <v>2410</v>
      </c>
      <c r="D1474" s="6" t="s">
        <v>23</v>
      </c>
      <c r="E1474" s="6" t="s">
        <v>2392</v>
      </c>
      <c r="F1474" s="7">
        <v>121.4221</v>
      </c>
      <c r="G1474" s="7">
        <v>25.028700000000001</v>
      </c>
      <c r="H1474" s="6" t="s">
        <v>2411</v>
      </c>
      <c r="I1474" s="2">
        <v>9</v>
      </c>
      <c r="J1474" s="41">
        <v>50</v>
      </c>
      <c r="K1474" s="2">
        <v>1</v>
      </c>
      <c r="L1474" s="2">
        <v>2</v>
      </c>
      <c r="M1474" s="2">
        <v>10</v>
      </c>
      <c r="N1474" s="2">
        <v>0</v>
      </c>
      <c r="O1474" s="57">
        <v>6</v>
      </c>
    </row>
    <row r="1475" spans="1:18">
      <c r="A1475" s="6" t="s">
        <v>22</v>
      </c>
      <c r="B1475" s="6" t="s">
        <v>2375</v>
      </c>
      <c r="C1475" s="6" t="s">
        <v>2412</v>
      </c>
      <c r="D1475" s="6" t="s">
        <v>23</v>
      </c>
      <c r="E1475" s="6" t="s">
        <v>2263</v>
      </c>
      <c r="F1475" s="7">
        <v>121.83034499999999</v>
      </c>
      <c r="G1475" s="7">
        <v>25.028759999999998</v>
      </c>
      <c r="H1475" s="6" t="s">
        <v>2377</v>
      </c>
      <c r="I1475" s="2">
        <v>2</v>
      </c>
      <c r="J1475" s="41">
        <v>60</v>
      </c>
      <c r="K1475" s="2">
        <v>1</v>
      </c>
      <c r="L1475" s="2">
        <v>2</v>
      </c>
      <c r="M1475" s="2">
        <v>10</v>
      </c>
      <c r="N1475" s="2">
        <v>0</v>
      </c>
    </row>
    <row r="1476" spans="1:18">
      <c r="A1476" s="6" t="s">
        <v>117</v>
      </c>
      <c r="C1476" s="6" t="s">
        <v>2406</v>
      </c>
      <c r="D1476" s="6" t="s">
        <v>119</v>
      </c>
      <c r="E1476" s="6" t="s">
        <v>1691</v>
      </c>
      <c r="F1476" s="7">
        <v>121.61056499999999</v>
      </c>
      <c r="G1476" s="7">
        <v>25.02955</v>
      </c>
      <c r="H1476" s="6" t="s">
        <v>121</v>
      </c>
      <c r="I1476" s="2">
        <v>2</v>
      </c>
      <c r="J1476" s="41">
        <v>90</v>
      </c>
      <c r="K1476" s="2">
        <v>1</v>
      </c>
      <c r="L1476" s="2">
        <v>2</v>
      </c>
      <c r="M1476" s="2">
        <v>10</v>
      </c>
      <c r="N1476" s="2">
        <v>0</v>
      </c>
    </row>
    <row r="1477" spans="1:18">
      <c r="A1477" s="6" t="s">
        <v>1877</v>
      </c>
      <c r="B1477" s="6" t="s">
        <v>2301</v>
      </c>
      <c r="C1477" s="6" t="s">
        <v>2413</v>
      </c>
      <c r="D1477" s="6" t="s">
        <v>1880</v>
      </c>
      <c r="E1477" s="6" t="s">
        <v>2303</v>
      </c>
      <c r="F1477" s="7">
        <v>121.37497</v>
      </c>
      <c r="G1477" s="7">
        <v>25.029662999999999</v>
      </c>
      <c r="H1477" s="6" t="s">
        <v>2414</v>
      </c>
      <c r="I1477" s="2">
        <v>9</v>
      </c>
      <c r="J1477" s="41">
        <v>60</v>
      </c>
      <c r="K1477" s="2">
        <v>1</v>
      </c>
      <c r="L1477" s="2">
        <v>2</v>
      </c>
      <c r="M1477" s="2">
        <v>10</v>
      </c>
      <c r="N1477" s="2">
        <v>0</v>
      </c>
      <c r="O1477" s="57">
        <v>6</v>
      </c>
    </row>
    <row r="1478" spans="1:18">
      <c r="A1478" s="15" t="s">
        <v>22</v>
      </c>
      <c r="B1478" s="15" t="s">
        <v>2390</v>
      </c>
      <c r="C1478" s="15" t="s">
        <v>2415</v>
      </c>
      <c r="D1478" s="15" t="s">
        <v>23</v>
      </c>
      <c r="E1478" s="15" t="s">
        <v>2392</v>
      </c>
      <c r="F1478" s="31">
        <v>121.40076000000001</v>
      </c>
      <c r="G1478" s="31">
        <v>25.030159999999999</v>
      </c>
      <c r="H1478" s="15" t="s">
        <v>2215</v>
      </c>
      <c r="I1478" s="44">
        <v>3</v>
      </c>
      <c r="J1478" s="45">
        <v>50</v>
      </c>
      <c r="K1478" s="2">
        <v>1</v>
      </c>
      <c r="L1478" s="2">
        <v>2</v>
      </c>
      <c r="M1478" s="2">
        <v>10</v>
      </c>
      <c r="N1478" s="2">
        <v>0</v>
      </c>
      <c r="O1478" s="59"/>
      <c r="P1478" s="15"/>
      <c r="Q1478" s="15"/>
      <c r="R1478" s="15"/>
    </row>
    <row r="1479" spans="1:18">
      <c r="A1479" s="6" t="s">
        <v>2249</v>
      </c>
      <c r="B1479" s="6" t="s">
        <v>2358</v>
      </c>
      <c r="C1479" s="6" t="s">
        <v>2416</v>
      </c>
      <c r="D1479" s="6" t="s">
        <v>2252</v>
      </c>
      <c r="E1479" s="6" t="s">
        <v>2360</v>
      </c>
      <c r="F1479" s="7">
        <v>121.53368</v>
      </c>
      <c r="G1479" s="7">
        <v>25.030283000000001</v>
      </c>
      <c r="H1479" s="6" t="s">
        <v>125</v>
      </c>
      <c r="I1479" s="2">
        <v>4</v>
      </c>
      <c r="J1479" s="41">
        <v>50</v>
      </c>
      <c r="K1479" s="2">
        <v>1</v>
      </c>
      <c r="L1479" s="2">
        <v>2</v>
      </c>
      <c r="M1479" s="2">
        <v>10</v>
      </c>
      <c r="N1479" s="2">
        <v>0</v>
      </c>
    </row>
    <row r="1480" spans="1:18">
      <c r="A1480" s="6" t="s">
        <v>2249</v>
      </c>
      <c r="B1480" s="6" t="s">
        <v>2378</v>
      </c>
      <c r="C1480" s="6" t="s">
        <v>2417</v>
      </c>
      <c r="D1480" s="6" t="s">
        <v>2252</v>
      </c>
      <c r="E1480" s="6" t="s">
        <v>2380</v>
      </c>
      <c r="F1480" s="7">
        <v>121.48961</v>
      </c>
      <c r="G1480" s="7">
        <v>25.030560000000001</v>
      </c>
      <c r="H1480" s="6" t="s">
        <v>1867</v>
      </c>
      <c r="I1480" s="2">
        <v>3</v>
      </c>
      <c r="J1480" s="41">
        <v>50</v>
      </c>
      <c r="K1480" s="2">
        <v>1</v>
      </c>
      <c r="L1480" s="2">
        <v>2</v>
      </c>
      <c r="M1480" s="2">
        <v>10</v>
      </c>
      <c r="N1480" s="2">
        <v>0</v>
      </c>
    </row>
    <row r="1481" spans="1:18">
      <c r="A1481" s="6" t="s">
        <v>22</v>
      </c>
      <c r="B1481" s="6" t="s">
        <v>2375</v>
      </c>
      <c r="C1481" s="6" t="s">
        <v>2420</v>
      </c>
      <c r="D1481" s="6" t="s">
        <v>23</v>
      </c>
      <c r="E1481" s="6" t="s">
        <v>2263</v>
      </c>
      <c r="F1481" s="7">
        <v>121.86508000000001</v>
      </c>
      <c r="G1481" s="7">
        <v>25.032803000000001</v>
      </c>
      <c r="H1481" s="6" t="s">
        <v>2421</v>
      </c>
      <c r="I1481" s="2">
        <v>3</v>
      </c>
      <c r="J1481" s="41">
        <v>40</v>
      </c>
      <c r="K1481" s="2">
        <v>1</v>
      </c>
      <c r="L1481" s="2">
        <v>2</v>
      </c>
      <c r="M1481" s="2">
        <v>10</v>
      </c>
      <c r="N1481" s="2">
        <v>0</v>
      </c>
      <c r="O1481" s="57" t="s">
        <v>2422</v>
      </c>
    </row>
    <row r="1482" spans="1:18">
      <c r="A1482" s="6" t="s">
        <v>2249</v>
      </c>
      <c r="B1482" s="6" t="s">
        <v>2378</v>
      </c>
      <c r="C1482" s="6" t="s">
        <v>2423</v>
      </c>
      <c r="D1482" s="6" t="s">
        <v>2252</v>
      </c>
      <c r="E1482" s="6" t="s">
        <v>2380</v>
      </c>
      <c r="F1482" s="7">
        <v>121.49679</v>
      </c>
      <c r="G1482" s="7">
        <v>25.033097999999999</v>
      </c>
      <c r="H1482" s="6" t="s">
        <v>473</v>
      </c>
      <c r="I1482" s="2">
        <v>9</v>
      </c>
      <c r="J1482" s="41">
        <v>50</v>
      </c>
      <c r="K1482" s="2">
        <v>1</v>
      </c>
      <c r="L1482" s="2">
        <v>2</v>
      </c>
      <c r="M1482" s="2">
        <v>10</v>
      </c>
      <c r="N1482" s="2">
        <v>0</v>
      </c>
      <c r="O1482" s="57">
        <v>6</v>
      </c>
    </row>
    <row r="1483" spans="1:18">
      <c r="A1483" s="6" t="s">
        <v>22</v>
      </c>
      <c r="B1483" s="6" t="s">
        <v>2212</v>
      </c>
      <c r="C1483" s="6" t="s">
        <v>2424</v>
      </c>
      <c r="D1483" s="6" t="s">
        <v>23</v>
      </c>
      <c r="E1483" s="6" t="s">
        <v>2347</v>
      </c>
      <c r="F1483" s="7">
        <v>121.476</v>
      </c>
      <c r="G1483" s="7">
        <v>25.034199999999998</v>
      </c>
      <c r="H1483" s="6" t="s">
        <v>2165</v>
      </c>
      <c r="I1483" s="2">
        <v>5</v>
      </c>
      <c r="J1483" s="41">
        <v>50</v>
      </c>
      <c r="K1483" s="2">
        <v>1</v>
      </c>
      <c r="L1483" s="2">
        <v>2</v>
      </c>
      <c r="M1483" s="2">
        <v>10</v>
      </c>
      <c r="N1483" s="2">
        <v>0</v>
      </c>
    </row>
    <row r="1484" spans="1:18">
      <c r="A1484" s="6" t="s">
        <v>1877</v>
      </c>
      <c r="B1484" s="6" t="s">
        <v>2255</v>
      </c>
      <c r="C1484" s="6" t="s">
        <v>2430</v>
      </c>
      <c r="D1484" s="6" t="s">
        <v>1880</v>
      </c>
      <c r="E1484" s="6" t="s">
        <v>1881</v>
      </c>
      <c r="F1484" s="7">
        <v>121.3554737</v>
      </c>
      <c r="G1484" s="7">
        <v>25.034214500000001</v>
      </c>
      <c r="H1484" s="6" t="s">
        <v>2001</v>
      </c>
      <c r="I1484" s="2">
        <v>5</v>
      </c>
      <c r="J1484" s="41">
        <v>60</v>
      </c>
      <c r="K1484" s="2">
        <v>1</v>
      </c>
      <c r="L1484" s="2">
        <v>2</v>
      </c>
      <c r="M1484" s="2">
        <v>10</v>
      </c>
      <c r="N1484" s="2">
        <v>0</v>
      </c>
    </row>
    <row r="1485" spans="1:18">
      <c r="A1485" s="6" t="s">
        <v>22</v>
      </c>
      <c r="B1485" s="6" t="s">
        <v>2212</v>
      </c>
      <c r="C1485" s="6" t="s">
        <v>2434</v>
      </c>
      <c r="D1485" s="6" t="s">
        <v>23</v>
      </c>
      <c r="E1485" s="6" t="s">
        <v>2214</v>
      </c>
      <c r="F1485" s="7">
        <v>121.479195</v>
      </c>
      <c r="G1485" s="7">
        <v>25.035868000000001</v>
      </c>
      <c r="H1485" s="6" t="s">
        <v>2165</v>
      </c>
      <c r="I1485" s="2">
        <v>7</v>
      </c>
      <c r="J1485" s="41">
        <v>50</v>
      </c>
      <c r="K1485" s="2">
        <v>1</v>
      </c>
      <c r="L1485" s="2">
        <v>2</v>
      </c>
      <c r="M1485" s="2">
        <v>10</v>
      </c>
      <c r="N1485" s="2">
        <v>0</v>
      </c>
      <c r="O1485" s="57">
        <v>9</v>
      </c>
    </row>
    <row r="1486" spans="1:18">
      <c r="A1486" s="6" t="s">
        <v>1877</v>
      </c>
      <c r="B1486" s="6" t="s">
        <v>2255</v>
      </c>
      <c r="C1486" s="6" t="s">
        <v>2431</v>
      </c>
      <c r="D1486" s="6" t="s">
        <v>1880</v>
      </c>
      <c r="E1486" s="6" t="s">
        <v>1881</v>
      </c>
      <c r="F1486" s="7">
        <v>121.38664009999999</v>
      </c>
      <c r="G1486" s="7">
        <v>25.0376832</v>
      </c>
      <c r="H1486" s="6" t="s">
        <v>2432</v>
      </c>
      <c r="I1486" s="2">
        <v>5</v>
      </c>
      <c r="J1486" s="41">
        <v>50</v>
      </c>
      <c r="K1486" s="2">
        <v>1</v>
      </c>
      <c r="L1486" s="2">
        <v>2</v>
      </c>
      <c r="M1486" s="2">
        <v>10</v>
      </c>
      <c r="N1486" s="2">
        <v>0</v>
      </c>
      <c r="O1486" s="57" t="s">
        <v>2433</v>
      </c>
      <c r="Q1486" s="6">
        <v>121.391335</v>
      </c>
      <c r="R1486" s="6">
        <v>25.035827999999999</v>
      </c>
    </row>
    <row r="1487" spans="1:18">
      <c r="A1487" s="6" t="s">
        <v>22</v>
      </c>
      <c r="B1487" s="6" t="s">
        <v>2435</v>
      </c>
      <c r="C1487" s="6" t="s">
        <v>2436</v>
      </c>
      <c r="D1487" s="6" t="s">
        <v>23</v>
      </c>
      <c r="E1487" s="6" t="s">
        <v>2437</v>
      </c>
      <c r="F1487" s="7">
        <v>121.42753999999999</v>
      </c>
      <c r="G1487" s="7">
        <v>25.037806</v>
      </c>
      <c r="H1487" s="6" t="s">
        <v>2438</v>
      </c>
      <c r="I1487" s="2">
        <v>5</v>
      </c>
      <c r="J1487" s="41">
        <v>60</v>
      </c>
      <c r="K1487" s="2">
        <v>1</v>
      </c>
      <c r="L1487" s="2">
        <v>2</v>
      </c>
      <c r="M1487" s="2">
        <v>10</v>
      </c>
      <c r="N1487" s="2">
        <v>0</v>
      </c>
      <c r="O1487" s="57" t="s">
        <v>1551</v>
      </c>
    </row>
    <row r="1488" spans="1:18">
      <c r="A1488" s="6" t="s">
        <v>2249</v>
      </c>
      <c r="B1488" s="6" t="s">
        <v>2292</v>
      </c>
      <c r="C1488" s="6" t="s">
        <v>2439</v>
      </c>
      <c r="D1488" s="6" t="s">
        <v>2252</v>
      </c>
      <c r="E1488" s="6" t="s">
        <v>2440</v>
      </c>
      <c r="F1488" s="7">
        <v>121.53017</v>
      </c>
      <c r="G1488" s="7">
        <v>25.038350999999999</v>
      </c>
      <c r="H1488" s="6" t="s">
        <v>473</v>
      </c>
      <c r="I1488" s="2">
        <v>6</v>
      </c>
      <c r="J1488" s="41">
        <v>50</v>
      </c>
      <c r="K1488" s="2">
        <v>1</v>
      </c>
      <c r="L1488" s="2">
        <v>2</v>
      </c>
      <c r="M1488" s="2">
        <v>10</v>
      </c>
      <c r="N1488" s="2">
        <v>0</v>
      </c>
      <c r="O1488" s="57">
        <v>9</v>
      </c>
    </row>
    <row r="1489" spans="1:18">
      <c r="A1489" s="6" t="s">
        <v>22</v>
      </c>
      <c r="B1489" s="6" t="s">
        <v>2390</v>
      </c>
      <c r="C1489" s="6" t="s">
        <v>2425</v>
      </c>
      <c r="D1489" s="6" t="s">
        <v>23</v>
      </c>
      <c r="E1489" s="6" t="s">
        <v>2392</v>
      </c>
      <c r="F1489" s="7">
        <v>121.40729260000001</v>
      </c>
      <c r="G1489" s="7">
        <v>25.039204300000002</v>
      </c>
      <c r="H1489" s="6" t="s">
        <v>2215</v>
      </c>
      <c r="I1489" s="2">
        <v>8</v>
      </c>
      <c r="J1489" s="41">
        <v>40</v>
      </c>
      <c r="K1489" s="2">
        <v>1</v>
      </c>
      <c r="L1489" s="2">
        <v>2</v>
      </c>
      <c r="M1489" s="2">
        <v>10</v>
      </c>
      <c r="N1489" s="2">
        <v>0</v>
      </c>
      <c r="O1489" s="57" t="s">
        <v>2426</v>
      </c>
      <c r="Q1489" s="6">
        <v>121.41079999999999</v>
      </c>
      <c r="R1489" s="6">
        <v>25.034500000000001</v>
      </c>
    </row>
    <row r="1490" spans="1:18">
      <c r="A1490" s="6" t="s">
        <v>1877</v>
      </c>
      <c r="B1490" s="6" t="s">
        <v>2236</v>
      </c>
      <c r="C1490" s="6" t="s">
        <v>2441</v>
      </c>
      <c r="D1490" s="6" t="s">
        <v>1880</v>
      </c>
      <c r="E1490" s="6" t="s">
        <v>1881</v>
      </c>
      <c r="F1490" s="7">
        <v>121.26845</v>
      </c>
      <c r="G1490" s="7">
        <v>25.039836999999999</v>
      </c>
      <c r="H1490" s="6" t="s">
        <v>2154</v>
      </c>
      <c r="I1490" s="2">
        <v>9</v>
      </c>
      <c r="J1490" s="41">
        <v>50</v>
      </c>
      <c r="K1490" s="2">
        <v>1</v>
      </c>
      <c r="L1490" s="2">
        <v>2</v>
      </c>
      <c r="M1490" s="2">
        <v>10</v>
      </c>
      <c r="N1490" s="2">
        <v>0</v>
      </c>
      <c r="O1490" s="57">
        <v>4</v>
      </c>
    </row>
    <row r="1491" spans="1:18">
      <c r="A1491" s="6" t="s">
        <v>22</v>
      </c>
      <c r="B1491" s="6" t="s">
        <v>2365</v>
      </c>
      <c r="C1491" s="6" t="s">
        <v>2442</v>
      </c>
      <c r="D1491" s="6" t="s">
        <v>23</v>
      </c>
      <c r="E1491" s="6" t="s">
        <v>2263</v>
      </c>
      <c r="F1491" s="7">
        <v>121.92655000000001</v>
      </c>
      <c r="G1491" s="7">
        <v>25.040030000000002</v>
      </c>
      <c r="H1491" s="6" t="s">
        <v>2443</v>
      </c>
      <c r="I1491" s="2">
        <v>9</v>
      </c>
      <c r="J1491" s="41">
        <v>60</v>
      </c>
      <c r="K1491" s="2">
        <v>1</v>
      </c>
      <c r="L1491" s="2">
        <v>2</v>
      </c>
      <c r="M1491" s="2">
        <v>10</v>
      </c>
      <c r="N1491" s="2">
        <v>0</v>
      </c>
      <c r="O1491" s="57">
        <v>8</v>
      </c>
    </row>
    <row r="1492" spans="1:18">
      <c r="A1492" s="6" t="s">
        <v>22</v>
      </c>
      <c r="B1492" s="6" t="s">
        <v>2390</v>
      </c>
      <c r="C1492" s="6" t="s">
        <v>2444</v>
      </c>
      <c r="D1492" s="6" t="s">
        <v>23</v>
      </c>
      <c r="E1492" s="6" t="s">
        <v>2392</v>
      </c>
      <c r="F1492" s="7">
        <v>121.46545999999999</v>
      </c>
      <c r="G1492" s="7">
        <v>25.04016</v>
      </c>
      <c r="H1492" s="6" t="s">
        <v>2396</v>
      </c>
      <c r="I1492" s="2">
        <v>2</v>
      </c>
      <c r="J1492" s="41">
        <v>50</v>
      </c>
      <c r="K1492" s="2">
        <v>1</v>
      </c>
      <c r="L1492" s="2">
        <v>2</v>
      </c>
      <c r="M1492" s="2">
        <v>10</v>
      </c>
      <c r="N1492" s="2">
        <v>0</v>
      </c>
    </row>
    <row r="1493" spans="1:18">
      <c r="A1493" s="6" t="s">
        <v>22</v>
      </c>
      <c r="B1493" s="6" t="s">
        <v>2447</v>
      </c>
      <c r="C1493" s="6" t="s">
        <v>2448</v>
      </c>
      <c r="D1493" s="6" t="s">
        <v>23</v>
      </c>
      <c r="E1493" s="6" t="s">
        <v>2449</v>
      </c>
      <c r="F1493" s="7">
        <v>121.46711999999999</v>
      </c>
      <c r="G1493" s="7">
        <v>25.040939999999999</v>
      </c>
      <c r="H1493" s="6" t="s">
        <v>2215</v>
      </c>
      <c r="I1493" s="2">
        <v>6</v>
      </c>
      <c r="J1493" s="41">
        <v>50</v>
      </c>
      <c r="K1493" s="2">
        <v>1</v>
      </c>
      <c r="L1493" s="2">
        <v>2</v>
      </c>
      <c r="M1493" s="2">
        <v>10</v>
      </c>
      <c r="N1493" s="2">
        <v>0</v>
      </c>
    </row>
    <row r="1494" spans="1:18">
      <c r="A1494" s="6" t="s">
        <v>2249</v>
      </c>
      <c r="B1494" s="6" t="s">
        <v>2450</v>
      </c>
      <c r="C1494" s="6" t="s">
        <v>2451</v>
      </c>
      <c r="D1494" s="6" t="s">
        <v>2252</v>
      </c>
      <c r="E1494" s="6" t="s">
        <v>998</v>
      </c>
      <c r="F1494" s="7">
        <v>121.57064</v>
      </c>
      <c r="G1494" s="7">
        <v>25.04102</v>
      </c>
      <c r="H1494" s="6" t="s">
        <v>466</v>
      </c>
      <c r="I1494" s="2">
        <v>9</v>
      </c>
      <c r="J1494" s="41">
        <v>50</v>
      </c>
      <c r="K1494" s="2">
        <v>1</v>
      </c>
      <c r="L1494" s="2">
        <v>2</v>
      </c>
      <c r="M1494" s="2">
        <v>10</v>
      </c>
      <c r="N1494" s="2">
        <v>0</v>
      </c>
      <c r="O1494" s="57">
        <v>3</v>
      </c>
    </row>
    <row r="1495" spans="1:18">
      <c r="A1495" s="6" t="s">
        <v>1877</v>
      </c>
      <c r="B1495" s="6" t="s">
        <v>2301</v>
      </c>
      <c r="C1495" s="6" t="s">
        <v>2464</v>
      </c>
      <c r="D1495" s="6" t="s">
        <v>1880</v>
      </c>
      <c r="E1495" s="6" t="s">
        <v>2303</v>
      </c>
      <c r="F1495" s="7">
        <v>121.3763465</v>
      </c>
      <c r="G1495" s="7">
        <v>25.0412608</v>
      </c>
      <c r="H1495" s="6" t="s">
        <v>2465</v>
      </c>
      <c r="I1495" s="2">
        <v>5</v>
      </c>
      <c r="J1495" s="41">
        <v>50</v>
      </c>
      <c r="K1495" s="2">
        <v>1</v>
      </c>
      <c r="L1495" s="2">
        <v>2</v>
      </c>
      <c r="M1495" s="2">
        <v>10</v>
      </c>
      <c r="N1495" s="2">
        <v>0</v>
      </c>
    </row>
    <row r="1496" spans="1:18">
      <c r="A1496" s="6" t="s">
        <v>2249</v>
      </c>
      <c r="B1496" s="6" t="s">
        <v>2450</v>
      </c>
      <c r="C1496" s="6" t="s">
        <v>2452</v>
      </c>
      <c r="D1496" s="6" t="s">
        <v>2252</v>
      </c>
      <c r="E1496" s="6" t="s">
        <v>998</v>
      </c>
      <c r="F1496" s="7">
        <v>121.55998</v>
      </c>
      <c r="G1496" s="7">
        <v>25.041309999999999</v>
      </c>
      <c r="H1496" s="6" t="s">
        <v>176</v>
      </c>
      <c r="I1496" s="2">
        <v>9</v>
      </c>
      <c r="J1496" s="41">
        <v>50</v>
      </c>
      <c r="K1496" s="2">
        <v>1</v>
      </c>
      <c r="L1496" s="2">
        <v>2</v>
      </c>
      <c r="M1496" s="2">
        <v>10</v>
      </c>
      <c r="N1496" s="2">
        <v>0</v>
      </c>
      <c r="O1496" s="57">
        <v>3</v>
      </c>
    </row>
    <row r="1497" spans="1:18">
      <c r="A1497" s="6" t="s">
        <v>1877</v>
      </c>
      <c r="B1497" s="6" t="s">
        <v>2301</v>
      </c>
      <c r="C1497" s="6" t="s">
        <v>2458</v>
      </c>
      <c r="D1497" s="6" t="s">
        <v>1880</v>
      </c>
      <c r="E1497" s="6" t="s">
        <v>2303</v>
      </c>
      <c r="F1497" s="7">
        <v>121.3707943</v>
      </c>
      <c r="G1497" s="7">
        <v>25.041514800000002</v>
      </c>
      <c r="H1497" s="6" t="s">
        <v>2459</v>
      </c>
      <c r="I1497" s="2">
        <v>4</v>
      </c>
      <c r="J1497" s="41">
        <v>50</v>
      </c>
      <c r="K1497" s="2">
        <v>1</v>
      </c>
      <c r="L1497" s="2">
        <v>2</v>
      </c>
      <c r="M1497" s="2">
        <v>10</v>
      </c>
      <c r="N1497" s="2">
        <v>0</v>
      </c>
    </row>
    <row r="1498" spans="1:18">
      <c r="A1498" s="6" t="s">
        <v>22</v>
      </c>
      <c r="B1498" s="6" t="s">
        <v>2401</v>
      </c>
      <c r="C1498" s="6" t="s">
        <v>2454</v>
      </c>
      <c r="D1498" s="6" t="s">
        <v>23</v>
      </c>
      <c r="E1498" s="6" t="s">
        <v>2392</v>
      </c>
      <c r="F1498" s="7">
        <v>121.46</v>
      </c>
      <c r="G1498" s="7">
        <v>25.0425</v>
      </c>
      <c r="H1498" s="6" t="s">
        <v>2455</v>
      </c>
      <c r="I1498" s="2">
        <v>8</v>
      </c>
      <c r="J1498" s="41">
        <v>50</v>
      </c>
      <c r="K1498" s="2">
        <v>1</v>
      </c>
      <c r="L1498" s="2">
        <v>2</v>
      </c>
      <c r="M1498" s="2">
        <v>10</v>
      </c>
      <c r="N1498" s="2">
        <v>0</v>
      </c>
    </row>
    <row r="1499" spans="1:18">
      <c r="A1499" s="6" t="s">
        <v>1877</v>
      </c>
      <c r="B1499" s="6" t="s">
        <v>2361</v>
      </c>
      <c r="C1499" s="6" t="s">
        <v>2461</v>
      </c>
      <c r="D1499" s="6" t="s">
        <v>1880</v>
      </c>
      <c r="E1499" s="6" t="s">
        <v>1881</v>
      </c>
      <c r="F1499" s="7">
        <v>121.1369799</v>
      </c>
      <c r="G1499" s="7">
        <v>25.042904499999999</v>
      </c>
      <c r="H1499" s="6" t="s">
        <v>756</v>
      </c>
      <c r="I1499" s="2">
        <v>9</v>
      </c>
      <c r="J1499" s="41">
        <v>50</v>
      </c>
      <c r="K1499" s="2">
        <v>1</v>
      </c>
      <c r="L1499" s="2">
        <v>2</v>
      </c>
      <c r="M1499" s="2">
        <v>10</v>
      </c>
      <c r="N1499" s="2">
        <v>0</v>
      </c>
      <c r="O1499" s="57">
        <v>2</v>
      </c>
    </row>
    <row r="1500" spans="1:18">
      <c r="A1500" s="6" t="s">
        <v>2249</v>
      </c>
      <c r="B1500" s="6" t="s">
        <v>2292</v>
      </c>
      <c r="C1500" s="6" t="s">
        <v>2460</v>
      </c>
      <c r="D1500" s="6" t="s">
        <v>2252</v>
      </c>
      <c r="E1500" s="6" t="s">
        <v>2440</v>
      </c>
      <c r="F1500" s="7">
        <v>121.50857999999999</v>
      </c>
      <c r="G1500" s="7">
        <v>25.043074000000001</v>
      </c>
      <c r="H1500" s="6" t="s">
        <v>121</v>
      </c>
      <c r="I1500" s="2">
        <v>1</v>
      </c>
      <c r="J1500" s="41">
        <v>50</v>
      </c>
      <c r="K1500" s="2">
        <v>1</v>
      </c>
      <c r="L1500" s="2">
        <v>2</v>
      </c>
      <c r="M1500" s="2">
        <v>10</v>
      </c>
      <c r="N1500" s="2">
        <v>0</v>
      </c>
    </row>
    <row r="1501" spans="1:18">
      <c r="A1501" s="6" t="s">
        <v>1877</v>
      </c>
      <c r="B1501" s="6" t="s">
        <v>2456</v>
      </c>
      <c r="C1501" s="6" t="s">
        <v>2457</v>
      </c>
      <c r="D1501" s="6" t="s">
        <v>1880</v>
      </c>
      <c r="E1501" s="6" t="s">
        <v>1881</v>
      </c>
      <c r="F1501" s="7">
        <v>121.23807619999999</v>
      </c>
      <c r="G1501" s="7">
        <v>25.043169299999999</v>
      </c>
      <c r="H1501" s="6" t="s">
        <v>2189</v>
      </c>
      <c r="I1501" s="2">
        <v>7</v>
      </c>
      <c r="J1501" s="41">
        <v>50</v>
      </c>
      <c r="K1501" s="2">
        <v>1</v>
      </c>
      <c r="L1501" s="2">
        <v>2</v>
      </c>
      <c r="M1501" s="2">
        <v>10</v>
      </c>
      <c r="N1501" s="2">
        <v>0</v>
      </c>
    </row>
    <row r="1502" spans="1:18">
      <c r="A1502" s="6" t="s">
        <v>22</v>
      </c>
      <c r="B1502" s="6" t="s">
        <v>2390</v>
      </c>
      <c r="C1502" s="6" t="s">
        <v>2466</v>
      </c>
      <c r="D1502" s="6" t="s">
        <v>23</v>
      </c>
      <c r="E1502" s="6" t="s">
        <v>2392</v>
      </c>
      <c r="F1502" s="7">
        <v>121.44229</v>
      </c>
      <c r="G1502" s="7">
        <v>25.043856000000002</v>
      </c>
      <c r="H1502" s="6" t="s">
        <v>2467</v>
      </c>
      <c r="I1502" s="2">
        <v>8</v>
      </c>
      <c r="J1502" s="41">
        <v>50</v>
      </c>
      <c r="K1502" s="2">
        <v>1</v>
      </c>
      <c r="L1502" s="2">
        <v>2</v>
      </c>
      <c r="M1502" s="2">
        <v>10</v>
      </c>
      <c r="N1502" s="2">
        <v>0</v>
      </c>
    </row>
    <row r="1503" spans="1:18">
      <c r="A1503" s="15" t="s">
        <v>2249</v>
      </c>
      <c r="B1503" s="15" t="s">
        <v>2378</v>
      </c>
      <c r="C1503" s="15" t="s">
        <v>2470</v>
      </c>
      <c r="D1503" s="15" t="s">
        <v>2252</v>
      </c>
      <c r="E1503" s="15" t="s">
        <v>2380</v>
      </c>
      <c r="F1503" s="31">
        <v>121.50114000000001</v>
      </c>
      <c r="G1503" s="31">
        <v>25.044512000000001</v>
      </c>
      <c r="H1503" s="15" t="s">
        <v>125</v>
      </c>
      <c r="I1503" s="44">
        <v>5</v>
      </c>
      <c r="J1503" s="45">
        <v>50</v>
      </c>
      <c r="K1503" s="2">
        <v>1</v>
      </c>
      <c r="L1503" s="2">
        <v>2</v>
      </c>
      <c r="M1503" s="2">
        <v>10</v>
      </c>
      <c r="N1503" s="2">
        <v>0</v>
      </c>
      <c r="O1503" s="59"/>
      <c r="P1503" s="15"/>
      <c r="Q1503" s="15"/>
      <c r="R1503" s="15"/>
    </row>
    <row r="1504" spans="1:18">
      <c r="A1504" s="6" t="s">
        <v>2249</v>
      </c>
      <c r="B1504" s="6" t="s">
        <v>2358</v>
      </c>
      <c r="C1504" s="6" t="s">
        <v>2471</v>
      </c>
      <c r="D1504" s="6" t="s">
        <v>2252</v>
      </c>
      <c r="E1504" s="6" t="s">
        <v>2360</v>
      </c>
      <c r="F1504" s="7">
        <v>121.53994</v>
      </c>
      <c r="G1504" s="7">
        <v>25.044518</v>
      </c>
      <c r="H1504" s="6" t="s">
        <v>466</v>
      </c>
      <c r="I1504" s="2">
        <v>2</v>
      </c>
      <c r="J1504" s="41">
        <v>40</v>
      </c>
      <c r="K1504" s="2">
        <v>1</v>
      </c>
      <c r="L1504" s="2">
        <v>2</v>
      </c>
      <c r="M1504" s="2">
        <v>10</v>
      </c>
      <c r="N1504" s="2">
        <v>0</v>
      </c>
      <c r="O1504" s="57" t="s">
        <v>1551</v>
      </c>
    </row>
    <row r="1505" spans="1:18">
      <c r="A1505" s="6" t="s">
        <v>1877</v>
      </c>
      <c r="B1505" s="6" t="s">
        <v>2472</v>
      </c>
      <c r="C1505" s="6" t="s">
        <v>2473</v>
      </c>
      <c r="D1505" s="6" t="s">
        <v>1880</v>
      </c>
      <c r="E1505" s="6" t="s">
        <v>1881</v>
      </c>
      <c r="F1505" s="7">
        <v>121.07821</v>
      </c>
      <c r="G1505" s="7">
        <v>25.04476</v>
      </c>
      <c r="H1505" s="6" t="s">
        <v>2245</v>
      </c>
      <c r="I1505" s="2">
        <v>6</v>
      </c>
      <c r="J1505" s="41">
        <v>90</v>
      </c>
      <c r="K1505" s="2">
        <v>1</v>
      </c>
      <c r="L1505" s="2">
        <v>2</v>
      </c>
      <c r="M1505" s="2">
        <v>10</v>
      </c>
      <c r="N1505" s="2">
        <v>0</v>
      </c>
    </row>
    <row r="1506" spans="1:18">
      <c r="A1506" s="6" t="s">
        <v>1877</v>
      </c>
      <c r="B1506" s="6" t="s">
        <v>2236</v>
      </c>
      <c r="C1506" s="6" t="s">
        <v>2482</v>
      </c>
      <c r="D1506" s="6" t="s">
        <v>1880</v>
      </c>
      <c r="E1506" s="6" t="s">
        <v>1881</v>
      </c>
      <c r="F1506" s="7">
        <v>121.2480475</v>
      </c>
      <c r="G1506" s="7">
        <v>25.044888400000001</v>
      </c>
      <c r="H1506" s="6" t="s">
        <v>2245</v>
      </c>
      <c r="I1506" s="2">
        <v>6</v>
      </c>
      <c r="J1506" s="41">
        <v>60</v>
      </c>
      <c r="K1506" s="2">
        <v>1</v>
      </c>
      <c r="L1506" s="2">
        <v>2</v>
      </c>
      <c r="M1506" s="2">
        <v>10</v>
      </c>
      <c r="N1506" s="2">
        <v>0</v>
      </c>
      <c r="Q1506" s="6">
        <v>121.25152</v>
      </c>
      <c r="R1506" s="6">
        <v>25.047395999999999</v>
      </c>
    </row>
    <row r="1507" spans="1:18">
      <c r="A1507" s="6" t="s">
        <v>1877</v>
      </c>
      <c r="B1507" s="6" t="s">
        <v>2301</v>
      </c>
      <c r="C1507" s="6" t="s">
        <v>2462</v>
      </c>
      <c r="D1507" s="6" t="s">
        <v>1880</v>
      </c>
      <c r="E1507" s="6" t="s">
        <v>2303</v>
      </c>
      <c r="F1507" s="7">
        <v>121.377454</v>
      </c>
      <c r="G1507" s="7">
        <v>25.0449792</v>
      </c>
      <c r="H1507" s="6" t="s">
        <v>2463</v>
      </c>
      <c r="I1507" s="2">
        <v>1</v>
      </c>
      <c r="J1507" s="41">
        <v>50</v>
      </c>
      <c r="K1507" s="2">
        <v>1</v>
      </c>
      <c r="L1507" s="2">
        <v>2</v>
      </c>
      <c r="M1507" s="2">
        <v>10</v>
      </c>
      <c r="N1507" s="2">
        <v>0</v>
      </c>
    </row>
    <row r="1508" spans="1:18">
      <c r="A1508" s="6" t="s">
        <v>1877</v>
      </c>
      <c r="B1508" s="6" t="s">
        <v>2474</v>
      </c>
      <c r="C1508" s="6" t="s">
        <v>2475</v>
      </c>
      <c r="D1508" s="6" t="s">
        <v>1880</v>
      </c>
      <c r="E1508" s="6" t="s">
        <v>1881</v>
      </c>
      <c r="F1508" s="7">
        <v>121.22364</v>
      </c>
      <c r="G1508" s="7">
        <v>25.045202</v>
      </c>
      <c r="H1508" s="6" t="s">
        <v>1658</v>
      </c>
      <c r="I1508" s="2">
        <v>9</v>
      </c>
      <c r="J1508" s="41">
        <v>50</v>
      </c>
      <c r="K1508" s="2">
        <v>1</v>
      </c>
      <c r="L1508" s="2">
        <v>2</v>
      </c>
      <c r="M1508" s="2">
        <v>10</v>
      </c>
      <c r="N1508" s="2">
        <v>0</v>
      </c>
    </row>
    <row r="1509" spans="1:18">
      <c r="A1509" s="6" t="s">
        <v>1877</v>
      </c>
      <c r="B1509" s="6" t="s">
        <v>2388</v>
      </c>
      <c r="C1509" s="6" t="s">
        <v>2477</v>
      </c>
      <c r="D1509" s="6" t="s">
        <v>1880</v>
      </c>
      <c r="E1509" s="6" t="s">
        <v>1881</v>
      </c>
      <c r="F1509" s="7">
        <v>121.18615</v>
      </c>
      <c r="G1509" s="7">
        <v>25.046130000000002</v>
      </c>
      <c r="H1509" s="6" t="s">
        <v>2189</v>
      </c>
      <c r="I1509" s="2">
        <v>2</v>
      </c>
      <c r="J1509" s="41">
        <v>50</v>
      </c>
      <c r="K1509" s="2">
        <v>1</v>
      </c>
      <c r="L1509" s="2">
        <v>2</v>
      </c>
      <c r="M1509" s="2">
        <v>10</v>
      </c>
      <c r="N1509" s="2">
        <v>0</v>
      </c>
    </row>
    <row r="1510" spans="1:18">
      <c r="A1510" s="6" t="s">
        <v>2147</v>
      </c>
      <c r="C1510" s="6" t="s">
        <v>2453</v>
      </c>
      <c r="D1510" s="6" t="s">
        <v>119</v>
      </c>
      <c r="E1510" s="6" t="s">
        <v>1550</v>
      </c>
      <c r="F1510" s="7">
        <v>121.21863</v>
      </c>
      <c r="G1510" s="7">
        <v>25.046330999999999</v>
      </c>
      <c r="H1510" s="6" t="s">
        <v>466</v>
      </c>
      <c r="I1510" s="2">
        <v>4</v>
      </c>
      <c r="J1510" s="41">
        <v>100</v>
      </c>
      <c r="K1510" s="2">
        <v>1</v>
      </c>
      <c r="L1510" s="2">
        <v>2</v>
      </c>
      <c r="M1510" s="2">
        <v>10</v>
      </c>
      <c r="N1510" s="2">
        <v>0</v>
      </c>
    </row>
    <row r="1511" spans="1:18">
      <c r="A1511" s="6" t="s">
        <v>22</v>
      </c>
      <c r="B1511" s="6" t="s">
        <v>2447</v>
      </c>
      <c r="C1511" s="6" t="s">
        <v>2483</v>
      </c>
      <c r="D1511" s="6" t="s">
        <v>23</v>
      </c>
      <c r="E1511" s="6" t="s">
        <v>2449</v>
      </c>
      <c r="F1511" s="7">
        <v>121.4857507</v>
      </c>
      <c r="G1511" s="7">
        <v>25.047067800000001</v>
      </c>
      <c r="H1511" s="6" t="s">
        <v>2210</v>
      </c>
      <c r="I1511" s="2">
        <v>7</v>
      </c>
      <c r="J1511" s="41">
        <v>70</v>
      </c>
      <c r="K1511" s="2">
        <v>1</v>
      </c>
      <c r="L1511" s="2">
        <v>2</v>
      </c>
      <c r="M1511" s="2">
        <v>10</v>
      </c>
      <c r="N1511" s="2">
        <v>0</v>
      </c>
    </row>
    <row r="1512" spans="1:18">
      <c r="A1512" s="6" t="s">
        <v>117</v>
      </c>
      <c r="C1512" s="6" t="s">
        <v>2478</v>
      </c>
      <c r="D1512" s="6" t="s">
        <v>119</v>
      </c>
      <c r="E1512" s="6" t="s">
        <v>1691</v>
      </c>
      <c r="F1512" s="7">
        <v>121.62613399999999</v>
      </c>
      <c r="G1512" s="7">
        <v>25.047537500000001</v>
      </c>
      <c r="H1512" s="6" t="s">
        <v>121</v>
      </c>
      <c r="I1512" s="2">
        <v>8</v>
      </c>
      <c r="J1512" s="41">
        <v>90</v>
      </c>
      <c r="K1512" s="2">
        <v>1</v>
      </c>
      <c r="L1512" s="2">
        <v>2</v>
      </c>
      <c r="M1512" s="2">
        <v>10</v>
      </c>
      <c r="N1512" s="2">
        <v>0</v>
      </c>
    </row>
    <row r="1513" spans="1:18">
      <c r="A1513" s="6" t="s">
        <v>2249</v>
      </c>
      <c r="B1513" s="6" t="s">
        <v>2450</v>
      </c>
      <c r="C1513" s="6" t="s">
        <v>2484</v>
      </c>
      <c r="D1513" s="6" t="s">
        <v>2252</v>
      </c>
      <c r="E1513" s="6" t="s">
        <v>998</v>
      </c>
      <c r="F1513" s="7">
        <v>121.56399</v>
      </c>
      <c r="G1513" s="7">
        <v>25.047602000000001</v>
      </c>
      <c r="H1513" s="6" t="s">
        <v>466</v>
      </c>
      <c r="I1513" s="2">
        <v>2</v>
      </c>
      <c r="J1513" s="41">
        <v>50</v>
      </c>
      <c r="K1513" s="2">
        <v>1</v>
      </c>
      <c r="L1513" s="2">
        <v>2</v>
      </c>
      <c r="M1513" s="2">
        <v>10</v>
      </c>
      <c r="N1513" s="2">
        <v>0</v>
      </c>
    </row>
    <row r="1514" spans="1:18">
      <c r="A1514" s="6" t="s">
        <v>2249</v>
      </c>
      <c r="B1514" s="6" t="s">
        <v>2292</v>
      </c>
      <c r="C1514" s="6" t="s">
        <v>2485</v>
      </c>
      <c r="D1514" s="6" t="s">
        <v>2252</v>
      </c>
      <c r="E1514" s="6" t="s">
        <v>2440</v>
      </c>
      <c r="F1514" s="7">
        <v>121.51976999999999</v>
      </c>
      <c r="G1514" s="7">
        <v>25.048206</v>
      </c>
      <c r="H1514" s="6" t="s">
        <v>466</v>
      </c>
      <c r="I1514" s="2">
        <v>3</v>
      </c>
      <c r="J1514" s="41">
        <v>80</v>
      </c>
      <c r="K1514" s="2">
        <v>1</v>
      </c>
      <c r="L1514" s="2">
        <v>2</v>
      </c>
      <c r="M1514" s="2">
        <v>10</v>
      </c>
      <c r="N1514" s="2">
        <v>0</v>
      </c>
      <c r="O1514" s="57" t="s">
        <v>2288</v>
      </c>
    </row>
    <row r="1515" spans="1:18">
      <c r="A1515" s="6" t="s">
        <v>2249</v>
      </c>
      <c r="B1515" s="6" t="s">
        <v>2358</v>
      </c>
      <c r="C1515" s="6" t="s">
        <v>2486</v>
      </c>
      <c r="D1515" s="6" t="s">
        <v>2252</v>
      </c>
      <c r="E1515" s="6" t="s">
        <v>2360</v>
      </c>
      <c r="F1515" s="7">
        <v>121.53691000000001</v>
      </c>
      <c r="G1515" s="7">
        <v>25.048211999999999</v>
      </c>
      <c r="H1515" s="6" t="s">
        <v>121</v>
      </c>
      <c r="I1515" s="2">
        <v>8</v>
      </c>
      <c r="J1515" s="41">
        <v>50</v>
      </c>
      <c r="K1515" s="2">
        <v>1</v>
      </c>
      <c r="L1515" s="2">
        <v>2</v>
      </c>
      <c r="M1515" s="2">
        <v>10</v>
      </c>
      <c r="N1515" s="2">
        <v>0</v>
      </c>
    </row>
    <row r="1516" spans="1:18">
      <c r="A1516" s="6" t="s">
        <v>2147</v>
      </c>
      <c r="C1516" s="6" t="s">
        <v>2479</v>
      </c>
      <c r="D1516" s="6" t="s">
        <v>119</v>
      </c>
      <c r="E1516" s="6" t="s">
        <v>1550</v>
      </c>
      <c r="F1516" s="7">
        <v>121.21719</v>
      </c>
      <c r="G1516" s="7">
        <v>25.049833</v>
      </c>
      <c r="H1516" s="6" t="s">
        <v>473</v>
      </c>
      <c r="I1516" s="2">
        <v>8</v>
      </c>
      <c r="J1516" s="41">
        <v>100</v>
      </c>
      <c r="K1516" s="2">
        <v>1</v>
      </c>
      <c r="L1516" s="2">
        <v>2</v>
      </c>
      <c r="M1516" s="2">
        <v>10</v>
      </c>
      <c r="N1516" s="2">
        <v>0</v>
      </c>
    </row>
    <row r="1517" spans="1:18">
      <c r="A1517" s="6" t="s">
        <v>2249</v>
      </c>
      <c r="B1517" s="6" t="s">
        <v>2488</v>
      </c>
      <c r="C1517" s="6" t="s">
        <v>2489</v>
      </c>
      <c r="D1517" s="6" t="s">
        <v>2252</v>
      </c>
      <c r="E1517" s="6" t="s">
        <v>2490</v>
      </c>
      <c r="F1517" s="7">
        <v>121.58609</v>
      </c>
      <c r="G1517" s="7">
        <v>25.050062</v>
      </c>
      <c r="H1517" s="6" t="s">
        <v>466</v>
      </c>
      <c r="I1517" s="2">
        <v>2</v>
      </c>
      <c r="J1517" s="41">
        <v>50</v>
      </c>
      <c r="K1517" s="2">
        <v>1</v>
      </c>
      <c r="L1517" s="2">
        <v>2</v>
      </c>
      <c r="M1517" s="2">
        <v>10</v>
      </c>
      <c r="N1517" s="2">
        <v>0</v>
      </c>
    </row>
    <row r="1518" spans="1:18">
      <c r="A1518" s="6" t="s">
        <v>22</v>
      </c>
      <c r="B1518" s="6" t="s">
        <v>2447</v>
      </c>
      <c r="C1518" s="6" t="s">
        <v>2480</v>
      </c>
      <c r="D1518" s="6" t="s">
        <v>23</v>
      </c>
      <c r="E1518" s="6" t="s">
        <v>2449</v>
      </c>
      <c r="F1518" s="7">
        <v>121.4915761</v>
      </c>
      <c r="G1518" s="7">
        <v>25.050149300000001</v>
      </c>
      <c r="H1518" s="6" t="s">
        <v>2210</v>
      </c>
      <c r="I1518" s="2">
        <v>6</v>
      </c>
      <c r="J1518" s="41">
        <v>70</v>
      </c>
      <c r="K1518" s="2">
        <v>1</v>
      </c>
      <c r="L1518" s="2">
        <v>2</v>
      </c>
      <c r="M1518" s="2">
        <v>10</v>
      </c>
      <c r="N1518" s="2">
        <v>0</v>
      </c>
      <c r="O1518" s="57" t="s">
        <v>2481</v>
      </c>
      <c r="Q1518" s="6">
        <v>121.48569000000001</v>
      </c>
      <c r="R1518" s="6">
        <v>25.047180000000001</v>
      </c>
    </row>
    <row r="1519" spans="1:18">
      <c r="A1519" s="6" t="s">
        <v>22</v>
      </c>
      <c r="B1519" s="6" t="s">
        <v>2390</v>
      </c>
      <c r="C1519" s="6" t="s">
        <v>2492</v>
      </c>
      <c r="D1519" s="6" t="s">
        <v>23</v>
      </c>
      <c r="E1519" s="6" t="s">
        <v>2392</v>
      </c>
      <c r="F1519" s="7">
        <v>121.44229780000001</v>
      </c>
      <c r="G1519" s="7">
        <v>25.0506347</v>
      </c>
      <c r="H1519" s="6" t="s">
        <v>2455</v>
      </c>
      <c r="I1519" s="2">
        <v>9</v>
      </c>
      <c r="J1519" s="41">
        <v>80</v>
      </c>
      <c r="K1519" s="2">
        <v>1</v>
      </c>
      <c r="L1519" s="2">
        <v>2</v>
      </c>
      <c r="M1519" s="2">
        <v>10</v>
      </c>
      <c r="N1519" s="2">
        <v>0</v>
      </c>
    </row>
    <row r="1520" spans="1:18">
      <c r="A1520" s="6" t="s">
        <v>2249</v>
      </c>
      <c r="B1520" s="6" t="s">
        <v>2488</v>
      </c>
      <c r="C1520" s="6" t="s">
        <v>2491</v>
      </c>
      <c r="D1520" s="6" t="s">
        <v>2252</v>
      </c>
      <c r="E1520" s="6" t="s">
        <v>2490</v>
      </c>
      <c r="F1520" s="7">
        <v>121.59186</v>
      </c>
      <c r="G1520" s="7">
        <v>25.050975999999999</v>
      </c>
      <c r="H1520" s="6" t="s">
        <v>473</v>
      </c>
      <c r="I1520" s="2">
        <v>6</v>
      </c>
      <c r="J1520" s="41">
        <v>50</v>
      </c>
      <c r="K1520" s="2">
        <v>1</v>
      </c>
      <c r="L1520" s="2">
        <v>2</v>
      </c>
      <c r="M1520" s="2">
        <v>10</v>
      </c>
      <c r="N1520" s="2">
        <v>0</v>
      </c>
    </row>
    <row r="1521" spans="1:18">
      <c r="A1521" s="6" t="s">
        <v>22</v>
      </c>
      <c r="B1521" s="6" t="s">
        <v>2447</v>
      </c>
      <c r="C1521" s="6" t="s">
        <v>2493</v>
      </c>
      <c r="D1521" s="6" t="s">
        <v>23</v>
      </c>
      <c r="E1521" s="6" t="s">
        <v>2449</v>
      </c>
      <c r="F1521" s="7">
        <v>121.49302</v>
      </c>
      <c r="G1521" s="7">
        <v>25.051328999999999</v>
      </c>
      <c r="H1521" s="6" t="s">
        <v>2494</v>
      </c>
      <c r="I1521" s="2">
        <v>2</v>
      </c>
      <c r="J1521" s="41">
        <v>70</v>
      </c>
      <c r="K1521" s="2">
        <v>1</v>
      </c>
      <c r="L1521" s="2">
        <v>2</v>
      </c>
      <c r="M1521" s="2">
        <v>10</v>
      </c>
      <c r="N1521" s="2">
        <v>0</v>
      </c>
      <c r="O1521" s="57" t="s">
        <v>2288</v>
      </c>
    </row>
    <row r="1522" spans="1:18">
      <c r="A1522" s="6" t="s">
        <v>22</v>
      </c>
      <c r="B1522" s="6" t="s">
        <v>2390</v>
      </c>
      <c r="C1522" s="6" t="s">
        <v>2495</v>
      </c>
      <c r="D1522" s="6" t="s">
        <v>23</v>
      </c>
      <c r="E1522" s="6" t="s">
        <v>2392</v>
      </c>
      <c r="F1522" s="7">
        <v>121.44257</v>
      </c>
      <c r="G1522" s="7">
        <v>25.051359999999999</v>
      </c>
      <c r="H1522" s="6" t="s">
        <v>2496</v>
      </c>
      <c r="I1522" s="2">
        <v>8</v>
      </c>
      <c r="J1522" s="41">
        <v>50</v>
      </c>
      <c r="K1522" s="2">
        <v>1</v>
      </c>
      <c r="L1522" s="2">
        <v>2</v>
      </c>
      <c r="M1522" s="2">
        <v>10</v>
      </c>
      <c r="N1522" s="2">
        <v>0</v>
      </c>
      <c r="O1522" s="57" t="s">
        <v>2497</v>
      </c>
    </row>
    <row r="1523" spans="1:18">
      <c r="A1523" s="6" t="s">
        <v>22</v>
      </c>
      <c r="B1523" s="6" t="s">
        <v>2401</v>
      </c>
      <c r="C1523" s="6" t="s">
        <v>2498</v>
      </c>
      <c r="D1523" s="6" t="s">
        <v>23</v>
      </c>
      <c r="E1523" s="6" t="s">
        <v>2392</v>
      </c>
      <c r="F1523" s="7">
        <v>121.46</v>
      </c>
      <c r="G1523" s="7">
        <v>25.0517</v>
      </c>
      <c r="H1523" s="6" t="s">
        <v>2455</v>
      </c>
      <c r="I1523" s="2">
        <v>8</v>
      </c>
      <c r="J1523" s="41">
        <v>40</v>
      </c>
      <c r="K1523" s="2">
        <v>1</v>
      </c>
      <c r="L1523" s="2">
        <v>2</v>
      </c>
      <c r="M1523" s="2">
        <v>10</v>
      </c>
      <c r="N1523" s="2">
        <v>0</v>
      </c>
    </row>
    <row r="1524" spans="1:18">
      <c r="A1524" s="6" t="s">
        <v>2249</v>
      </c>
      <c r="B1524" s="6" t="s">
        <v>2488</v>
      </c>
      <c r="C1524" s="6" t="s">
        <v>2499</v>
      </c>
      <c r="D1524" s="6" t="s">
        <v>2252</v>
      </c>
      <c r="E1524" s="6" t="s">
        <v>2490</v>
      </c>
      <c r="F1524" s="7">
        <v>121.61159000000001</v>
      </c>
      <c r="G1524" s="7">
        <v>25.052606999999998</v>
      </c>
      <c r="H1524" s="6" t="s">
        <v>466</v>
      </c>
      <c r="I1524" s="2">
        <v>9</v>
      </c>
      <c r="J1524" s="41">
        <v>50</v>
      </c>
      <c r="K1524" s="2">
        <v>1</v>
      </c>
      <c r="L1524" s="2">
        <v>2</v>
      </c>
      <c r="M1524" s="2">
        <v>10</v>
      </c>
      <c r="N1524" s="2">
        <v>0</v>
      </c>
      <c r="O1524" s="57">
        <v>2</v>
      </c>
    </row>
    <row r="1525" spans="1:18">
      <c r="A1525" s="6" t="s">
        <v>2249</v>
      </c>
      <c r="B1525" s="6" t="s">
        <v>2500</v>
      </c>
      <c r="C1525" s="6" t="s">
        <v>2501</v>
      </c>
      <c r="D1525" s="6" t="s">
        <v>2252</v>
      </c>
      <c r="E1525" s="6" t="s">
        <v>2502</v>
      </c>
      <c r="F1525" s="7">
        <v>121.53677999999999</v>
      </c>
      <c r="G1525" s="7">
        <v>25.052633</v>
      </c>
      <c r="H1525" s="6" t="s">
        <v>125</v>
      </c>
      <c r="I1525" s="2">
        <v>4</v>
      </c>
      <c r="J1525" s="41">
        <v>70</v>
      </c>
      <c r="K1525" s="2">
        <v>1</v>
      </c>
      <c r="L1525" s="2">
        <v>2</v>
      </c>
      <c r="M1525" s="2">
        <v>10</v>
      </c>
      <c r="N1525" s="2">
        <v>0</v>
      </c>
      <c r="O1525" s="57" t="s">
        <v>2288</v>
      </c>
    </row>
    <row r="1526" spans="1:18">
      <c r="A1526" s="6" t="s">
        <v>22</v>
      </c>
      <c r="B1526" s="6" t="s">
        <v>2365</v>
      </c>
      <c r="C1526" s="6" t="s">
        <v>2503</v>
      </c>
      <c r="D1526" s="6" t="s">
        <v>23</v>
      </c>
      <c r="E1526" s="6" t="s">
        <v>2263</v>
      </c>
      <c r="F1526" s="7">
        <v>121.92373000000001</v>
      </c>
      <c r="G1526" s="7">
        <v>25.053339999999999</v>
      </c>
      <c r="H1526" s="6" t="s">
        <v>2504</v>
      </c>
      <c r="I1526" s="2">
        <v>1</v>
      </c>
      <c r="J1526" s="41">
        <v>50</v>
      </c>
      <c r="K1526" s="2">
        <v>1</v>
      </c>
      <c r="L1526" s="2">
        <v>2</v>
      </c>
      <c r="M1526" s="2">
        <v>10</v>
      </c>
      <c r="N1526" s="2">
        <v>0</v>
      </c>
    </row>
    <row r="1527" spans="1:18">
      <c r="A1527" s="6" t="s">
        <v>22</v>
      </c>
      <c r="B1527" s="6" t="s">
        <v>2365</v>
      </c>
      <c r="C1527" s="6" t="s">
        <v>2503</v>
      </c>
      <c r="D1527" s="6" t="s">
        <v>23</v>
      </c>
      <c r="E1527" s="6" t="s">
        <v>2263</v>
      </c>
      <c r="F1527" s="7">
        <v>121.9239</v>
      </c>
      <c r="G1527" s="7">
        <v>25.053629999999998</v>
      </c>
      <c r="H1527" s="6" t="s">
        <v>2007</v>
      </c>
      <c r="I1527" s="2">
        <v>5</v>
      </c>
      <c r="J1527" s="41">
        <v>50</v>
      </c>
      <c r="K1527" s="2">
        <v>1</v>
      </c>
      <c r="L1527" s="2">
        <v>2</v>
      </c>
      <c r="M1527" s="2">
        <v>10</v>
      </c>
      <c r="N1527" s="2">
        <v>0</v>
      </c>
    </row>
    <row r="1528" spans="1:18">
      <c r="A1528" s="6" t="s">
        <v>2249</v>
      </c>
      <c r="B1528" s="6" t="s">
        <v>2488</v>
      </c>
      <c r="C1528" s="6" t="s">
        <v>2505</v>
      </c>
      <c r="D1528" s="6" t="s">
        <v>2252</v>
      </c>
      <c r="E1528" s="6" t="s">
        <v>2490</v>
      </c>
      <c r="F1528" s="7">
        <v>121.613174</v>
      </c>
      <c r="G1528" s="7">
        <v>25.053974</v>
      </c>
      <c r="H1528" s="6" t="s">
        <v>466</v>
      </c>
      <c r="I1528" s="2">
        <v>2</v>
      </c>
      <c r="J1528" s="41">
        <v>50</v>
      </c>
      <c r="K1528" s="2">
        <v>1</v>
      </c>
      <c r="L1528" s="2">
        <v>2</v>
      </c>
      <c r="M1528" s="2">
        <v>10</v>
      </c>
      <c r="N1528" s="2">
        <v>0</v>
      </c>
    </row>
    <row r="1529" spans="1:18">
      <c r="A1529" s="6" t="s">
        <v>2249</v>
      </c>
      <c r="B1529" s="6" t="s">
        <v>2488</v>
      </c>
      <c r="C1529" s="6" t="s">
        <v>2506</v>
      </c>
      <c r="D1529" s="6" t="s">
        <v>2252</v>
      </c>
      <c r="E1529" s="6" t="s">
        <v>2490</v>
      </c>
      <c r="F1529" s="7">
        <v>121.6132006</v>
      </c>
      <c r="G1529" s="7">
        <v>25.054224900000001</v>
      </c>
      <c r="H1529" s="6" t="s">
        <v>473</v>
      </c>
      <c r="I1529" s="2">
        <v>6</v>
      </c>
      <c r="J1529" s="41">
        <v>50</v>
      </c>
      <c r="K1529" s="2">
        <v>1</v>
      </c>
      <c r="L1529" s="2">
        <v>2</v>
      </c>
      <c r="M1529" s="2">
        <v>10</v>
      </c>
      <c r="N1529" s="2">
        <v>0</v>
      </c>
    </row>
    <row r="1530" spans="1:18">
      <c r="A1530" s="6" t="s">
        <v>2249</v>
      </c>
      <c r="B1530" s="6" t="s">
        <v>2507</v>
      </c>
      <c r="C1530" s="6" t="s">
        <v>2508</v>
      </c>
      <c r="D1530" s="6" t="s">
        <v>2252</v>
      </c>
      <c r="E1530" s="6" t="s">
        <v>2509</v>
      </c>
      <c r="F1530" s="7">
        <v>121.5656</v>
      </c>
      <c r="G1530" s="7">
        <v>25.054245000000002</v>
      </c>
      <c r="H1530" s="6" t="s">
        <v>466</v>
      </c>
      <c r="I1530" s="2">
        <v>2</v>
      </c>
      <c r="J1530" s="41">
        <v>50</v>
      </c>
      <c r="K1530" s="2">
        <v>1</v>
      </c>
      <c r="L1530" s="2">
        <v>2</v>
      </c>
      <c r="M1530" s="2">
        <v>10</v>
      </c>
      <c r="N1530" s="2">
        <v>0</v>
      </c>
    </row>
    <row r="1531" spans="1:18">
      <c r="A1531" s="6" t="s">
        <v>22</v>
      </c>
      <c r="B1531" s="6" t="s">
        <v>2447</v>
      </c>
      <c r="C1531" s="6" t="s">
        <v>2510</v>
      </c>
      <c r="D1531" s="6" t="s">
        <v>23</v>
      </c>
      <c r="E1531" s="6" t="s">
        <v>2449</v>
      </c>
      <c r="F1531" s="7">
        <v>121.49623</v>
      </c>
      <c r="G1531" s="7">
        <v>25.054480000000002</v>
      </c>
      <c r="H1531" s="6" t="s">
        <v>2215</v>
      </c>
      <c r="I1531" s="2">
        <v>7</v>
      </c>
      <c r="J1531" s="41">
        <v>50</v>
      </c>
      <c r="K1531" s="2">
        <v>1</v>
      </c>
      <c r="L1531" s="2">
        <v>2</v>
      </c>
      <c r="M1531" s="2">
        <v>10</v>
      </c>
      <c r="N1531" s="2">
        <v>0</v>
      </c>
    </row>
    <row r="1532" spans="1:18">
      <c r="A1532" s="6" t="s">
        <v>1877</v>
      </c>
      <c r="B1532" s="6" t="s">
        <v>2361</v>
      </c>
      <c r="C1532" s="6" t="s">
        <v>2511</v>
      </c>
      <c r="D1532" s="6" t="s">
        <v>1880</v>
      </c>
      <c r="E1532" s="6" t="s">
        <v>1881</v>
      </c>
      <c r="F1532" s="7">
        <v>121.1387249</v>
      </c>
      <c r="G1532" s="7">
        <v>25.055011700000001</v>
      </c>
      <c r="H1532" s="6" t="s">
        <v>2512</v>
      </c>
      <c r="I1532" s="2">
        <v>7</v>
      </c>
      <c r="J1532" s="41">
        <v>50</v>
      </c>
      <c r="K1532" s="2">
        <v>1</v>
      </c>
      <c r="L1532" s="2">
        <v>2</v>
      </c>
      <c r="M1532" s="2">
        <v>10</v>
      </c>
      <c r="N1532" s="2">
        <v>0</v>
      </c>
      <c r="O1532" s="57">
        <v>9</v>
      </c>
      <c r="Q1532" s="6">
        <v>121.13367</v>
      </c>
      <c r="R1532" s="6">
        <v>25.055119999999999</v>
      </c>
    </row>
    <row r="1533" spans="1:18">
      <c r="A1533" s="6" t="s">
        <v>1877</v>
      </c>
      <c r="B1533" s="6" t="s">
        <v>2236</v>
      </c>
      <c r="C1533" s="6" t="s">
        <v>2513</v>
      </c>
      <c r="D1533" s="6" t="s">
        <v>1880</v>
      </c>
      <c r="E1533" s="6" t="s">
        <v>1881</v>
      </c>
      <c r="F1533" s="7">
        <v>121.31008</v>
      </c>
      <c r="G1533" s="7">
        <v>25.055440000000001</v>
      </c>
      <c r="H1533" s="6" t="s">
        <v>2514</v>
      </c>
      <c r="I1533" s="2">
        <v>7</v>
      </c>
      <c r="J1533" s="41">
        <v>40</v>
      </c>
      <c r="K1533" s="2">
        <v>1</v>
      </c>
      <c r="L1533" s="2">
        <v>2</v>
      </c>
      <c r="M1533" s="2">
        <v>10</v>
      </c>
      <c r="N1533" s="2">
        <v>0</v>
      </c>
    </row>
    <row r="1534" spans="1:18">
      <c r="A1534" s="6" t="s">
        <v>22</v>
      </c>
      <c r="B1534" s="6" t="s">
        <v>2435</v>
      </c>
      <c r="C1534" s="6" t="s">
        <v>2515</v>
      </c>
      <c r="D1534" s="6" t="s">
        <v>23</v>
      </c>
      <c r="E1534" s="6" t="s">
        <v>2437</v>
      </c>
      <c r="F1534" s="7">
        <v>121.42583</v>
      </c>
      <c r="G1534" s="7">
        <v>25.055712</v>
      </c>
      <c r="H1534" s="6" t="s">
        <v>2516</v>
      </c>
      <c r="I1534" s="2">
        <v>3</v>
      </c>
      <c r="J1534" s="41">
        <v>40</v>
      </c>
      <c r="K1534" s="2">
        <v>1</v>
      </c>
      <c r="L1534" s="2">
        <v>2</v>
      </c>
      <c r="M1534" s="2">
        <v>10</v>
      </c>
      <c r="N1534" s="2">
        <v>0</v>
      </c>
    </row>
    <row r="1535" spans="1:18">
      <c r="A1535" s="6" t="s">
        <v>22</v>
      </c>
      <c r="B1535" s="6" t="s">
        <v>2435</v>
      </c>
      <c r="C1535" s="6" t="s">
        <v>2518</v>
      </c>
      <c r="D1535" s="6" t="s">
        <v>23</v>
      </c>
      <c r="E1535" s="6" t="s">
        <v>2437</v>
      </c>
      <c r="F1535" s="7">
        <v>121.40170999999999</v>
      </c>
      <c r="G1535" s="7">
        <v>25.056609999999999</v>
      </c>
      <c r="H1535" s="6" t="s">
        <v>2215</v>
      </c>
      <c r="I1535" s="2">
        <v>3</v>
      </c>
      <c r="J1535" s="41">
        <v>50</v>
      </c>
      <c r="K1535" s="2">
        <v>1</v>
      </c>
      <c r="L1535" s="2">
        <v>2</v>
      </c>
      <c r="M1535" s="2">
        <v>10</v>
      </c>
      <c r="N1535" s="2">
        <v>0</v>
      </c>
    </row>
    <row r="1536" spans="1:18">
      <c r="A1536" s="6" t="s">
        <v>1877</v>
      </c>
      <c r="B1536" s="6" t="s">
        <v>2255</v>
      </c>
      <c r="C1536" s="6" t="s">
        <v>2519</v>
      </c>
      <c r="D1536" s="6" t="s">
        <v>1880</v>
      </c>
      <c r="E1536" s="6" t="s">
        <v>1881</v>
      </c>
      <c r="F1536" s="7">
        <v>121.36709999999999</v>
      </c>
      <c r="G1536" s="7">
        <v>25.056957000000001</v>
      </c>
      <c r="H1536" s="6" t="s">
        <v>2372</v>
      </c>
      <c r="I1536" s="2">
        <v>9</v>
      </c>
      <c r="J1536" s="41">
        <v>50</v>
      </c>
      <c r="K1536" s="2">
        <v>1</v>
      </c>
      <c r="L1536" s="2">
        <v>2</v>
      </c>
      <c r="M1536" s="2">
        <v>10</v>
      </c>
      <c r="N1536" s="2">
        <v>0</v>
      </c>
      <c r="O1536" s="57">
        <v>8</v>
      </c>
    </row>
    <row r="1537" spans="1:18">
      <c r="A1537" s="6" t="s">
        <v>1877</v>
      </c>
      <c r="B1537" s="6" t="s">
        <v>2255</v>
      </c>
      <c r="C1537" s="6" t="s">
        <v>2520</v>
      </c>
      <c r="D1537" s="6" t="s">
        <v>1880</v>
      </c>
      <c r="E1537" s="6" t="s">
        <v>1881</v>
      </c>
      <c r="F1537" s="7">
        <v>121.37406</v>
      </c>
      <c r="G1537" s="7">
        <v>25.057079999999999</v>
      </c>
      <c r="H1537" s="6" t="s">
        <v>2521</v>
      </c>
      <c r="I1537" s="2">
        <v>4</v>
      </c>
      <c r="J1537" s="41">
        <v>60</v>
      </c>
      <c r="K1537" s="2">
        <v>1</v>
      </c>
      <c r="L1537" s="2">
        <v>2</v>
      </c>
      <c r="M1537" s="2">
        <v>10</v>
      </c>
      <c r="N1537" s="2">
        <v>0</v>
      </c>
    </row>
    <row r="1538" spans="1:18">
      <c r="A1538" s="6" t="s">
        <v>2249</v>
      </c>
      <c r="B1538" s="6" t="s">
        <v>2488</v>
      </c>
      <c r="C1538" s="6" t="s">
        <v>2522</v>
      </c>
      <c r="D1538" s="6" t="s">
        <v>2252</v>
      </c>
      <c r="E1538" s="6" t="s">
        <v>2490</v>
      </c>
      <c r="F1538" s="7">
        <v>121.614105</v>
      </c>
      <c r="G1538" s="7">
        <v>25.057317999999999</v>
      </c>
      <c r="H1538" s="6" t="s">
        <v>125</v>
      </c>
      <c r="I1538" s="2">
        <v>5</v>
      </c>
      <c r="J1538" s="41">
        <v>50</v>
      </c>
      <c r="K1538" s="2">
        <v>1</v>
      </c>
      <c r="L1538" s="2">
        <v>2</v>
      </c>
      <c r="M1538" s="2">
        <v>10</v>
      </c>
      <c r="N1538" s="2">
        <v>0</v>
      </c>
    </row>
    <row r="1539" spans="1:18">
      <c r="A1539" s="6" t="s">
        <v>2249</v>
      </c>
      <c r="B1539" s="6" t="s">
        <v>2507</v>
      </c>
      <c r="C1539" s="6" t="s">
        <v>2523</v>
      </c>
      <c r="D1539" s="6" t="s">
        <v>2252</v>
      </c>
      <c r="E1539" s="6" t="s">
        <v>2509</v>
      </c>
      <c r="F1539" s="7">
        <v>121.552055</v>
      </c>
      <c r="G1539" s="7">
        <v>25.057970000000001</v>
      </c>
      <c r="H1539" s="6" t="s">
        <v>108</v>
      </c>
      <c r="I1539" s="2">
        <v>9</v>
      </c>
      <c r="J1539" s="41">
        <v>50</v>
      </c>
      <c r="K1539" s="2">
        <v>1</v>
      </c>
      <c r="L1539" s="2">
        <v>2</v>
      </c>
      <c r="M1539" s="2">
        <v>10</v>
      </c>
      <c r="N1539" s="2">
        <v>0</v>
      </c>
      <c r="O1539" s="57">
        <v>2</v>
      </c>
    </row>
    <row r="1540" spans="1:18">
      <c r="A1540" s="15" t="s">
        <v>2249</v>
      </c>
      <c r="B1540" s="15" t="s">
        <v>2529</v>
      </c>
      <c r="C1540" s="15" t="s">
        <v>2530</v>
      </c>
      <c r="D1540" s="15" t="s">
        <v>2252</v>
      </c>
      <c r="E1540" s="15" t="s">
        <v>2531</v>
      </c>
      <c r="F1540" s="31">
        <v>121.58633399999999</v>
      </c>
      <c r="G1540" s="31">
        <v>25.059874000000001</v>
      </c>
      <c r="H1540" s="15" t="s">
        <v>473</v>
      </c>
      <c r="I1540" s="44">
        <v>6</v>
      </c>
      <c r="J1540" s="45">
        <v>80</v>
      </c>
      <c r="K1540" s="2">
        <v>1</v>
      </c>
      <c r="L1540" s="2">
        <v>2</v>
      </c>
      <c r="M1540" s="2">
        <v>10</v>
      </c>
      <c r="N1540" s="2">
        <v>0</v>
      </c>
      <c r="O1540" s="59"/>
      <c r="P1540" s="15"/>
      <c r="Q1540" s="15"/>
      <c r="R1540" s="15"/>
    </row>
    <row r="1541" spans="1:18">
      <c r="A1541" s="6" t="s">
        <v>22</v>
      </c>
      <c r="B1541" s="6" t="s">
        <v>2532</v>
      </c>
      <c r="C1541" s="6" t="s">
        <v>2533</v>
      </c>
      <c r="D1541" s="6" t="s">
        <v>23</v>
      </c>
      <c r="E1541" s="6" t="s">
        <v>2534</v>
      </c>
      <c r="F1541" s="7">
        <v>121.64021</v>
      </c>
      <c r="G1541" s="7">
        <v>25.059989999999999</v>
      </c>
      <c r="H1541" s="6" t="s">
        <v>2535</v>
      </c>
      <c r="I1541" s="2">
        <v>2</v>
      </c>
      <c r="J1541" s="41">
        <v>50</v>
      </c>
      <c r="K1541" s="2">
        <v>1</v>
      </c>
      <c r="L1541" s="2">
        <v>2</v>
      </c>
      <c r="M1541" s="2">
        <v>10</v>
      </c>
      <c r="N1541" s="2">
        <v>0</v>
      </c>
      <c r="O1541" s="57">
        <v>9</v>
      </c>
    </row>
    <row r="1542" spans="1:18">
      <c r="A1542" s="6" t="s">
        <v>2249</v>
      </c>
      <c r="B1542" s="6" t="s">
        <v>2529</v>
      </c>
      <c r="C1542" s="6" t="s">
        <v>2536</v>
      </c>
      <c r="D1542" s="6" t="s">
        <v>2252</v>
      </c>
      <c r="E1542" s="6" t="s">
        <v>2531</v>
      </c>
      <c r="F1542" s="7">
        <v>121.58296</v>
      </c>
      <c r="G1542" s="7">
        <v>25.060822999999999</v>
      </c>
      <c r="H1542" s="6" t="s">
        <v>466</v>
      </c>
      <c r="I1542" s="2">
        <v>9</v>
      </c>
      <c r="J1542" s="41">
        <v>50</v>
      </c>
      <c r="K1542" s="2">
        <v>1</v>
      </c>
      <c r="L1542" s="2">
        <v>2</v>
      </c>
      <c r="M1542" s="2">
        <v>10</v>
      </c>
      <c r="N1542" s="2">
        <v>0</v>
      </c>
      <c r="O1542" s="57">
        <v>2</v>
      </c>
    </row>
    <row r="1543" spans="1:18">
      <c r="A1543" s="6" t="s">
        <v>22</v>
      </c>
      <c r="B1543" s="6" t="s">
        <v>2532</v>
      </c>
      <c r="C1543" s="6" t="s">
        <v>2537</v>
      </c>
      <c r="D1543" s="6" t="s">
        <v>23</v>
      </c>
      <c r="E1543" s="6" t="s">
        <v>2534</v>
      </c>
      <c r="F1543" s="7">
        <v>121.64259</v>
      </c>
      <c r="G1543" s="7">
        <v>25.061109999999999</v>
      </c>
      <c r="H1543" s="6" t="s">
        <v>2161</v>
      </c>
      <c r="I1543" s="2">
        <v>6</v>
      </c>
      <c r="J1543" s="41">
        <v>50</v>
      </c>
      <c r="K1543" s="2">
        <v>1</v>
      </c>
      <c r="L1543" s="2">
        <v>2</v>
      </c>
      <c r="M1543" s="2">
        <v>10</v>
      </c>
      <c r="N1543" s="2">
        <v>0</v>
      </c>
      <c r="O1543" s="57">
        <v>9</v>
      </c>
    </row>
    <row r="1544" spans="1:18">
      <c r="A1544" s="6" t="s">
        <v>22</v>
      </c>
      <c r="B1544" s="6" t="s">
        <v>2532</v>
      </c>
      <c r="C1544" s="6" t="s">
        <v>2540</v>
      </c>
      <c r="D1544" s="6" t="s">
        <v>23</v>
      </c>
      <c r="E1544" s="6" t="s">
        <v>2534</v>
      </c>
      <c r="F1544" s="7">
        <v>121.65134999999999</v>
      </c>
      <c r="G1544" s="7">
        <v>25.06157</v>
      </c>
      <c r="H1544" s="6" t="s">
        <v>2541</v>
      </c>
      <c r="I1544" s="2">
        <v>2</v>
      </c>
      <c r="J1544" s="41">
        <v>50</v>
      </c>
      <c r="K1544" s="2">
        <v>1</v>
      </c>
      <c r="L1544" s="2">
        <v>2</v>
      </c>
      <c r="M1544" s="2">
        <v>10</v>
      </c>
      <c r="N1544" s="2">
        <v>0</v>
      </c>
    </row>
    <row r="1545" spans="1:18">
      <c r="A1545" s="6" t="s">
        <v>2249</v>
      </c>
      <c r="B1545" s="6" t="s">
        <v>2507</v>
      </c>
      <c r="C1545" s="6" t="s">
        <v>2542</v>
      </c>
      <c r="D1545" s="6" t="s">
        <v>2252</v>
      </c>
      <c r="E1545" s="6" t="s">
        <v>2509</v>
      </c>
      <c r="F1545" s="7">
        <v>121.56843600000001</v>
      </c>
      <c r="G1545" s="7">
        <v>25.06195</v>
      </c>
      <c r="H1545" s="6" t="s">
        <v>125</v>
      </c>
      <c r="I1545" s="2">
        <v>4</v>
      </c>
      <c r="J1545" s="41">
        <v>50</v>
      </c>
      <c r="K1545" s="2">
        <v>1</v>
      </c>
      <c r="L1545" s="2">
        <v>2</v>
      </c>
      <c r="M1545" s="2">
        <v>10</v>
      </c>
      <c r="N1545" s="2">
        <v>0</v>
      </c>
    </row>
    <row r="1546" spans="1:18">
      <c r="A1546" s="6" t="s">
        <v>2249</v>
      </c>
      <c r="B1546" s="6" t="s">
        <v>2507</v>
      </c>
      <c r="C1546" s="6" t="s">
        <v>2543</v>
      </c>
      <c r="D1546" s="6" t="s">
        <v>2252</v>
      </c>
      <c r="E1546" s="6" t="s">
        <v>2509</v>
      </c>
      <c r="F1546" s="7">
        <v>121.55749</v>
      </c>
      <c r="G1546" s="7">
        <v>25.062049999999999</v>
      </c>
      <c r="H1546" s="6" t="s">
        <v>176</v>
      </c>
      <c r="I1546" s="2">
        <v>9</v>
      </c>
      <c r="J1546" s="41">
        <v>50</v>
      </c>
      <c r="K1546" s="2">
        <v>1</v>
      </c>
      <c r="L1546" s="2">
        <v>2</v>
      </c>
      <c r="M1546" s="2">
        <v>10</v>
      </c>
      <c r="N1546" s="2">
        <v>0</v>
      </c>
      <c r="O1546" s="57">
        <v>2</v>
      </c>
    </row>
    <row r="1547" spans="1:18">
      <c r="A1547" s="6" t="s">
        <v>1877</v>
      </c>
      <c r="B1547" s="6" t="s">
        <v>2388</v>
      </c>
      <c r="C1547" s="6" t="s">
        <v>2517</v>
      </c>
      <c r="D1547" s="6" t="s">
        <v>1880</v>
      </c>
      <c r="E1547" s="6" t="s">
        <v>1881</v>
      </c>
      <c r="F1547" s="7">
        <v>121.2362821</v>
      </c>
      <c r="G1547" s="7">
        <v>25.062227799999999</v>
      </c>
      <c r="H1547" s="6" t="s">
        <v>2189</v>
      </c>
      <c r="I1547" s="2">
        <v>6</v>
      </c>
      <c r="J1547" s="41">
        <v>50</v>
      </c>
      <c r="K1547" s="2">
        <v>1</v>
      </c>
      <c r="L1547" s="2">
        <v>2</v>
      </c>
      <c r="M1547" s="2">
        <v>10</v>
      </c>
      <c r="N1547" s="2">
        <v>0</v>
      </c>
      <c r="Q1547" s="6">
        <v>121.2277</v>
      </c>
      <c r="R1547" s="6">
        <v>25.055983999999999</v>
      </c>
    </row>
    <row r="1548" spans="1:18">
      <c r="A1548" s="6" t="s">
        <v>1877</v>
      </c>
      <c r="B1548" s="6" t="s">
        <v>2456</v>
      </c>
      <c r="C1548" s="6" t="s">
        <v>2545</v>
      </c>
      <c r="D1548" s="6" t="s">
        <v>1880</v>
      </c>
      <c r="E1548" s="6" t="s">
        <v>1881</v>
      </c>
      <c r="F1548" s="7">
        <v>121.339</v>
      </c>
      <c r="G1548" s="7">
        <v>25.064641999999999</v>
      </c>
      <c r="H1548" s="6" t="s">
        <v>2352</v>
      </c>
      <c r="I1548" s="2">
        <v>6</v>
      </c>
      <c r="J1548" s="41">
        <v>40</v>
      </c>
      <c r="K1548" s="2">
        <v>1</v>
      </c>
      <c r="L1548" s="2">
        <v>2</v>
      </c>
      <c r="M1548" s="2">
        <v>10</v>
      </c>
      <c r="N1548" s="2">
        <v>0</v>
      </c>
    </row>
    <row r="1549" spans="1:18">
      <c r="A1549" s="6" t="s">
        <v>22</v>
      </c>
      <c r="B1549" s="6" t="s">
        <v>2526</v>
      </c>
      <c r="C1549" s="6" t="s">
        <v>2527</v>
      </c>
      <c r="D1549" s="6" t="s">
        <v>23</v>
      </c>
      <c r="E1549" s="6" t="s">
        <v>2437</v>
      </c>
      <c r="F1549" s="7">
        <v>121.3897042</v>
      </c>
      <c r="G1549" s="7">
        <v>25.065597199999999</v>
      </c>
      <c r="H1549" s="6" t="s">
        <v>2528</v>
      </c>
      <c r="I1549" s="2">
        <v>3</v>
      </c>
      <c r="J1549" s="41">
        <v>40</v>
      </c>
      <c r="K1549" s="2">
        <v>1</v>
      </c>
      <c r="L1549" s="2">
        <v>2</v>
      </c>
      <c r="M1549" s="2">
        <v>10</v>
      </c>
      <c r="N1549" s="2">
        <v>0</v>
      </c>
      <c r="Q1549" s="6">
        <v>121.3976</v>
      </c>
      <c r="R1549" s="6">
        <v>25.059699999999999</v>
      </c>
    </row>
    <row r="1550" spans="1:18">
      <c r="A1550" s="6" t="s">
        <v>22</v>
      </c>
      <c r="B1550" s="6" t="s">
        <v>2532</v>
      </c>
      <c r="C1550" s="6" t="s">
        <v>2548</v>
      </c>
      <c r="D1550" s="6" t="s">
        <v>23</v>
      </c>
      <c r="E1550" s="6" t="s">
        <v>2534</v>
      </c>
      <c r="F1550" s="7">
        <v>121.6754925</v>
      </c>
      <c r="G1550" s="7">
        <v>25.065898399999998</v>
      </c>
      <c r="H1550" s="6" t="s">
        <v>2535</v>
      </c>
      <c r="I1550" s="2">
        <v>9</v>
      </c>
      <c r="J1550" s="41">
        <v>50</v>
      </c>
      <c r="K1550" s="2">
        <v>1</v>
      </c>
      <c r="L1550" s="2">
        <v>2</v>
      </c>
      <c r="M1550" s="2">
        <v>10</v>
      </c>
      <c r="N1550" s="2">
        <v>0</v>
      </c>
      <c r="O1550" s="57">
        <v>6</v>
      </c>
    </row>
    <row r="1551" spans="1:18">
      <c r="A1551" s="6" t="s">
        <v>2249</v>
      </c>
      <c r="B1551" s="6" t="s">
        <v>2500</v>
      </c>
      <c r="C1551" s="6" t="s">
        <v>2549</v>
      </c>
      <c r="D1551" s="6" t="s">
        <v>2252</v>
      </c>
      <c r="E1551" s="6" t="s">
        <v>2502</v>
      </c>
      <c r="F1551" s="7">
        <v>121.5277</v>
      </c>
      <c r="G1551" s="7">
        <v>25.066557</v>
      </c>
      <c r="H1551" s="6" t="s">
        <v>125</v>
      </c>
      <c r="I1551" s="2">
        <v>5</v>
      </c>
      <c r="J1551" s="41">
        <v>70</v>
      </c>
      <c r="K1551" s="2">
        <v>1</v>
      </c>
      <c r="L1551" s="2">
        <v>2</v>
      </c>
      <c r="M1551" s="2">
        <v>10</v>
      </c>
      <c r="N1551" s="2">
        <v>0</v>
      </c>
    </row>
    <row r="1552" spans="1:18">
      <c r="A1552" s="6" t="s">
        <v>22</v>
      </c>
      <c r="B1552" s="6" t="s">
        <v>2532</v>
      </c>
      <c r="C1552" s="6" t="s">
        <v>2550</v>
      </c>
      <c r="D1552" s="6" t="s">
        <v>23</v>
      </c>
      <c r="E1552" s="6" t="s">
        <v>2534</v>
      </c>
      <c r="F1552" s="7">
        <v>121.66457</v>
      </c>
      <c r="G1552" s="7">
        <v>25.06671</v>
      </c>
      <c r="H1552" s="6" t="s">
        <v>2535</v>
      </c>
      <c r="I1552" s="2">
        <v>9</v>
      </c>
      <c r="J1552" s="41">
        <v>50</v>
      </c>
      <c r="K1552" s="2">
        <v>1</v>
      </c>
      <c r="L1552" s="2">
        <v>2</v>
      </c>
      <c r="M1552" s="2">
        <v>10</v>
      </c>
      <c r="N1552" s="2">
        <v>0</v>
      </c>
      <c r="O1552" s="57">
        <v>6</v>
      </c>
    </row>
    <row r="1553" spans="1:18">
      <c r="A1553" s="6" t="s">
        <v>200</v>
      </c>
      <c r="C1553" s="6" t="s">
        <v>1549</v>
      </c>
      <c r="D1553" s="6" t="s">
        <v>119</v>
      </c>
      <c r="E1553" s="6" t="s">
        <v>1550</v>
      </c>
      <c r="F1553" s="7">
        <v>121.62495</v>
      </c>
      <c r="G1553" s="7">
        <v>25.066725000000002</v>
      </c>
      <c r="H1553" s="6" t="s">
        <v>125</v>
      </c>
      <c r="I1553" s="2">
        <v>4</v>
      </c>
      <c r="J1553" s="41">
        <v>100</v>
      </c>
      <c r="K1553" s="2">
        <v>1</v>
      </c>
      <c r="L1553" s="2">
        <v>2</v>
      </c>
      <c r="M1553" s="2">
        <v>10</v>
      </c>
      <c r="N1553" s="2">
        <v>0</v>
      </c>
      <c r="O1553" s="57" t="s">
        <v>1551</v>
      </c>
    </row>
    <row r="1554" spans="1:18">
      <c r="A1554" s="6" t="s">
        <v>2249</v>
      </c>
      <c r="B1554" s="6" t="s">
        <v>2507</v>
      </c>
      <c r="C1554" s="6" t="s">
        <v>2551</v>
      </c>
      <c r="D1554" s="6" t="s">
        <v>2252</v>
      </c>
      <c r="E1554" s="6" t="s">
        <v>2509</v>
      </c>
      <c r="F1554" s="7">
        <v>121.54438</v>
      </c>
      <c r="G1554" s="7">
        <v>25.066849000000001</v>
      </c>
      <c r="H1554" s="6" t="s">
        <v>125</v>
      </c>
      <c r="I1554" s="2">
        <v>4</v>
      </c>
      <c r="J1554" s="41">
        <v>40</v>
      </c>
      <c r="K1554" s="2">
        <v>1</v>
      </c>
      <c r="L1554" s="2">
        <v>2</v>
      </c>
      <c r="M1554" s="2">
        <v>10</v>
      </c>
      <c r="N1554" s="2">
        <v>0</v>
      </c>
      <c r="O1554" s="57">
        <v>9</v>
      </c>
    </row>
    <row r="1555" spans="1:18">
      <c r="A1555" s="6" t="s">
        <v>200</v>
      </c>
      <c r="C1555" s="6" t="s">
        <v>2546</v>
      </c>
      <c r="D1555" s="6" t="s">
        <v>119</v>
      </c>
      <c r="E1555" s="6" t="s">
        <v>1550</v>
      </c>
      <c r="F1555" s="7">
        <v>121.42437</v>
      </c>
      <c r="G1555" s="7">
        <v>25.067222999999998</v>
      </c>
      <c r="H1555" s="6" t="s">
        <v>125</v>
      </c>
      <c r="I1555" s="2">
        <v>6</v>
      </c>
      <c r="J1555" s="41">
        <v>50</v>
      </c>
      <c r="K1555" s="2">
        <v>1</v>
      </c>
      <c r="L1555" s="2">
        <v>2</v>
      </c>
      <c r="M1555" s="2">
        <v>10</v>
      </c>
      <c r="N1555" s="2">
        <v>0</v>
      </c>
      <c r="O1555" s="57" t="s">
        <v>2547</v>
      </c>
    </row>
    <row r="1556" spans="1:18">
      <c r="A1556" s="6" t="s">
        <v>22</v>
      </c>
      <c r="B1556" s="6" t="s">
        <v>2532</v>
      </c>
      <c r="C1556" s="6" t="s">
        <v>2552</v>
      </c>
      <c r="D1556" s="6" t="s">
        <v>23</v>
      </c>
      <c r="E1556" s="6" t="s">
        <v>2534</v>
      </c>
      <c r="F1556" s="7">
        <v>121.68125999999999</v>
      </c>
      <c r="G1556" s="7">
        <v>25.06842</v>
      </c>
      <c r="H1556" s="6" t="s">
        <v>2553</v>
      </c>
      <c r="I1556" s="2">
        <v>9</v>
      </c>
      <c r="J1556" s="41">
        <v>50</v>
      </c>
      <c r="K1556" s="2">
        <v>1</v>
      </c>
      <c r="L1556" s="2">
        <v>2</v>
      </c>
      <c r="M1556" s="2">
        <v>10</v>
      </c>
      <c r="N1556" s="2">
        <v>0</v>
      </c>
      <c r="O1556" s="57">
        <v>2</v>
      </c>
    </row>
    <row r="1557" spans="1:18">
      <c r="A1557" s="6" t="s">
        <v>2554</v>
      </c>
      <c r="B1557" s="6" t="s">
        <v>2555</v>
      </c>
      <c r="C1557" s="6" t="s">
        <v>2556</v>
      </c>
      <c r="D1557" s="6" t="s">
        <v>2557</v>
      </c>
      <c r="E1557" s="6" t="s">
        <v>660</v>
      </c>
      <c r="F1557" s="7">
        <v>121.762505</v>
      </c>
      <c r="G1557" s="7">
        <v>25.06859</v>
      </c>
      <c r="H1557" s="6" t="s">
        <v>33</v>
      </c>
      <c r="I1557" s="2">
        <v>8</v>
      </c>
      <c r="J1557" s="41">
        <v>50</v>
      </c>
      <c r="K1557" s="2">
        <v>1</v>
      </c>
      <c r="L1557" s="2">
        <v>2</v>
      </c>
      <c r="M1557" s="2">
        <v>10</v>
      </c>
      <c r="N1557" s="2">
        <v>0</v>
      </c>
      <c r="P1557" s="6" t="s">
        <v>60</v>
      </c>
    </row>
    <row r="1558" spans="1:18">
      <c r="A1558" s="6" t="s">
        <v>22</v>
      </c>
      <c r="B1558" s="6" t="s">
        <v>2435</v>
      </c>
      <c r="C1558" s="6" t="s">
        <v>2558</v>
      </c>
      <c r="D1558" s="6" t="s">
        <v>23</v>
      </c>
      <c r="E1558" s="6" t="s">
        <v>2437</v>
      </c>
      <c r="F1558" s="7">
        <v>121.41264</v>
      </c>
      <c r="G1558" s="7">
        <v>25.06889</v>
      </c>
      <c r="H1558" s="6" t="s">
        <v>2215</v>
      </c>
      <c r="I1558" s="2">
        <v>3</v>
      </c>
      <c r="J1558" s="41">
        <v>50</v>
      </c>
      <c r="K1558" s="2">
        <v>1</v>
      </c>
      <c r="L1558" s="2">
        <v>2</v>
      </c>
      <c r="M1558" s="2">
        <v>10</v>
      </c>
      <c r="N1558" s="2">
        <v>0</v>
      </c>
    </row>
    <row r="1559" spans="1:18">
      <c r="A1559" s="6" t="s">
        <v>22</v>
      </c>
      <c r="B1559" s="6" t="s">
        <v>2561</v>
      </c>
      <c r="C1559" s="6" t="s">
        <v>2562</v>
      </c>
      <c r="D1559" s="6" t="s">
        <v>23</v>
      </c>
      <c r="E1559" s="6" t="s">
        <v>2437</v>
      </c>
      <c r="F1559" s="7">
        <v>121.3634</v>
      </c>
      <c r="G1559" s="7">
        <v>25.071200000000001</v>
      </c>
      <c r="H1559" s="6" t="s">
        <v>2563</v>
      </c>
      <c r="I1559" s="2">
        <v>9</v>
      </c>
      <c r="J1559" s="41">
        <v>50</v>
      </c>
      <c r="K1559" s="2">
        <v>1</v>
      </c>
      <c r="L1559" s="2">
        <v>2</v>
      </c>
      <c r="M1559" s="2">
        <v>10</v>
      </c>
      <c r="N1559" s="2">
        <v>0</v>
      </c>
      <c r="O1559" s="57">
        <v>1</v>
      </c>
    </row>
    <row r="1560" spans="1:18">
      <c r="A1560" s="15" t="s">
        <v>2249</v>
      </c>
      <c r="B1560" s="15" t="s">
        <v>2529</v>
      </c>
      <c r="C1560" s="15" t="s">
        <v>2564</v>
      </c>
      <c r="D1560" s="15" t="s">
        <v>2252</v>
      </c>
      <c r="E1560" s="15" t="s">
        <v>2531</v>
      </c>
      <c r="F1560" s="31">
        <v>121.60418</v>
      </c>
      <c r="G1560" s="31">
        <v>25.071262000000001</v>
      </c>
      <c r="H1560" s="15" t="s">
        <v>473</v>
      </c>
      <c r="I1560" s="44">
        <v>5</v>
      </c>
      <c r="J1560" s="45">
        <v>50</v>
      </c>
      <c r="K1560" s="2">
        <v>1</v>
      </c>
      <c r="L1560" s="2">
        <v>2</v>
      </c>
      <c r="M1560" s="2">
        <v>10</v>
      </c>
      <c r="N1560" s="2">
        <v>0</v>
      </c>
      <c r="O1560" s="59"/>
      <c r="P1560" s="15"/>
      <c r="Q1560" s="15"/>
      <c r="R1560" s="15"/>
    </row>
    <row r="1561" spans="1:18">
      <c r="A1561" s="6" t="s">
        <v>2249</v>
      </c>
      <c r="B1561" s="6" t="s">
        <v>2500</v>
      </c>
      <c r="C1561" s="6" t="s">
        <v>2565</v>
      </c>
      <c r="D1561" s="6" t="s">
        <v>2252</v>
      </c>
      <c r="E1561" s="6" t="s">
        <v>2502</v>
      </c>
      <c r="F1561" s="7">
        <v>121.54434000000001</v>
      </c>
      <c r="G1561" s="7">
        <v>25.071774000000001</v>
      </c>
      <c r="H1561" s="6" t="s">
        <v>121</v>
      </c>
      <c r="I1561" s="2">
        <v>9</v>
      </c>
      <c r="J1561" s="41">
        <v>40</v>
      </c>
      <c r="K1561" s="2">
        <v>1</v>
      </c>
      <c r="L1561" s="2">
        <v>2</v>
      </c>
      <c r="M1561" s="2">
        <v>10</v>
      </c>
      <c r="N1561" s="2">
        <v>0</v>
      </c>
      <c r="O1561" s="57">
        <v>8</v>
      </c>
    </row>
    <row r="1562" spans="1:18">
      <c r="A1562" s="6" t="s">
        <v>22</v>
      </c>
      <c r="B1562" s="6" t="s">
        <v>2566</v>
      </c>
      <c r="C1562" s="6" t="s">
        <v>2567</v>
      </c>
      <c r="D1562" s="6" t="s">
        <v>23</v>
      </c>
      <c r="E1562" s="6" t="s">
        <v>2437</v>
      </c>
      <c r="F1562" s="7">
        <v>121.3755</v>
      </c>
      <c r="G1562" s="7">
        <v>25.072769999999998</v>
      </c>
      <c r="H1562" s="6" t="s">
        <v>2563</v>
      </c>
      <c r="I1562" s="2">
        <v>2</v>
      </c>
      <c r="J1562" s="41">
        <v>50</v>
      </c>
      <c r="K1562" s="2">
        <v>1</v>
      </c>
      <c r="L1562" s="2">
        <v>2</v>
      </c>
      <c r="M1562" s="2">
        <v>10</v>
      </c>
      <c r="N1562" s="2">
        <v>0</v>
      </c>
    </row>
    <row r="1563" spans="1:18">
      <c r="A1563" s="6" t="s">
        <v>22</v>
      </c>
      <c r="B1563" s="6" t="s">
        <v>2532</v>
      </c>
      <c r="C1563" s="6" t="s">
        <v>2568</v>
      </c>
      <c r="D1563" s="6" t="s">
        <v>23</v>
      </c>
      <c r="E1563" s="6" t="s">
        <v>2534</v>
      </c>
      <c r="F1563" s="7">
        <v>121.68333</v>
      </c>
      <c r="G1563" s="7">
        <v>25.072780000000002</v>
      </c>
      <c r="H1563" s="6" t="s">
        <v>2541</v>
      </c>
      <c r="I1563" s="2">
        <v>1</v>
      </c>
      <c r="J1563" s="41">
        <v>50</v>
      </c>
      <c r="K1563" s="2">
        <v>1</v>
      </c>
      <c r="L1563" s="2">
        <v>2</v>
      </c>
      <c r="M1563" s="2">
        <v>10</v>
      </c>
      <c r="N1563" s="2">
        <v>0</v>
      </c>
    </row>
    <row r="1564" spans="1:18">
      <c r="A1564" s="6" t="s">
        <v>200</v>
      </c>
      <c r="C1564" s="6" t="s">
        <v>1786</v>
      </c>
      <c r="D1564" s="6" t="s">
        <v>119</v>
      </c>
      <c r="E1564" s="6" t="s">
        <v>1550</v>
      </c>
      <c r="F1564" s="7">
        <v>121.53686500000001</v>
      </c>
      <c r="G1564" s="7">
        <v>25.073049999999999</v>
      </c>
      <c r="H1564" s="6" t="s">
        <v>125</v>
      </c>
      <c r="I1564" s="2">
        <v>5</v>
      </c>
      <c r="J1564" s="41">
        <v>100</v>
      </c>
      <c r="K1564" s="2">
        <v>1</v>
      </c>
      <c r="L1564" s="2">
        <v>2</v>
      </c>
      <c r="M1564" s="2">
        <v>10</v>
      </c>
      <c r="N1564" s="2">
        <v>0</v>
      </c>
      <c r="O1564" s="57" t="s">
        <v>1787</v>
      </c>
    </row>
    <row r="1565" spans="1:18">
      <c r="A1565" s="6" t="s">
        <v>22</v>
      </c>
      <c r="B1565" s="6" t="s">
        <v>2566</v>
      </c>
      <c r="C1565" s="6" t="s">
        <v>2569</v>
      </c>
      <c r="D1565" s="6" t="s">
        <v>23</v>
      </c>
      <c r="E1565" s="6" t="s">
        <v>2437</v>
      </c>
      <c r="F1565" s="7">
        <v>121.36105999999999</v>
      </c>
      <c r="G1565" s="7">
        <v>25.073346999999998</v>
      </c>
      <c r="H1565" s="6" t="s">
        <v>2570</v>
      </c>
      <c r="I1565" s="2">
        <v>9</v>
      </c>
      <c r="J1565" s="41">
        <v>50</v>
      </c>
      <c r="K1565" s="2">
        <v>1</v>
      </c>
      <c r="L1565" s="2">
        <v>2</v>
      </c>
      <c r="M1565" s="2">
        <v>10</v>
      </c>
      <c r="N1565" s="2">
        <v>0</v>
      </c>
      <c r="O1565" s="57">
        <v>2</v>
      </c>
    </row>
    <row r="1566" spans="1:18">
      <c r="A1566" s="6" t="s">
        <v>2554</v>
      </c>
      <c r="B1566" s="6" t="s">
        <v>2555</v>
      </c>
      <c r="C1566" s="6" t="s">
        <v>2571</v>
      </c>
      <c r="D1566" s="6" t="s">
        <v>2557</v>
      </c>
      <c r="E1566" s="6" t="s">
        <v>660</v>
      </c>
      <c r="F1566" s="7">
        <v>121.75821999999999</v>
      </c>
      <c r="G1566" s="7">
        <v>25.074477999999999</v>
      </c>
      <c r="H1566" s="6" t="s">
        <v>33</v>
      </c>
      <c r="I1566" s="2">
        <v>8</v>
      </c>
      <c r="J1566" s="41">
        <v>40</v>
      </c>
      <c r="K1566" s="2">
        <v>1</v>
      </c>
      <c r="L1566" s="2">
        <v>2</v>
      </c>
      <c r="M1566" s="2">
        <v>10</v>
      </c>
      <c r="N1566" s="2">
        <v>0</v>
      </c>
    </row>
    <row r="1567" spans="1:18">
      <c r="A1567" s="6" t="s">
        <v>2249</v>
      </c>
      <c r="B1567" s="6" t="s">
        <v>2529</v>
      </c>
      <c r="C1567" s="6" t="s">
        <v>2572</v>
      </c>
      <c r="D1567" s="6" t="s">
        <v>2252</v>
      </c>
      <c r="E1567" s="6" t="s">
        <v>2531</v>
      </c>
      <c r="F1567" s="7">
        <v>121.59</v>
      </c>
      <c r="G1567" s="7">
        <v>25.074546999999999</v>
      </c>
      <c r="H1567" s="6" t="s">
        <v>121</v>
      </c>
      <c r="I1567" s="2">
        <v>9</v>
      </c>
      <c r="J1567" s="41">
        <v>50</v>
      </c>
      <c r="K1567" s="2">
        <v>1</v>
      </c>
      <c r="L1567" s="2">
        <v>2</v>
      </c>
      <c r="M1567" s="2">
        <v>10</v>
      </c>
      <c r="N1567" s="2">
        <v>0</v>
      </c>
      <c r="O1567" s="57" t="s">
        <v>2573</v>
      </c>
    </row>
    <row r="1568" spans="1:18">
      <c r="A1568" s="6" t="s">
        <v>2249</v>
      </c>
      <c r="B1568" s="6" t="s">
        <v>2574</v>
      </c>
      <c r="C1568" s="6" t="s">
        <v>2575</v>
      </c>
      <c r="D1568" s="6" t="s">
        <v>2252</v>
      </c>
      <c r="E1568" s="6" t="s">
        <v>2576</v>
      </c>
      <c r="F1568" s="7">
        <v>121.51978</v>
      </c>
      <c r="G1568" s="7">
        <v>25.074601999999999</v>
      </c>
      <c r="H1568" s="6" t="s">
        <v>30</v>
      </c>
      <c r="I1568" s="2">
        <v>9</v>
      </c>
      <c r="J1568" s="41">
        <v>50</v>
      </c>
      <c r="K1568" s="2">
        <v>1</v>
      </c>
      <c r="L1568" s="2">
        <v>2</v>
      </c>
      <c r="M1568" s="2">
        <v>10</v>
      </c>
      <c r="N1568" s="2">
        <v>0</v>
      </c>
      <c r="O1568" s="57">
        <v>5</v>
      </c>
    </row>
    <row r="1569" spans="1:18">
      <c r="A1569" s="15" t="s">
        <v>2554</v>
      </c>
      <c r="B1569" s="15" t="s">
        <v>2578</v>
      </c>
      <c r="C1569" s="15" t="s">
        <v>2579</v>
      </c>
      <c r="D1569" s="15" t="s">
        <v>2557</v>
      </c>
      <c r="E1569" s="15" t="s">
        <v>660</v>
      </c>
      <c r="F1569" s="31">
        <v>121.68742</v>
      </c>
      <c r="G1569" s="31">
        <v>25.075932999999999</v>
      </c>
      <c r="H1569" s="15" t="s">
        <v>33</v>
      </c>
      <c r="I1569" s="44">
        <v>2</v>
      </c>
      <c r="J1569" s="45">
        <v>50</v>
      </c>
      <c r="K1569" s="2">
        <v>1</v>
      </c>
      <c r="L1569" s="2">
        <v>2</v>
      </c>
      <c r="M1569" s="2">
        <v>10</v>
      </c>
      <c r="N1569" s="2">
        <v>0</v>
      </c>
      <c r="O1569" s="59"/>
      <c r="P1569" s="15"/>
      <c r="Q1569" s="15"/>
      <c r="R1569" s="15"/>
    </row>
    <row r="1570" spans="1:18">
      <c r="A1570" s="6" t="s">
        <v>200</v>
      </c>
      <c r="C1570" s="6" t="s">
        <v>2544</v>
      </c>
      <c r="D1570" s="6" t="s">
        <v>119</v>
      </c>
      <c r="E1570" s="6" t="s">
        <v>1550</v>
      </c>
      <c r="F1570" s="7">
        <v>121.466354</v>
      </c>
      <c r="G1570" s="7">
        <v>25.075937</v>
      </c>
      <c r="H1570" s="6" t="s">
        <v>125</v>
      </c>
      <c r="I1570" s="2">
        <v>7</v>
      </c>
      <c r="J1570" s="41">
        <v>100</v>
      </c>
      <c r="K1570" s="2">
        <v>1</v>
      </c>
      <c r="L1570" s="2">
        <v>2</v>
      </c>
      <c r="M1570" s="2">
        <v>10</v>
      </c>
      <c r="N1570" s="2">
        <v>0</v>
      </c>
    </row>
    <row r="1571" spans="1:18">
      <c r="A1571" s="6" t="s">
        <v>2554</v>
      </c>
      <c r="B1571" s="6" t="s">
        <v>2578</v>
      </c>
      <c r="C1571" s="6" t="s">
        <v>2582</v>
      </c>
      <c r="D1571" s="6" t="s">
        <v>2557</v>
      </c>
      <c r="E1571" s="6" t="s">
        <v>660</v>
      </c>
      <c r="F1571" s="7">
        <v>121.6918</v>
      </c>
      <c r="G1571" s="7">
        <v>25.076022999999999</v>
      </c>
      <c r="H1571" s="6" t="s">
        <v>33</v>
      </c>
      <c r="I1571" s="2">
        <v>9</v>
      </c>
      <c r="J1571" s="41">
        <v>60</v>
      </c>
      <c r="K1571" s="2">
        <v>1</v>
      </c>
      <c r="L1571" s="2">
        <v>2</v>
      </c>
      <c r="M1571" s="2">
        <v>10</v>
      </c>
      <c r="N1571" s="2">
        <v>0</v>
      </c>
      <c r="O1571" s="57">
        <v>1</v>
      </c>
    </row>
    <row r="1572" spans="1:18">
      <c r="A1572" s="6" t="s">
        <v>2249</v>
      </c>
      <c r="B1572" s="6" t="s">
        <v>2500</v>
      </c>
      <c r="C1572" s="6" t="s">
        <v>2583</v>
      </c>
      <c r="D1572" s="6" t="s">
        <v>2252</v>
      </c>
      <c r="E1572" s="6" t="s">
        <v>2502</v>
      </c>
      <c r="F1572" s="7">
        <v>121.56637600000001</v>
      </c>
      <c r="G1572" s="7">
        <v>25.076668000000002</v>
      </c>
      <c r="H1572" s="6" t="s">
        <v>466</v>
      </c>
      <c r="I1572" s="2">
        <v>2</v>
      </c>
      <c r="J1572" s="41">
        <v>50</v>
      </c>
      <c r="K1572" s="2">
        <v>1</v>
      </c>
      <c r="L1572" s="2">
        <v>2</v>
      </c>
      <c r="M1572" s="2">
        <v>10</v>
      </c>
      <c r="N1572" s="2">
        <v>0</v>
      </c>
    </row>
    <row r="1573" spans="1:18">
      <c r="A1573" s="6" t="s">
        <v>22</v>
      </c>
      <c r="B1573" s="6" t="s">
        <v>2566</v>
      </c>
      <c r="C1573" s="6" t="s">
        <v>2585</v>
      </c>
      <c r="D1573" s="6" t="s">
        <v>23</v>
      </c>
      <c r="E1573" s="6" t="s">
        <v>2437</v>
      </c>
      <c r="F1573" s="7">
        <v>121.38639999999999</v>
      </c>
      <c r="G1573" s="7">
        <v>25.07677</v>
      </c>
      <c r="H1573" s="6" t="s">
        <v>2563</v>
      </c>
      <c r="I1573" s="2">
        <v>2</v>
      </c>
      <c r="J1573" s="41">
        <v>50</v>
      </c>
      <c r="K1573" s="2">
        <v>1</v>
      </c>
      <c r="L1573" s="2">
        <v>2</v>
      </c>
      <c r="M1573" s="2">
        <v>10</v>
      </c>
      <c r="N1573" s="2">
        <v>0</v>
      </c>
    </row>
    <row r="1574" spans="1:18">
      <c r="A1574" s="6" t="s">
        <v>2554</v>
      </c>
      <c r="B1574" s="6" t="s">
        <v>2555</v>
      </c>
      <c r="C1574" s="6" t="s">
        <v>2586</v>
      </c>
      <c r="D1574" s="6" t="s">
        <v>2557</v>
      </c>
      <c r="E1574" s="6" t="s">
        <v>660</v>
      </c>
      <c r="F1574" s="7">
        <v>121.75572</v>
      </c>
      <c r="G1574" s="7">
        <v>25.076906000000001</v>
      </c>
      <c r="H1574" s="6" t="s">
        <v>33</v>
      </c>
      <c r="I1574" s="2">
        <v>7</v>
      </c>
      <c r="J1574" s="41">
        <v>40</v>
      </c>
      <c r="K1574" s="2">
        <v>1</v>
      </c>
      <c r="L1574" s="2">
        <v>2</v>
      </c>
      <c r="M1574" s="2">
        <v>10</v>
      </c>
      <c r="N1574" s="2">
        <v>0</v>
      </c>
    </row>
    <row r="1575" spans="1:18">
      <c r="A1575" s="6" t="s">
        <v>22</v>
      </c>
      <c r="B1575" s="6" t="s">
        <v>2532</v>
      </c>
      <c r="C1575" s="6" t="s">
        <v>2587</v>
      </c>
      <c r="D1575" s="6" t="s">
        <v>23</v>
      </c>
      <c r="E1575" s="6" t="s">
        <v>2534</v>
      </c>
      <c r="F1575" s="7">
        <v>121.67155</v>
      </c>
      <c r="G1575" s="7">
        <v>25.076989999999999</v>
      </c>
      <c r="H1575" s="6" t="s">
        <v>2541</v>
      </c>
      <c r="I1575" s="2">
        <v>3</v>
      </c>
      <c r="J1575" s="41">
        <v>50</v>
      </c>
      <c r="K1575" s="2">
        <v>1</v>
      </c>
      <c r="L1575" s="2">
        <v>2</v>
      </c>
      <c r="M1575" s="2">
        <v>10</v>
      </c>
      <c r="N1575" s="2">
        <v>0</v>
      </c>
    </row>
    <row r="1576" spans="1:18">
      <c r="A1576" s="6" t="s">
        <v>2249</v>
      </c>
      <c r="B1576" s="6" t="s">
        <v>2500</v>
      </c>
      <c r="C1576" s="6" t="s">
        <v>2588</v>
      </c>
      <c r="D1576" s="6" t="s">
        <v>2252</v>
      </c>
      <c r="E1576" s="6" t="s">
        <v>2502</v>
      </c>
      <c r="F1576" s="7">
        <v>121.540924</v>
      </c>
      <c r="G1576" s="7">
        <v>25.077658</v>
      </c>
      <c r="H1576" s="6" t="s">
        <v>176</v>
      </c>
      <c r="I1576" s="2">
        <v>9</v>
      </c>
      <c r="J1576" s="41">
        <v>50</v>
      </c>
      <c r="K1576" s="2">
        <v>1</v>
      </c>
      <c r="L1576" s="2">
        <v>2</v>
      </c>
      <c r="M1576" s="2">
        <v>10</v>
      </c>
      <c r="N1576" s="2">
        <v>0</v>
      </c>
      <c r="O1576" s="57">
        <v>3</v>
      </c>
    </row>
    <row r="1577" spans="1:18">
      <c r="A1577" s="6" t="s">
        <v>22</v>
      </c>
      <c r="B1577" s="6" t="s">
        <v>2566</v>
      </c>
      <c r="C1577" s="6" t="s">
        <v>2584</v>
      </c>
      <c r="D1577" s="6" t="s">
        <v>23</v>
      </c>
      <c r="E1577" s="6" t="s">
        <v>2437</v>
      </c>
      <c r="F1577" s="7">
        <v>121.375519</v>
      </c>
      <c r="G1577" s="7">
        <v>25.077759700000001</v>
      </c>
      <c r="H1577" s="6" t="s">
        <v>2570</v>
      </c>
      <c r="I1577" s="2">
        <v>9</v>
      </c>
      <c r="J1577" s="41">
        <v>50</v>
      </c>
      <c r="K1577" s="2">
        <v>1</v>
      </c>
      <c r="L1577" s="2">
        <v>2</v>
      </c>
      <c r="M1577" s="2">
        <v>10</v>
      </c>
      <c r="N1577" s="2">
        <v>0</v>
      </c>
    </row>
    <row r="1578" spans="1:18">
      <c r="A1578" s="6" t="s">
        <v>2249</v>
      </c>
      <c r="B1578" s="6" t="s">
        <v>2529</v>
      </c>
      <c r="C1578" s="6" t="s">
        <v>2589</v>
      </c>
      <c r="D1578" s="6" t="s">
        <v>2252</v>
      </c>
      <c r="E1578" s="6" t="s">
        <v>2531</v>
      </c>
      <c r="F1578" s="7">
        <v>121.60028</v>
      </c>
      <c r="G1578" s="7">
        <v>25.077787000000001</v>
      </c>
      <c r="H1578" s="6" t="s">
        <v>121</v>
      </c>
      <c r="I1578" s="2">
        <v>8</v>
      </c>
      <c r="J1578" s="41">
        <v>50</v>
      </c>
      <c r="K1578" s="2">
        <v>1</v>
      </c>
      <c r="L1578" s="2">
        <v>2</v>
      </c>
      <c r="M1578" s="2">
        <v>10</v>
      </c>
      <c r="N1578" s="2">
        <v>0</v>
      </c>
    </row>
    <row r="1579" spans="1:18">
      <c r="A1579" s="6" t="s">
        <v>2249</v>
      </c>
      <c r="B1579" s="6" t="s">
        <v>2500</v>
      </c>
      <c r="C1579" s="6" t="s">
        <v>2590</v>
      </c>
      <c r="D1579" s="6" t="s">
        <v>2252</v>
      </c>
      <c r="E1579" s="6" t="s">
        <v>2502</v>
      </c>
      <c r="F1579" s="7">
        <v>121.53627</v>
      </c>
      <c r="G1579" s="7">
        <v>25.077878999999999</v>
      </c>
      <c r="H1579" s="6" t="s">
        <v>473</v>
      </c>
      <c r="I1579" s="2">
        <v>9</v>
      </c>
      <c r="J1579" s="41">
        <v>50</v>
      </c>
      <c r="K1579" s="2">
        <v>1</v>
      </c>
      <c r="L1579" s="2">
        <v>2</v>
      </c>
      <c r="M1579" s="2">
        <v>10</v>
      </c>
      <c r="N1579" s="2">
        <v>0</v>
      </c>
      <c r="O1579" s="57">
        <v>3</v>
      </c>
    </row>
    <row r="1580" spans="1:18">
      <c r="A1580" s="6" t="s">
        <v>22</v>
      </c>
      <c r="B1580" s="6" t="s">
        <v>2566</v>
      </c>
      <c r="C1580" s="6" t="s">
        <v>2591</v>
      </c>
      <c r="D1580" s="6" t="s">
        <v>23</v>
      </c>
      <c r="E1580" s="6" t="s">
        <v>2437</v>
      </c>
      <c r="F1580" s="7">
        <v>121.375435</v>
      </c>
      <c r="G1580" s="7">
        <v>25.077878999999999</v>
      </c>
      <c r="H1580" s="6" t="s">
        <v>2592</v>
      </c>
      <c r="I1580" s="2">
        <v>9</v>
      </c>
      <c r="J1580" s="41">
        <v>50</v>
      </c>
      <c r="K1580" s="2">
        <v>1</v>
      </c>
      <c r="L1580" s="2">
        <v>2</v>
      </c>
      <c r="M1580" s="2">
        <v>10</v>
      </c>
      <c r="N1580" s="2">
        <v>0</v>
      </c>
      <c r="O1580" s="57">
        <v>5</v>
      </c>
    </row>
    <row r="1581" spans="1:18">
      <c r="A1581" s="6" t="s">
        <v>22</v>
      </c>
      <c r="B1581" s="6" t="s">
        <v>2566</v>
      </c>
      <c r="C1581" s="6" t="s">
        <v>2593</v>
      </c>
      <c r="D1581" s="6" t="s">
        <v>23</v>
      </c>
      <c r="E1581" s="6" t="s">
        <v>2437</v>
      </c>
      <c r="F1581" s="7">
        <v>121.3659</v>
      </c>
      <c r="G1581" s="7">
        <v>25.078018</v>
      </c>
      <c r="H1581" s="6" t="s">
        <v>2570</v>
      </c>
      <c r="I1581" s="2">
        <v>9</v>
      </c>
      <c r="J1581" s="41">
        <v>50</v>
      </c>
      <c r="K1581" s="2">
        <v>1</v>
      </c>
      <c r="L1581" s="2">
        <v>2</v>
      </c>
      <c r="M1581" s="2">
        <v>10</v>
      </c>
      <c r="N1581" s="2">
        <v>0</v>
      </c>
      <c r="O1581" s="57">
        <v>1</v>
      </c>
    </row>
    <row r="1582" spans="1:18">
      <c r="A1582" s="6" t="s">
        <v>22</v>
      </c>
      <c r="B1582" s="6" t="s">
        <v>2566</v>
      </c>
      <c r="C1582" s="6" t="s">
        <v>2594</v>
      </c>
      <c r="D1582" s="6" t="s">
        <v>23</v>
      </c>
      <c r="E1582" s="6" t="s">
        <v>2437</v>
      </c>
      <c r="F1582" s="7">
        <v>121.3925823</v>
      </c>
      <c r="G1582" s="7">
        <v>25.078648399999999</v>
      </c>
      <c r="H1582" s="6" t="s">
        <v>2563</v>
      </c>
      <c r="I1582" s="2">
        <v>3</v>
      </c>
      <c r="J1582" s="41">
        <v>50</v>
      </c>
      <c r="K1582" s="2">
        <v>1</v>
      </c>
      <c r="L1582" s="2">
        <v>2</v>
      </c>
      <c r="M1582" s="2">
        <v>10</v>
      </c>
      <c r="N1582" s="2">
        <v>0</v>
      </c>
      <c r="O1582" s="57">
        <v>9</v>
      </c>
      <c r="Q1582" s="6">
        <v>121.365906</v>
      </c>
      <c r="R1582" s="6">
        <v>25.078018</v>
      </c>
    </row>
    <row r="1583" spans="1:18">
      <c r="A1583" s="6" t="s">
        <v>2249</v>
      </c>
      <c r="B1583" s="6" t="s">
        <v>2574</v>
      </c>
      <c r="C1583" s="6" t="s">
        <v>2596</v>
      </c>
      <c r="D1583" s="6" t="s">
        <v>2252</v>
      </c>
      <c r="E1583" s="6" t="s">
        <v>2576</v>
      </c>
      <c r="F1583" s="7">
        <v>121.50821999999999</v>
      </c>
      <c r="G1583" s="7">
        <v>25.079073000000001</v>
      </c>
      <c r="H1583" s="6" t="s">
        <v>125</v>
      </c>
      <c r="I1583" s="2">
        <v>9</v>
      </c>
      <c r="J1583" s="41">
        <v>60</v>
      </c>
      <c r="K1583" s="2">
        <v>1</v>
      </c>
      <c r="L1583" s="2">
        <v>2</v>
      </c>
      <c r="M1583" s="2">
        <v>10</v>
      </c>
      <c r="N1583" s="2">
        <v>0</v>
      </c>
      <c r="O1583" s="57">
        <v>4</v>
      </c>
    </row>
    <row r="1584" spans="1:18">
      <c r="A1584" s="6" t="s">
        <v>1877</v>
      </c>
      <c r="B1584" s="6" t="s">
        <v>2388</v>
      </c>
      <c r="C1584" s="6" t="s">
        <v>2597</v>
      </c>
      <c r="D1584" s="6" t="s">
        <v>1880</v>
      </c>
      <c r="E1584" s="6" t="s">
        <v>1881</v>
      </c>
      <c r="F1584" s="7">
        <v>121.16777</v>
      </c>
      <c r="G1584" s="7">
        <v>25.079317</v>
      </c>
      <c r="H1584" s="6" t="s">
        <v>121</v>
      </c>
      <c r="I1584" s="2">
        <v>2</v>
      </c>
      <c r="J1584" s="41">
        <v>90</v>
      </c>
      <c r="K1584" s="2">
        <v>1</v>
      </c>
      <c r="L1584" s="2">
        <v>2</v>
      </c>
      <c r="M1584" s="2">
        <v>10</v>
      </c>
      <c r="N1584" s="2">
        <v>0</v>
      </c>
      <c r="O1584" s="57" t="s">
        <v>2598</v>
      </c>
    </row>
    <row r="1585" spans="1:18">
      <c r="A1585" s="6" t="s">
        <v>22</v>
      </c>
      <c r="B1585" s="6" t="s">
        <v>2365</v>
      </c>
      <c r="C1585" s="6" t="s">
        <v>2599</v>
      </c>
      <c r="D1585" s="6" t="s">
        <v>23</v>
      </c>
      <c r="E1585" s="6" t="s">
        <v>2263</v>
      </c>
      <c r="F1585" s="7">
        <v>121.91446000000001</v>
      </c>
      <c r="G1585" s="7">
        <v>25.079519999999999</v>
      </c>
      <c r="H1585" s="6" t="s">
        <v>2394</v>
      </c>
      <c r="I1585" s="2">
        <v>4</v>
      </c>
      <c r="J1585" s="41">
        <v>60</v>
      </c>
      <c r="K1585" s="2">
        <v>1</v>
      </c>
      <c r="L1585" s="2">
        <v>2</v>
      </c>
      <c r="M1585" s="2">
        <v>10</v>
      </c>
      <c r="N1585" s="2">
        <v>0</v>
      </c>
    </row>
    <row r="1586" spans="1:18">
      <c r="A1586" s="6" t="s">
        <v>2554</v>
      </c>
      <c r="B1586" s="6" t="s">
        <v>2578</v>
      </c>
      <c r="C1586" s="6" t="s">
        <v>2600</v>
      </c>
      <c r="D1586" s="6" t="s">
        <v>2557</v>
      </c>
      <c r="E1586" s="6" t="s">
        <v>660</v>
      </c>
      <c r="F1586" s="7">
        <v>121.69804000000001</v>
      </c>
      <c r="G1586" s="7">
        <v>25.08034</v>
      </c>
      <c r="H1586" s="6" t="s">
        <v>33</v>
      </c>
      <c r="I1586" s="2">
        <v>9</v>
      </c>
      <c r="J1586" s="41">
        <v>50</v>
      </c>
      <c r="K1586" s="2">
        <v>1</v>
      </c>
      <c r="L1586" s="2">
        <v>2</v>
      </c>
      <c r="M1586" s="2">
        <v>10</v>
      </c>
      <c r="N1586" s="2">
        <v>0</v>
      </c>
      <c r="R1586"/>
    </row>
    <row r="1587" spans="1:18">
      <c r="A1587" s="6" t="s">
        <v>2249</v>
      </c>
      <c r="B1587" s="6" t="s">
        <v>2574</v>
      </c>
      <c r="C1587" s="6" t="s">
        <v>2601</v>
      </c>
      <c r="D1587" s="6" t="s">
        <v>2252</v>
      </c>
      <c r="E1587" s="6" t="s">
        <v>2576</v>
      </c>
      <c r="F1587" s="7">
        <v>121.52216</v>
      </c>
      <c r="G1587" s="7">
        <v>25.080551</v>
      </c>
      <c r="H1587" s="6" t="s">
        <v>30</v>
      </c>
      <c r="I1587" s="2">
        <v>9</v>
      </c>
      <c r="J1587" s="41">
        <v>50</v>
      </c>
      <c r="K1587" s="2">
        <v>1</v>
      </c>
      <c r="L1587" s="2">
        <v>2</v>
      </c>
      <c r="M1587" s="2">
        <v>10</v>
      </c>
      <c r="N1587" s="2">
        <v>0</v>
      </c>
      <c r="R1587"/>
    </row>
    <row r="1588" spans="1:18">
      <c r="A1588" s="6" t="s">
        <v>2249</v>
      </c>
      <c r="B1588" s="6" t="s">
        <v>2529</v>
      </c>
      <c r="C1588" s="6" t="s">
        <v>2602</v>
      </c>
      <c r="D1588" s="6" t="s">
        <v>2252</v>
      </c>
      <c r="E1588" s="6" t="s">
        <v>2531</v>
      </c>
      <c r="F1588" s="7">
        <v>121.56998</v>
      </c>
      <c r="G1588" s="7">
        <v>25.08173</v>
      </c>
      <c r="H1588" s="6" t="s">
        <v>466</v>
      </c>
      <c r="I1588" s="2">
        <v>3</v>
      </c>
      <c r="J1588" s="41">
        <v>50</v>
      </c>
      <c r="K1588" s="2">
        <v>1</v>
      </c>
      <c r="L1588" s="2">
        <v>2</v>
      </c>
      <c r="M1588" s="2">
        <v>10</v>
      </c>
      <c r="N1588" s="2">
        <v>0</v>
      </c>
      <c r="R1588"/>
    </row>
    <row r="1589" spans="1:18">
      <c r="A1589" s="6" t="s">
        <v>2554</v>
      </c>
      <c r="B1589" s="6" t="s">
        <v>2578</v>
      </c>
      <c r="C1589" s="6" t="s">
        <v>2603</v>
      </c>
      <c r="D1589" s="6" t="s">
        <v>2557</v>
      </c>
      <c r="E1589" s="6" t="s">
        <v>660</v>
      </c>
      <c r="F1589" s="7">
        <v>121.70323999999999</v>
      </c>
      <c r="G1589" s="7">
        <v>25.081923</v>
      </c>
      <c r="H1589" s="6" t="s">
        <v>33</v>
      </c>
      <c r="I1589" s="2">
        <v>1</v>
      </c>
      <c r="J1589" s="41">
        <v>50</v>
      </c>
      <c r="K1589" s="2">
        <v>1</v>
      </c>
      <c r="L1589" s="2">
        <v>2</v>
      </c>
      <c r="M1589" s="2">
        <v>10</v>
      </c>
      <c r="N1589" s="2">
        <v>0</v>
      </c>
      <c r="O1589" s="57">
        <v>1779</v>
      </c>
      <c r="R1589"/>
    </row>
    <row r="1590" spans="1:18">
      <c r="A1590" s="6" t="s">
        <v>1877</v>
      </c>
      <c r="B1590" s="6" t="s">
        <v>2236</v>
      </c>
      <c r="C1590" s="6" t="s">
        <v>2604</v>
      </c>
      <c r="D1590" s="6" t="s">
        <v>1880</v>
      </c>
      <c r="E1590" s="6" t="s">
        <v>1881</v>
      </c>
      <c r="F1590" s="7">
        <v>121.30809000000001</v>
      </c>
      <c r="G1590" s="7">
        <v>25.081982</v>
      </c>
      <c r="H1590" s="6" t="s">
        <v>2605</v>
      </c>
      <c r="I1590" s="2">
        <v>7</v>
      </c>
      <c r="J1590" s="41">
        <v>50</v>
      </c>
      <c r="K1590" s="2">
        <v>1</v>
      </c>
      <c r="L1590" s="2">
        <v>2</v>
      </c>
      <c r="M1590" s="2">
        <v>10</v>
      </c>
      <c r="N1590" s="2">
        <v>0</v>
      </c>
      <c r="R1590"/>
    </row>
    <row r="1591" spans="1:18">
      <c r="A1591" s="6" t="s">
        <v>2554</v>
      </c>
      <c r="B1591" s="6" t="s">
        <v>2578</v>
      </c>
      <c r="C1591" s="6" t="s">
        <v>2606</v>
      </c>
      <c r="D1591" s="6" t="s">
        <v>2557</v>
      </c>
      <c r="E1591" s="6" t="s">
        <v>660</v>
      </c>
      <c r="F1591" s="7">
        <v>121.703125</v>
      </c>
      <c r="G1591" s="7">
        <v>25.081993000000001</v>
      </c>
      <c r="H1591" s="6" t="s">
        <v>36</v>
      </c>
      <c r="I1591" s="2">
        <v>5</v>
      </c>
      <c r="J1591" s="41">
        <v>50</v>
      </c>
      <c r="K1591" s="2">
        <v>1</v>
      </c>
      <c r="L1591" s="2">
        <v>2</v>
      </c>
      <c r="M1591" s="2">
        <v>10</v>
      </c>
      <c r="N1591" s="2">
        <v>0</v>
      </c>
      <c r="O1591" s="57">
        <v>1777</v>
      </c>
      <c r="R1591"/>
    </row>
    <row r="1592" spans="1:18">
      <c r="A1592" s="6" t="s">
        <v>22</v>
      </c>
      <c r="B1592" s="6" t="s">
        <v>2447</v>
      </c>
      <c r="C1592" s="6" t="s">
        <v>2607</v>
      </c>
      <c r="D1592" s="6" t="s">
        <v>23</v>
      </c>
      <c r="E1592" s="6" t="s">
        <v>2449</v>
      </c>
      <c r="F1592" s="7">
        <v>121.49908000000001</v>
      </c>
      <c r="G1592" s="7">
        <v>25.082450000000001</v>
      </c>
      <c r="H1592" s="6" t="s">
        <v>2494</v>
      </c>
      <c r="I1592" s="2">
        <v>8</v>
      </c>
      <c r="J1592" s="41">
        <v>50</v>
      </c>
      <c r="K1592" s="2">
        <v>1</v>
      </c>
      <c r="L1592" s="2">
        <v>2</v>
      </c>
      <c r="M1592" s="2">
        <v>10</v>
      </c>
      <c r="N1592" s="2">
        <v>0</v>
      </c>
      <c r="R1592"/>
    </row>
    <row r="1593" spans="1:18">
      <c r="A1593" s="6" t="s">
        <v>2249</v>
      </c>
      <c r="B1593" s="6" t="s">
        <v>2608</v>
      </c>
      <c r="C1593" s="6" t="s">
        <v>2609</v>
      </c>
      <c r="D1593" s="6" t="s">
        <v>2252</v>
      </c>
      <c r="E1593" s="6" t="s">
        <v>2610</v>
      </c>
      <c r="F1593" s="7">
        <v>121.50743</v>
      </c>
      <c r="G1593" s="7">
        <v>25.082521</v>
      </c>
      <c r="H1593" s="6" t="s">
        <v>121</v>
      </c>
      <c r="I1593" s="2">
        <v>8</v>
      </c>
      <c r="J1593" s="41">
        <v>50</v>
      </c>
      <c r="K1593" s="2">
        <v>1</v>
      </c>
      <c r="L1593" s="2">
        <v>2</v>
      </c>
      <c r="M1593" s="2">
        <v>10</v>
      </c>
      <c r="N1593" s="2">
        <v>0</v>
      </c>
      <c r="R1593"/>
    </row>
    <row r="1594" spans="1:18">
      <c r="A1594" s="6" t="s">
        <v>2249</v>
      </c>
      <c r="B1594" s="6" t="s">
        <v>2529</v>
      </c>
      <c r="C1594" s="6" t="s">
        <v>2611</v>
      </c>
      <c r="D1594" s="6" t="s">
        <v>2252</v>
      </c>
      <c r="E1594" s="6" t="s">
        <v>2531</v>
      </c>
      <c r="F1594" s="7">
        <v>121.604034</v>
      </c>
      <c r="G1594" s="7">
        <v>25.083036</v>
      </c>
      <c r="H1594" s="6" t="s">
        <v>466</v>
      </c>
      <c r="I1594" s="2">
        <v>9</v>
      </c>
      <c r="J1594" s="41">
        <v>50</v>
      </c>
      <c r="K1594" s="2">
        <v>1</v>
      </c>
      <c r="L1594" s="2">
        <v>2</v>
      </c>
      <c r="M1594" s="2">
        <v>10</v>
      </c>
      <c r="N1594" s="2">
        <v>0</v>
      </c>
      <c r="O1594" s="57">
        <v>3</v>
      </c>
      <c r="R1594"/>
    </row>
    <row r="1595" spans="1:18">
      <c r="A1595" s="6" t="s">
        <v>22</v>
      </c>
      <c r="B1595" s="6" t="s">
        <v>2566</v>
      </c>
      <c r="C1595" s="6" t="s">
        <v>2612</v>
      </c>
      <c r="D1595" s="6" t="s">
        <v>23</v>
      </c>
      <c r="E1595" s="6" t="s">
        <v>2437</v>
      </c>
      <c r="F1595" s="7">
        <v>121.37872</v>
      </c>
      <c r="G1595" s="7">
        <v>25.083276999999999</v>
      </c>
      <c r="H1595" s="6" t="s">
        <v>2613</v>
      </c>
      <c r="I1595" s="2">
        <v>9</v>
      </c>
      <c r="J1595" s="41">
        <v>50</v>
      </c>
      <c r="K1595" s="2">
        <v>1</v>
      </c>
      <c r="L1595" s="2">
        <v>2</v>
      </c>
      <c r="M1595" s="2">
        <v>10</v>
      </c>
      <c r="N1595" s="2">
        <v>0</v>
      </c>
      <c r="O1595" s="57">
        <v>7</v>
      </c>
      <c r="R1595"/>
    </row>
    <row r="1596" spans="1:18">
      <c r="A1596" s="6" t="s">
        <v>2554</v>
      </c>
      <c r="B1596" s="6" t="s">
        <v>2555</v>
      </c>
      <c r="C1596" s="6" t="s">
        <v>2614</v>
      </c>
      <c r="D1596" s="6" t="s">
        <v>2557</v>
      </c>
      <c r="E1596" s="6" t="s">
        <v>660</v>
      </c>
      <c r="F1596" s="7">
        <v>121.74865</v>
      </c>
      <c r="G1596" s="7">
        <v>25.083538000000001</v>
      </c>
      <c r="H1596" s="6" t="s">
        <v>33</v>
      </c>
      <c r="I1596" s="2">
        <v>7</v>
      </c>
      <c r="J1596" s="41">
        <v>40</v>
      </c>
      <c r="K1596" s="2">
        <v>1</v>
      </c>
      <c r="L1596" s="2">
        <v>2</v>
      </c>
      <c r="M1596" s="2">
        <v>10</v>
      </c>
      <c r="N1596" s="2">
        <v>0</v>
      </c>
      <c r="R1596"/>
    </row>
    <row r="1597" spans="1:18">
      <c r="A1597" s="6" t="s">
        <v>22</v>
      </c>
      <c r="B1597" s="6" t="s">
        <v>2566</v>
      </c>
      <c r="C1597" s="6" t="s">
        <v>2620</v>
      </c>
      <c r="D1597" s="6" t="s">
        <v>23</v>
      </c>
      <c r="E1597" s="6" t="s">
        <v>2437</v>
      </c>
      <c r="F1597" s="7">
        <v>121.37809</v>
      </c>
      <c r="G1597" s="7">
        <v>25.085049999999999</v>
      </c>
      <c r="H1597" s="6" t="s">
        <v>2570</v>
      </c>
      <c r="I1597" s="2">
        <v>9</v>
      </c>
      <c r="J1597" s="41">
        <v>50</v>
      </c>
      <c r="K1597" s="2">
        <v>1</v>
      </c>
      <c r="L1597" s="2">
        <v>2</v>
      </c>
      <c r="M1597" s="2">
        <v>10</v>
      </c>
      <c r="N1597" s="2">
        <v>0</v>
      </c>
      <c r="O1597" s="57">
        <v>1</v>
      </c>
      <c r="R1597"/>
    </row>
    <row r="1598" spans="1:18">
      <c r="A1598" s="6" t="s">
        <v>22</v>
      </c>
      <c r="B1598" s="6" t="s">
        <v>2447</v>
      </c>
      <c r="C1598" s="6" t="s">
        <v>2621</v>
      </c>
      <c r="D1598" s="6" t="s">
        <v>23</v>
      </c>
      <c r="E1598" s="6" t="s">
        <v>2449</v>
      </c>
      <c r="F1598" s="7">
        <v>121.49715999999999</v>
      </c>
      <c r="G1598" s="7">
        <v>25.085100000000001</v>
      </c>
      <c r="H1598" s="6" t="s">
        <v>2396</v>
      </c>
      <c r="I1598" s="2">
        <v>4</v>
      </c>
      <c r="J1598" s="41">
        <v>50</v>
      </c>
      <c r="K1598" s="2">
        <v>1</v>
      </c>
      <c r="L1598" s="2">
        <v>2</v>
      </c>
      <c r="M1598" s="2">
        <v>10</v>
      </c>
      <c r="N1598" s="2">
        <v>0</v>
      </c>
      <c r="R1598"/>
    </row>
    <row r="1599" spans="1:18">
      <c r="A1599" s="6" t="s">
        <v>22</v>
      </c>
      <c r="B1599" s="6" t="s">
        <v>2566</v>
      </c>
      <c r="C1599" s="6" t="s">
        <v>2622</v>
      </c>
      <c r="D1599" s="6" t="s">
        <v>23</v>
      </c>
      <c r="E1599" s="6" t="s">
        <v>2437</v>
      </c>
      <c r="F1599" s="7">
        <v>121.38557400000001</v>
      </c>
      <c r="G1599" s="7">
        <v>25.085184000000002</v>
      </c>
      <c r="H1599" s="6" t="s">
        <v>2570</v>
      </c>
      <c r="I1599" s="2">
        <v>9</v>
      </c>
      <c r="J1599" s="41">
        <v>50</v>
      </c>
      <c r="K1599" s="2">
        <v>1</v>
      </c>
      <c r="L1599" s="2">
        <v>2</v>
      </c>
      <c r="M1599" s="2">
        <v>10</v>
      </c>
      <c r="N1599" s="2">
        <v>0</v>
      </c>
      <c r="O1599" s="57">
        <v>1</v>
      </c>
      <c r="R1599"/>
    </row>
    <row r="1600" spans="1:18">
      <c r="A1600" s="6" t="s">
        <v>22</v>
      </c>
      <c r="B1600" s="6" t="s">
        <v>2624</v>
      </c>
      <c r="C1600" s="6" t="s">
        <v>2625</v>
      </c>
      <c r="D1600" s="6" t="s">
        <v>23</v>
      </c>
      <c r="E1600" s="6" t="s">
        <v>2617</v>
      </c>
      <c r="F1600" s="7">
        <v>121.4431</v>
      </c>
      <c r="G1600" s="7">
        <v>25.085899999999999</v>
      </c>
      <c r="H1600" s="6" t="s">
        <v>2626</v>
      </c>
      <c r="I1600" s="2">
        <v>9</v>
      </c>
      <c r="J1600" s="41">
        <v>50</v>
      </c>
      <c r="K1600" s="2">
        <v>1</v>
      </c>
      <c r="L1600" s="2">
        <v>2</v>
      </c>
      <c r="M1600" s="2">
        <v>10</v>
      </c>
      <c r="N1600" s="2">
        <v>0</v>
      </c>
      <c r="O1600" s="57">
        <v>1</v>
      </c>
      <c r="R1600"/>
    </row>
    <row r="1601" spans="1:18">
      <c r="A1601" s="6" t="s">
        <v>22</v>
      </c>
      <c r="B1601" s="6" t="s">
        <v>2615</v>
      </c>
      <c r="C1601" s="6" t="s">
        <v>2632</v>
      </c>
      <c r="D1601" s="6" t="s">
        <v>23</v>
      </c>
      <c r="E1601" s="6" t="s">
        <v>2617</v>
      </c>
      <c r="F1601" s="7">
        <v>121.44331219999999</v>
      </c>
      <c r="G1601" s="7">
        <v>25.086574599999999</v>
      </c>
      <c r="H1601" s="6" t="s">
        <v>2633</v>
      </c>
      <c r="I1601" s="2">
        <v>9</v>
      </c>
      <c r="J1601" s="41">
        <v>50</v>
      </c>
      <c r="K1601" s="2">
        <v>1</v>
      </c>
      <c r="L1601" s="2">
        <v>2</v>
      </c>
      <c r="M1601" s="2">
        <v>10</v>
      </c>
      <c r="N1601" s="2">
        <v>0</v>
      </c>
      <c r="O1601" s="57">
        <v>5</v>
      </c>
    </row>
    <row r="1602" spans="1:18">
      <c r="A1602" s="6" t="s">
        <v>2249</v>
      </c>
      <c r="B1602" s="6" t="s">
        <v>2608</v>
      </c>
      <c r="C1602" s="6" t="s">
        <v>2627</v>
      </c>
      <c r="D1602" s="6" t="s">
        <v>2252</v>
      </c>
      <c r="E1602" s="6" t="s">
        <v>2610</v>
      </c>
      <c r="F1602" s="7">
        <v>121.52306</v>
      </c>
      <c r="G1602" s="7">
        <v>25.086670000000002</v>
      </c>
      <c r="H1602" s="6" t="s">
        <v>121</v>
      </c>
      <c r="I1602" s="2">
        <v>9</v>
      </c>
      <c r="J1602" s="41">
        <v>50</v>
      </c>
      <c r="K1602" s="2">
        <v>1</v>
      </c>
      <c r="L1602" s="2">
        <v>2</v>
      </c>
      <c r="M1602" s="2">
        <v>10</v>
      </c>
      <c r="N1602" s="2">
        <v>0</v>
      </c>
      <c r="O1602" s="57">
        <v>8</v>
      </c>
    </row>
    <row r="1603" spans="1:18">
      <c r="A1603" s="6" t="s">
        <v>22</v>
      </c>
      <c r="B1603" s="6" t="s">
        <v>2447</v>
      </c>
      <c r="C1603" s="6" t="s">
        <v>2628</v>
      </c>
      <c r="D1603" s="6" t="s">
        <v>23</v>
      </c>
      <c r="E1603" s="6" t="s">
        <v>2449</v>
      </c>
      <c r="F1603" s="7">
        <v>121.49335000000001</v>
      </c>
      <c r="G1603" s="7">
        <v>25.087778</v>
      </c>
      <c r="H1603" s="6" t="s">
        <v>2494</v>
      </c>
      <c r="I1603" s="2">
        <v>9</v>
      </c>
      <c r="J1603" s="41">
        <v>50</v>
      </c>
      <c r="K1603" s="2">
        <v>1</v>
      </c>
      <c r="L1603" s="2">
        <v>2</v>
      </c>
      <c r="M1603" s="2">
        <v>10</v>
      </c>
      <c r="N1603" s="2">
        <v>0</v>
      </c>
      <c r="O1603" s="57">
        <v>7</v>
      </c>
    </row>
    <row r="1604" spans="1:18">
      <c r="A1604" s="6" t="s">
        <v>2554</v>
      </c>
      <c r="B1604" s="6" t="s">
        <v>2578</v>
      </c>
      <c r="C1604" s="6" t="s">
        <v>2629</v>
      </c>
      <c r="D1604" s="6" t="s">
        <v>2557</v>
      </c>
      <c r="E1604" s="6" t="s">
        <v>660</v>
      </c>
      <c r="F1604" s="7">
        <v>121.69552</v>
      </c>
      <c r="G1604" s="7">
        <v>25.087847</v>
      </c>
      <c r="H1604" s="6" t="s">
        <v>36</v>
      </c>
      <c r="I1604" s="2">
        <v>6</v>
      </c>
      <c r="J1604" s="41">
        <v>50</v>
      </c>
      <c r="K1604" s="2">
        <v>1</v>
      </c>
      <c r="L1604" s="2">
        <v>2</v>
      </c>
      <c r="M1604" s="2">
        <v>10</v>
      </c>
      <c r="N1604" s="2">
        <v>0</v>
      </c>
    </row>
    <row r="1605" spans="1:18">
      <c r="A1605" s="6" t="s">
        <v>22</v>
      </c>
      <c r="B1605" s="6" t="s">
        <v>2447</v>
      </c>
      <c r="C1605" s="6" t="s">
        <v>2630</v>
      </c>
      <c r="D1605" s="6" t="s">
        <v>23</v>
      </c>
      <c r="E1605" s="6" t="s">
        <v>2449</v>
      </c>
      <c r="F1605" s="7">
        <v>121.49428</v>
      </c>
      <c r="G1605" s="7">
        <v>25.088419999999999</v>
      </c>
      <c r="H1605" s="6" t="s">
        <v>2631</v>
      </c>
      <c r="I1605" s="2">
        <v>9</v>
      </c>
      <c r="J1605" s="41">
        <v>50</v>
      </c>
      <c r="K1605" s="2">
        <v>1</v>
      </c>
      <c r="L1605" s="2">
        <v>2</v>
      </c>
      <c r="M1605" s="2">
        <v>10</v>
      </c>
      <c r="N1605" s="2">
        <v>0</v>
      </c>
      <c r="O1605" s="57">
        <v>7</v>
      </c>
    </row>
    <row r="1606" spans="1:18">
      <c r="A1606" s="6" t="s">
        <v>22</v>
      </c>
      <c r="B1606" s="6" t="s">
        <v>2634</v>
      </c>
      <c r="C1606" s="6" t="s">
        <v>2635</v>
      </c>
      <c r="D1606" s="6" t="s">
        <v>23</v>
      </c>
      <c r="E1606" s="6" t="s">
        <v>2617</v>
      </c>
      <c r="F1606" s="7">
        <v>121.45572</v>
      </c>
      <c r="G1606" s="7">
        <v>25.088989999999999</v>
      </c>
      <c r="H1606" s="6" t="s">
        <v>86</v>
      </c>
      <c r="I1606" s="2">
        <v>9</v>
      </c>
      <c r="J1606" s="41">
        <v>50</v>
      </c>
      <c r="K1606" s="2">
        <v>1</v>
      </c>
      <c r="L1606" s="2">
        <v>2</v>
      </c>
      <c r="M1606" s="2">
        <v>10</v>
      </c>
      <c r="N1606" s="2">
        <v>0</v>
      </c>
      <c r="O1606" s="57">
        <v>5</v>
      </c>
    </row>
    <row r="1607" spans="1:18">
      <c r="A1607" s="6" t="s">
        <v>22</v>
      </c>
      <c r="B1607" s="6" t="s">
        <v>2566</v>
      </c>
      <c r="C1607" s="6" t="s">
        <v>2636</v>
      </c>
      <c r="D1607" s="6" t="s">
        <v>23</v>
      </c>
      <c r="E1607" s="6" t="s">
        <v>2437</v>
      </c>
      <c r="F1607" s="7">
        <v>121.375755</v>
      </c>
      <c r="G1607" s="7">
        <v>25.089590000000001</v>
      </c>
      <c r="H1607" s="6" t="s">
        <v>2570</v>
      </c>
      <c r="I1607" s="2">
        <v>1</v>
      </c>
      <c r="J1607" s="41">
        <v>50</v>
      </c>
      <c r="K1607" s="2">
        <v>1</v>
      </c>
      <c r="L1607" s="2">
        <v>2</v>
      </c>
      <c r="M1607" s="2">
        <v>10</v>
      </c>
      <c r="N1607" s="2">
        <v>0</v>
      </c>
    </row>
    <row r="1608" spans="1:18">
      <c r="A1608" s="6" t="s">
        <v>2249</v>
      </c>
      <c r="B1608" s="6" t="s">
        <v>2529</v>
      </c>
      <c r="C1608" s="6" t="s">
        <v>2637</v>
      </c>
      <c r="D1608" s="6" t="s">
        <v>2252</v>
      </c>
      <c r="E1608" s="6" t="s">
        <v>2531</v>
      </c>
      <c r="F1608" s="7">
        <v>121.51826</v>
      </c>
      <c r="G1608" s="7">
        <v>25.089704999999999</v>
      </c>
      <c r="H1608" s="6" t="s">
        <v>493</v>
      </c>
      <c r="I1608" s="2">
        <v>3</v>
      </c>
      <c r="J1608" s="41">
        <v>50</v>
      </c>
      <c r="K1608" s="2">
        <v>1</v>
      </c>
      <c r="L1608" s="2">
        <v>2</v>
      </c>
      <c r="M1608" s="2">
        <v>10</v>
      </c>
      <c r="N1608" s="2">
        <v>0</v>
      </c>
    </row>
    <row r="1609" spans="1:18">
      <c r="A1609" s="6" t="s">
        <v>2249</v>
      </c>
      <c r="C1609" s="6" t="s">
        <v>2638</v>
      </c>
      <c r="D1609" s="6" t="s">
        <v>2252</v>
      </c>
      <c r="F1609" s="7">
        <v>121.54943</v>
      </c>
      <c r="G1609" s="7">
        <v>25.090371999999999</v>
      </c>
      <c r="H1609" s="6" t="s">
        <v>30</v>
      </c>
      <c r="I1609" s="2">
        <v>9</v>
      </c>
      <c r="J1609" s="41">
        <v>50</v>
      </c>
      <c r="K1609" s="2">
        <v>1</v>
      </c>
      <c r="L1609" s="2">
        <v>2</v>
      </c>
      <c r="M1609" s="2">
        <v>10</v>
      </c>
      <c r="N1609" s="2">
        <v>0</v>
      </c>
      <c r="P1609" s="6" t="s">
        <v>60</v>
      </c>
    </row>
    <row r="1610" spans="1:18">
      <c r="A1610" s="6" t="s">
        <v>2554</v>
      </c>
      <c r="B1610" s="6" t="s">
        <v>2578</v>
      </c>
      <c r="C1610" s="6" t="s">
        <v>2639</v>
      </c>
      <c r="D1610" s="6" t="s">
        <v>2557</v>
      </c>
      <c r="E1610" s="6" t="s">
        <v>660</v>
      </c>
      <c r="F1610" s="7">
        <v>121.707184</v>
      </c>
      <c r="G1610" s="7">
        <v>25.090446</v>
      </c>
      <c r="H1610" s="6" t="s">
        <v>33</v>
      </c>
      <c r="I1610" s="2">
        <v>9</v>
      </c>
      <c r="J1610" s="41">
        <v>50</v>
      </c>
      <c r="K1610" s="2">
        <v>1</v>
      </c>
      <c r="L1610" s="2">
        <v>2</v>
      </c>
      <c r="M1610" s="2">
        <v>10</v>
      </c>
      <c r="N1610" s="2">
        <v>0</v>
      </c>
      <c r="O1610" s="57">
        <v>2</v>
      </c>
    </row>
    <row r="1611" spans="1:18">
      <c r="A1611" s="6" t="s">
        <v>22</v>
      </c>
      <c r="B1611" s="6" t="s">
        <v>2615</v>
      </c>
      <c r="C1611" s="6" t="s">
        <v>2640</v>
      </c>
      <c r="D1611" s="6" t="s">
        <v>23</v>
      </c>
      <c r="E1611" s="6" t="s">
        <v>2617</v>
      </c>
      <c r="F1611" s="7">
        <v>121.4465139</v>
      </c>
      <c r="G1611" s="7">
        <v>25.0904563</v>
      </c>
      <c r="H1611" s="6" t="s">
        <v>2641</v>
      </c>
      <c r="I1611" s="2">
        <v>9</v>
      </c>
      <c r="J1611" s="41">
        <v>50</v>
      </c>
      <c r="K1611" s="2">
        <v>1</v>
      </c>
      <c r="L1611" s="2">
        <v>2</v>
      </c>
      <c r="M1611" s="2">
        <v>10</v>
      </c>
      <c r="N1611" s="2">
        <v>0</v>
      </c>
      <c r="O1611" s="57">
        <v>1</v>
      </c>
    </row>
    <row r="1612" spans="1:18">
      <c r="A1612" s="6" t="s">
        <v>1877</v>
      </c>
      <c r="B1612" s="6" t="s">
        <v>2388</v>
      </c>
      <c r="C1612" s="6" t="s">
        <v>2668</v>
      </c>
      <c r="D1612" s="6" t="s">
        <v>1880</v>
      </c>
      <c r="E1612" s="6" t="s">
        <v>1881</v>
      </c>
      <c r="F1612" s="7">
        <v>121.2297844</v>
      </c>
      <c r="G1612" s="7">
        <v>25.0905472</v>
      </c>
      <c r="H1612" s="6" t="s">
        <v>2669</v>
      </c>
      <c r="I1612" s="2">
        <v>2</v>
      </c>
      <c r="J1612" s="41">
        <v>70</v>
      </c>
      <c r="K1612" s="2">
        <v>1</v>
      </c>
      <c r="L1612" s="2">
        <v>2</v>
      </c>
      <c r="M1612" s="2">
        <v>10</v>
      </c>
      <c r="N1612" s="2">
        <v>0</v>
      </c>
      <c r="Q1612" s="6">
        <v>121.244095</v>
      </c>
      <c r="R1612" s="6">
        <v>25.107386000000002</v>
      </c>
    </row>
    <row r="1613" spans="1:18">
      <c r="A1613" s="6" t="s">
        <v>22</v>
      </c>
      <c r="B1613" s="6" t="s">
        <v>2615</v>
      </c>
      <c r="C1613" s="6" t="s">
        <v>2642</v>
      </c>
      <c r="D1613" s="6" t="s">
        <v>23</v>
      </c>
      <c r="E1613" s="6" t="s">
        <v>2617</v>
      </c>
      <c r="F1613" s="7">
        <v>121.44840000000001</v>
      </c>
      <c r="G1613" s="7">
        <v>25.092220000000001</v>
      </c>
      <c r="H1613" s="6" t="s">
        <v>466</v>
      </c>
      <c r="I1613" s="2">
        <v>5</v>
      </c>
      <c r="J1613" s="41">
        <v>80</v>
      </c>
      <c r="K1613" s="2">
        <v>1</v>
      </c>
      <c r="L1613" s="2">
        <v>2</v>
      </c>
      <c r="M1613" s="2">
        <v>10</v>
      </c>
      <c r="N1613" s="2">
        <v>0</v>
      </c>
    </row>
    <row r="1614" spans="1:18">
      <c r="A1614" s="6" t="s">
        <v>22</v>
      </c>
      <c r="B1614" s="6" t="s">
        <v>2634</v>
      </c>
      <c r="C1614" s="6" t="s">
        <v>2645</v>
      </c>
      <c r="D1614" s="6" t="s">
        <v>23</v>
      </c>
      <c r="E1614" s="6" t="s">
        <v>2617</v>
      </c>
      <c r="F1614" s="7">
        <v>121.46128</v>
      </c>
      <c r="G1614" s="7">
        <v>25.093640000000001</v>
      </c>
      <c r="H1614" s="6" t="s">
        <v>2494</v>
      </c>
      <c r="I1614" s="2">
        <v>3</v>
      </c>
      <c r="J1614" s="41">
        <v>50</v>
      </c>
      <c r="K1614" s="2">
        <v>1</v>
      </c>
      <c r="L1614" s="2">
        <v>2</v>
      </c>
      <c r="M1614" s="2">
        <v>10</v>
      </c>
      <c r="N1614" s="2">
        <v>0</v>
      </c>
    </row>
    <row r="1615" spans="1:18">
      <c r="A1615" s="6" t="s">
        <v>2554</v>
      </c>
      <c r="B1615" s="6" t="s">
        <v>2578</v>
      </c>
      <c r="C1615" s="6" t="s">
        <v>2646</v>
      </c>
      <c r="D1615" s="6" t="s">
        <v>2557</v>
      </c>
      <c r="E1615" s="6" t="s">
        <v>660</v>
      </c>
      <c r="F1615" s="7">
        <v>121.71404</v>
      </c>
      <c r="G1615" s="7">
        <v>25.095708999999999</v>
      </c>
      <c r="H1615" s="6" t="s">
        <v>36</v>
      </c>
      <c r="I1615" s="2">
        <v>5</v>
      </c>
      <c r="J1615" s="41">
        <v>50</v>
      </c>
      <c r="K1615" s="2">
        <v>1</v>
      </c>
      <c r="L1615" s="2">
        <v>2</v>
      </c>
      <c r="M1615" s="2">
        <v>10</v>
      </c>
      <c r="N1615" s="2">
        <v>0</v>
      </c>
    </row>
    <row r="1616" spans="1:18">
      <c r="A1616" s="6" t="s">
        <v>22</v>
      </c>
      <c r="B1616" s="6" t="s">
        <v>2634</v>
      </c>
      <c r="C1616" s="6" t="s">
        <v>2647</v>
      </c>
      <c r="D1616" s="6" t="s">
        <v>23</v>
      </c>
      <c r="E1616" s="6" t="s">
        <v>2617</v>
      </c>
      <c r="F1616" s="7">
        <v>121.47416</v>
      </c>
      <c r="G1616" s="7">
        <v>25.097370000000002</v>
      </c>
      <c r="H1616" s="6" t="s">
        <v>2455</v>
      </c>
      <c r="I1616" s="2">
        <v>7</v>
      </c>
      <c r="J1616" s="41">
        <v>50</v>
      </c>
      <c r="K1616" s="2">
        <v>1</v>
      </c>
      <c r="L1616" s="2">
        <v>2</v>
      </c>
      <c r="M1616" s="2">
        <v>10</v>
      </c>
      <c r="N1616" s="2">
        <v>0</v>
      </c>
      <c r="R1616"/>
    </row>
    <row r="1617" spans="1:18">
      <c r="A1617" s="6" t="s">
        <v>2554</v>
      </c>
      <c r="B1617" s="6" t="s">
        <v>2555</v>
      </c>
      <c r="C1617" s="6" t="s">
        <v>2648</v>
      </c>
      <c r="D1617" s="6" t="s">
        <v>2557</v>
      </c>
      <c r="E1617" s="6" t="s">
        <v>660</v>
      </c>
      <c r="F1617" s="7">
        <v>121.75474</v>
      </c>
      <c r="G1617" s="7">
        <v>25.098783000000001</v>
      </c>
      <c r="H1617" s="6" t="s">
        <v>53</v>
      </c>
      <c r="I1617" s="2">
        <v>6</v>
      </c>
      <c r="J1617" s="41">
        <v>50</v>
      </c>
      <c r="K1617" s="2">
        <v>1</v>
      </c>
      <c r="L1617" s="2">
        <v>2</v>
      </c>
      <c r="M1617" s="2">
        <v>10</v>
      </c>
      <c r="N1617" s="2">
        <v>0</v>
      </c>
      <c r="R1617"/>
    </row>
    <row r="1618" spans="1:18">
      <c r="A1618" s="6" t="s">
        <v>2554</v>
      </c>
      <c r="B1618" s="6" t="s">
        <v>2578</v>
      </c>
      <c r="C1618" s="6" t="s">
        <v>2651</v>
      </c>
      <c r="D1618" s="6" t="s">
        <v>2557</v>
      </c>
      <c r="E1618" s="6" t="s">
        <v>660</v>
      </c>
      <c r="F1618" s="7">
        <v>121.75308</v>
      </c>
      <c r="G1618" s="7">
        <v>25.101870000000002</v>
      </c>
      <c r="H1618" s="6" t="s">
        <v>53</v>
      </c>
      <c r="I1618" s="2">
        <v>6</v>
      </c>
      <c r="J1618" s="41">
        <v>80</v>
      </c>
      <c r="K1618" s="2">
        <v>1</v>
      </c>
      <c r="L1618" s="2">
        <v>2</v>
      </c>
      <c r="M1618" s="2">
        <v>10</v>
      </c>
      <c r="N1618" s="2">
        <v>0</v>
      </c>
      <c r="R1618"/>
    </row>
    <row r="1619" spans="1:18">
      <c r="A1619" s="6" t="s">
        <v>2554</v>
      </c>
      <c r="B1619" s="6" t="s">
        <v>2578</v>
      </c>
      <c r="C1619" s="6" t="s">
        <v>2652</v>
      </c>
      <c r="D1619" s="6" t="s">
        <v>2557</v>
      </c>
      <c r="E1619" s="6" t="s">
        <v>660</v>
      </c>
      <c r="F1619" s="7">
        <v>121.75432600000001</v>
      </c>
      <c r="G1619" s="7">
        <v>25.102283</v>
      </c>
      <c r="H1619" s="6" t="s">
        <v>108</v>
      </c>
      <c r="I1619" s="2">
        <v>2</v>
      </c>
      <c r="J1619" s="41">
        <v>80</v>
      </c>
      <c r="K1619" s="2">
        <v>1</v>
      </c>
      <c r="L1619" s="2">
        <v>2</v>
      </c>
      <c r="M1619" s="2">
        <v>10</v>
      </c>
      <c r="N1619" s="2">
        <v>0</v>
      </c>
      <c r="R1619"/>
    </row>
    <row r="1620" spans="1:18">
      <c r="A1620" s="6" t="s">
        <v>2554</v>
      </c>
      <c r="B1620" s="6" t="s">
        <v>2555</v>
      </c>
      <c r="C1620" s="6" t="s">
        <v>2653</v>
      </c>
      <c r="D1620" s="6" t="s">
        <v>2557</v>
      </c>
      <c r="E1620" s="6" t="s">
        <v>660</v>
      </c>
      <c r="F1620" s="7">
        <v>121.73952</v>
      </c>
      <c r="G1620" s="7">
        <v>25.102694</v>
      </c>
      <c r="H1620" s="6" t="s">
        <v>108</v>
      </c>
      <c r="I1620" s="2">
        <v>3</v>
      </c>
      <c r="J1620" s="41">
        <v>50</v>
      </c>
      <c r="K1620" s="2">
        <v>1</v>
      </c>
      <c r="L1620" s="2">
        <v>2</v>
      </c>
      <c r="M1620" s="2">
        <v>10</v>
      </c>
      <c r="N1620" s="2">
        <v>0</v>
      </c>
      <c r="R1620"/>
    </row>
    <row r="1621" spans="1:18">
      <c r="A1621" s="6" t="s">
        <v>2554</v>
      </c>
      <c r="B1621" s="6" t="s">
        <v>2578</v>
      </c>
      <c r="C1621" s="6" t="s">
        <v>2654</v>
      </c>
      <c r="D1621" s="6" t="s">
        <v>2557</v>
      </c>
      <c r="E1621" s="6" t="s">
        <v>660</v>
      </c>
      <c r="F1621" s="7">
        <v>121.726135</v>
      </c>
      <c r="G1621" s="7">
        <v>25.103292</v>
      </c>
      <c r="H1621" s="6" t="s">
        <v>33</v>
      </c>
      <c r="I1621" s="2">
        <v>1</v>
      </c>
      <c r="J1621" s="41">
        <v>50</v>
      </c>
      <c r="K1621" s="2">
        <v>1</v>
      </c>
      <c r="L1621" s="2">
        <v>2</v>
      </c>
      <c r="M1621" s="2">
        <v>10</v>
      </c>
      <c r="N1621" s="2">
        <v>0</v>
      </c>
      <c r="R1621"/>
    </row>
    <row r="1622" spans="1:18">
      <c r="A1622" s="6" t="s">
        <v>22</v>
      </c>
      <c r="B1622" s="6" t="s">
        <v>2655</v>
      </c>
      <c r="C1622" s="6" t="s">
        <v>2656</v>
      </c>
      <c r="D1622" s="6" t="s">
        <v>23</v>
      </c>
      <c r="E1622" s="6" t="s">
        <v>2263</v>
      </c>
      <c r="F1622" s="7">
        <v>121.77495999999999</v>
      </c>
      <c r="G1622" s="7">
        <v>25.10369</v>
      </c>
      <c r="H1622" s="6" t="s">
        <v>2541</v>
      </c>
      <c r="I1622" s="2">
        <v>8</v>
      </c>
      <c r="J1622" s="41">
        <v>50</v>
      </c>
      <c r="K1622" s="2">
        <v>1</v>
      </c>
      <c r="L1622" s="2">
        <v>2</v>
      </c>
      <c r="M1622" s="2">
        <v>10</v>
      </c>
      <c r="N1622" s="2">
        <v>0</v>
      </c>
      <c r="R1622"/>
    </row>
    <row r="1623" spans="1:18">
      <c r="A1623" s="6" t="s">
        <v>2249</v>
      </c>
      <c r="B1623" s="6" t="s">
        <v>2657</v>
      </c>
      <c r="C1623" s="6" t="s">
        <v>2658</v>
      </c>
      <c r="D1623" s="6" t="s">
        <v>2252</v>
      </c>
      <c r="E1623" s="6" t="s">
        <v>2659</v>
      </c>
      <c r="F1623" s="7">
        <v>121.51211000000001</v>
      </c>
      <c r="G1623" s="7">
        <v>25.103973</v>
      </c>
      <c r="H1623" s="6" t="s">
        <v>121</v>
      </c>
      <c r="I1623" s="2">
        <v>8</v>
      </c>
      <c r="J1623" s="41">
        <v>60</v>
      </c>
      <c r="K1623" s="2">
        <v>1</v>
      </c>
      <c r="L1623" s="2">
        <v>2</v>
      </c>
      <c r="M1623" s="2">
        <v>10</v>
      </c>
      <c r="N1623" s="2">
        <v>0</v>
      </c>
      <c r="O1623" s="57">
        <v>9</v>
      </c>
      <c r="Q1623" s="6">
        <v>1818</v>
      </c>
      <c r="R1623"/>
    </row>
    <row r="1624" spans="1:18">
      <c r="A1624" s="6" t="s">
        <v>2554</v>
      </c>
      <c r="B1624" s="6" t="s">
        <v>2578</v>
      </c>
      <c r="C1624" s="6" t="s">
        <v>2660</v>
      </c>
      <c r="D1624" s="6" t="s">
        <v>2557</v>
      </c>
      <c r="E1624" s="6" t="s">
        <v>660</v>
      </c>
      <c r="F1624" s="7">
        <v>121.726135</v>
      </c>
      <c r="G1624" s="7">
        <v>25.103992000000002</v>
      </c>
      <c r="H1624" s="6" t="s">
        <v>36</v>
      </c>
      <c r="I1624" s="2">
        <v>4</v>
      </c>
      <c r="J1624" s="41">
        <v>50</v>
      </c>
      <c r="K1624" s="2">
        <v>1</v>
      </c>
      <c r="L1624" s="2">
        <v>2</v>
      </c>
      <c r="M1624" s="2">
        <v>10</v>
      </c>
      <c r="N1624" s="2">
        <v>0</v>
      </c>
      <c r="R1624"/>
    </row>
    <row r="1625" spans="1:18">
      <c r="A1625" s="6" t="s">
        <v>2249</v>
      </c>
      <c r="B1625" s="6" t="s">
        <v>2661</v>
      </c>
      <c r="C1625" s="6" t="s">
        <v>2662</v>
      </c>
      <c r="D1625" s="6" t="s">
        <v>2252</v>
      </c>
      <c r="E1625" s="6" t="s">
        <v>2610</v>
      </c>
      <c r="F1625" s="7">
        <v>121.54252</v>
      </c>
      <c r="G1625" s="7">
        <v>25.104025</v>
      </c>
      <c r="H1625" s="6" t="s">
        <v>2663</v>
      </c>
      <c r="I1625" s="2">
        <v>6</v>
      </c>
      <c r="J1625" s="41">
        <v>40</v>
      </c>
      <c r="K1625" s="2">
        <v>1</v>
      </c>
      <c r="L1625" s="2">
        <v>2</v>
      </c>
      <c r="M1625" s="2">
        <v>10</v>
      </c>
      <c r="N1625" s="2">
        <v>0</v>
      </c>
      <c r="R1625"/>
    </row>
    <row r="1626" spans="1:18">
      <c r="A1626" s="6" t="s">
        <v>2554</v>
      </c>
      <c r="B1626" s="6" t="s">
        <v>2555</v>
      </c>
      <c r="C1626" s="6" t="s">
        <v>2664</v>
      </c>
      <c r="D1626" s="6" t="s">
        <v>2557</v>
      </c>
      <c r="E1626" s="6" t="s">
        <v>660</v>
      </c>
      <c r="F1626" s="7">
        <v>121.73433</v>
      </c>
      <c r="G1626" s="7">
        <v>25.104800999999998</v>
      </c>
      <c r="H1626" s="6" t="s">
        <v>108</v>
      </c>
      <c r="I1626" s="2">
        <v>3</v>
      </c>
      <c r="J1626" s="41">
        <v>50</v>
      </c>
      <c r="K1626" s="2">
        <v>1</v>
      </c>
      <c r="L1626" s="2">
        <v>2</v>
      </c>
      <c r="M1626" s="2">
        <v>10</v>
      </c>
      <c r="N1626" s="2">
        <v>0</v>
      </c>
      <c r="O1626" s="57" t="s">
        <v>2497</v>
      </c>
      <c r="R1626"/>
    </row>
    <row r="1627" spans="1:18">
      <c r="A1627" s="6" t="s">
        <v>2249</v>
      </c>
      <c r="B1627" s="6" t="s">
        <v>2657</v>
      </c>
      <c r="C1627" s="6" t="s">
        <v>2658</v>
      </c>
      <c r="D1627" s="6" t="s">
        <v>2252</v>
      </c>
      <c r="E1627" s="6" t="s">
        <v>2659</v>
      </c>
      <c r="F1627" s="7">
        <v>121.51186</v>
      </c>
      <c r="G1627" s="7">
        <v>25.104880999999999</v>
      </c>
      <c r="H1627" s="6" t="s">
        <v>125</v>
      </c>
      <c r="I1627" s="2">
        <v>4</v>
      </c>
      <c r="J1627" s="41">
        <v>60</v>
      </c>
      <c r="K1627" s="2">
        <v>1</v>
      </c>
      <c r="L1627" s="2">
        <v>2</v>
      </c>
      <c r="M1627" s="2">
        <v>10</v>
      </c>
      <c r="N1627" s="2">
        <v>0</v>
      </c>
      <c r="O1627" s="57">
        <v>9</v>
      </c>
      <c r="Q1627" s="6">
        <v>1814</v>
      </c>
      <c r="R1627"/>
    </row>
    <row r="1628" spans="1:18">
      <c r="A1628" s="6" t="s">
        <v>2554</v>
      </c>
      <c r="B1628" s="6" t="s">
        <v>2555</v>
      </c>
      <c r="C1628" s="6" t="s">
        <v>2665</v>
      </c>
      <c r="D1628" s="6" t="s">
        <v>2557</v>
      </c>
      <c r="E1628" s="6" t="s">
        <v>660</v>
      </c>
      <c r="F1628" s="7">
        <v>121.73756400000001</v>
      </c>
      <c r="G1628" s="7">
        <v>25.1053</v>
      </c>
      <c r="H1628" s="6" t="s">
        <v>53</v>
      </c>
      <c r="I1628" s="2">
        <v>7</v>
      </c>
      <c r="J1628" s="41">
        <v>50</v>
      </c>
      <c r="K1628" s="2">
        <v>1</v>
      </c>
      <c r="L1628" s="2">
        <v>2</v>
      </c>
      <c r="M1628" s="2">
        <v>10</v>
      </c>
      <c r="N1628" s="2">
        <v>0</v>
      </c>
      <c r="R1628"/>
    </row>
    <row r="1629" spans="1:18">
      <c r="A1629" s="6" t="s">
        <v>2249</v>
      </c>
      <c r="B1629" s="6" t="s">
        <v>2657</v>
      </c>
      <c r="C1629" s="6" t="s">
        <v>2666</v>
      </c>
      <c r="D1629" s="6" t="s">
        <v>2252</v>
      </c>
      <c r="E1629" s="6" t="s">
        <v>2659</v>
      </c>
      <c r="F1629" s="7">
        <v>121.49899000000001</v>
      </c>
      <c r="G1629" s="7">
        <v>25.106007000000002</v>
      </c>
      <c r="H1629" s="6" t="s">
        <v>121</v>
      </c>
      <c r="I1629" s="2">
        <v>8</v>
      </c>
      <c r="J1629" s="41">
        <v>80</v>
      </c>
      <c r="K1629" s="2">
        <v>1</v>
      </c>
      <c r="L1629" s="2">
        <v>2</v>
      </c>
      <c r="M1629" s="2">
        <v>10</v>
      </c>
      <c r="N1629" s="2">
        <v>0</v>
      </c>
      <c r="R1629"/>
    </row>
    <row r="1630" spans="1:18">
      <c r="A1630" s="6" t="s">
        <v>22</v>
      </c>
      <c r="B1630" s="6" t="s">
        <v>2655</v>
      </c>
      <c r="C1630" s="6" t="s">
        <v>2667</v>
      </c>
      <c r="D1630" s="6" t="s">
        <v>23</v>
      </c>
      <c r="E1630" s="6" t="s">
        <v>2263</v>
      </c>
      <c r="F1630" s="7">
        <v>121.80405</v>
      </c>
      <c r="G1630" s="7">
        <v>25.10624</v>
      </c>
      <c r="H1630" s="6" t="s">
        <v>125</v>
      </c>
      <c r="I1630" s="2">
        <v>3</v>
      </c>
      <c r="J1630" s="41">
        <v>50</v>
      </c>
      <c r="K1630" s="2">
        <v>1</v>
      </c>
      <c r="L1630" s="2">
        <v>2</v>
      </c>
      <c r="M1630" s="2">
        <v>10</v>
      </c>
      <c r="N1630" s="2">
        <v>0</v>
      </c>
      <c r="R1630"/>
    </row>
    <row r="1631" spans="1:18">
      <c r="A1631" s="6" t="s">
        <v>22</v>
      </c>
      <c r="B1631" s="6" t="s">
        <v>2655</v>
      </c>
      <c r="C1631" s="6" t="s">
        <v>2670</v>
      </c>
      <c r="D1631" s="6" t="s">
        <v>23</v>
      </c>
      <c r="E1631" s="6" t="s">
        <v>2263</v>
      </c>
      <c r="F1631" s="7">
        <v>121.80943000000001</v>
      </c>
      <c r="G1631" s="7">
        <v>25.10765</v>
      </c>
      <c r="H1631" s="6" t="s">
        <v>2504</v>
      </c>
      <c r="I1631" s="2">
        <v>5</v>
      </c>
      <c r="J1631" s="41">
        <v>50</v>
      </c>
      <c r="K1631" s="2">
        <v>1</v>
      </c>
      <c r="L1631" s="2">
        <v>2</v>
      </c>
      <c r="M1631" s="2">
        <v>10</v>
      </c>
      <c r="N1631" s="2">
        <v>0</v>
      </c>
      <c r="Q1631"/>
      <c r="R1631"/>
    </row>
    <row r="1632" spans="1:18">
      <c r="A1632" s="6" t="s">
        <v>200</v>
      </c>
      <c r="C1632" s="6" t="s">
        <v>2487</v>
      </c>
      <c r="D1632" s="6" t="s">
        <v>119</v>
      </c>
      <c r="E1632" s="6" t="s">
        <v>1550</v>
      </c>
      <c r="F1632" s="7">
        <v>121.7252082</v>
      </c>
      <c r="G1632" s="7">
        <v>25.107898599999999</v>
      </c>
      <c r="H1632" s="6" t="s">
        <v>125</v>
      </c>
      <c r="I1632" s="2">
        <v>5</v>
      </c>
      <c r="J1632" s="41">
        <v>100</v>
      </c>
      <c r="K1632" s="2">
        <v>1</v>
      </c>
      <c r="L1632" s="2">
        <v>2</v>
      </c>
      <c r="M1632" s="2">
        <v>10</v>
      </c>
      <c r="N1632" s="2">
        <v>0</v>
      </c>
      <c r="Q1632"/>
      <c r="R1632"/>
    </row>
    <row r="1633" spans="1:18">
      <c r="A1633" s="6" t="s">
        <v>2249</v>
      </c>
      <c r="B1633" s="6" t="s">
        <v>2657</v>
      </c>
      <c r="C1633" s="6" t="s">
        <v>2672</v>
      </c>
      <c r="D1633" s="6" t="s">
        <v>2252</v>
      </c>
      <c r="E1633" s="6" t="s">
        <v>2659</v>
      </c>
      <c r="F1633" s="7">
        <v>121.49871</v>
      </c>
      <c r="G1633" s="7">
        <v>25.107931000000001</v>
      </c>
      <c r="H1633" s="6" t="s">
        <v>125</v>
      </c>
      <c r="I1633" s="2">
        <v>4</v>
      </c>
      <c r="J1633" s="41">
        <v>80</v>
      </c>
      <c r="K1633" s="2">
        <v>1</v>
      </c>
      <c r="L1633" s="2">
        <v>2</v>
      </c>
      <c r="M1633" s="2">
        <v>10</v>
      </c>
      <c r="N1633" s="2">
        <v>0</v>
      </c>
      <c r="Q1633"/>
      <c r="R1633"/>
    </row>
    <row r="1634" spans="1:18">
      <c r="A1634" s="6" t="s">
        <v>2249</v>
      </c>
      <c r="B1634" s="6" t="s">
        <v>2608</v>
      </c>
      <c r="C1634" s="6" t="s">
        <v>2673</v>
      </c>
      <c r="D1634" s="6" t="s">
        <v>2252</v>
      </c>
      <c r="E1634" s="6" t="s">
        <v>2610</v>
      </c>
      <c r="F1634" s="7">
        <v>121.546036</v>
      </c>
      <c r="G1634" s="7">
        <v>25.108170000000001</v>
      </c>
      <c r="H1634" s="6" t="s">
        <v>2674</v>
      </c>
      <c r="I1634" s="2">
        <v>5</v>
      </c>
      <c r="J1634" s="41">
        <v>40</v>
      </c>
      <c r="K1634" s="2">
        <v>1</v>
      </c>
      <c r="L1634" s="2">
        <v>2</v>
      </c>
      <c r="M1634" s="2">
        <v>10</v>
      </c>
      <c r="N1634" s="2">
        <v>0</v>
      </c>
      <c r="Q1634"/>
      <c r="R1634"/>
    </row>
    <row r="1635" spans="1:18">
      <c r="A1635" s="6" t="s">
        <v>22</v>
      </c>
      <c r="B1635" s="6" t="s">
        <v>2624</v>
      </c>
      <c r="C1635" s="6" t="s">
        <v>2675</v>
      </c>
      <c r="D1635" s="6" t="s">
        <v>23</v>
      </c>
      <c r="E1635" s="6" t="s">
        <v>2617</v>
      </c>
      <c r="F1635" s="7">
        <v>121.4555</v>
      </c>
      <c r="G1635" s="7">
        <v>25.1098</v>
      </c>
      <c r="H1635" s="6" t="s">
        <v>86</v>
      </c>
      <c r="I1635" s="2">
        <v>5</v>
      </c>
      <c r="J1635" s="41">
        <v>50</v>
      </c>
      <c r="K1635" s="2">
        <v>1</v>
      </c>
      <c r="L1635" s="2">
        <v>2</v>
      </c>
      <c r="M1635" s="2">
        <v>10</v>
      </c>
      <c r="N1635" s="2">
        <v>0</v>
      </c>
      <c r="Q1635"/>
      <c r="R1635"/>
    </row>
    <row r="1636" spans="1:18">
      <c r="A1636" s="6" t="s">
        <v>1877</v>
      </c>
      <c r="B1636" s="6" t="s">
        <v>2388</v>
      </c>
      <c r="C1636" s="6" t="s">
        <v>2676</v>
      </c>
      <c r="D1636" s="6" t="s">
        <v>1880</v>
      </c>
      <c r="E1636" s="6" t="s">
        <v>1881</v>
      </c>
      <c r="F1636" s="7">
        <v>121.23267</v>
      </c>
      <c r="G1636" s="7">
        <v>25.109863000000001</v>
      </c>
      <c r="H1636" s="6" t="s">
        <v>2350</v>
      </c>
      <c r="I1636" s="2">
        <v>6</v>
      </c>
      <c r="J1636" s="41">
        <v>50</v>
      </c>
      <c r="K1636" s="2">
        <v>1</v>
      </c>
      <c r="L1636" s="2">
        <v>2</v>
      </c>
      <c r="M1636" s="2">
        <v>10</v>
      </c>
      <c r="N1636" s="2">
        <v>0</v>
      </c>
      <c r="Q1636"/>
      <c r="R1636"/>
    </row>
    <row r="1637" spans="1:18">
      <c r="A1637" s="6" t="s">
        <v>117</v>
      </c>
      <c r="C1637" s="6" t="s">
        <v>2671</v>
      </c>
      <c r="D1637" s="6" t="s">
        <v>119</v>
      </c>
      <c r="E1637" s="6" t="s">
        <v>1691</v>
      </c>
      <c r="F1637" s="7">
        <v>121.68526</v>
      </c>
      <c r="G1637" s="7">
        <v>25.110234999999999</v>
      </c>
      <c r="H1637" s="6" t="s">
        <v>125</v>
      </c>
      <c r="I1637" s="2">
        <v>5</v>
      </c>
      <c r="J1637" s="41">
        <v>90</v>
      </c>
      <c r="K1637" s="2">
        <v>1</v>
      </c>
      <c r="L1637" s="2">
        <v>2</v>
      </c>
      <c r="M1637" s="2">
        <v>10</v>
      </c>
      <c r="N1637" s="2">
        <v>0</v>
      </c>
      <c r="Q1637"/>
      <c r="R1637"/>
    </row>
    <row r="1638" spans="1:18">
      <c r="A1638" s="6" t="s">
        <v>2554</v>
      </c>
      <c r="B1638" s="6" t="s">
        <v>2578</v>
      </c>
      <c r="C1638" s="6" t="s">
        <v>2677</v>
      </c>
      <c r="D1638" s="6" t="s">
        <v>2557</v>
      </c>
      <c r="E1638" s="6" t="s">
        <v>660</v>
      </c>
      <c r="F1638" s="7">
        <v>121.73506</v>
      </c>
      <c r="G1638" s="7">
        <v>25.110721999999999</v>
      </c>
      <c r="H1638" s="6" t="s">
        <v>33</v>
      </c>
      <c r="I1638" s="2">
        <v>3</v>
      </c>
      <c r="J1638" s="41">
        <v>50</v>
      </c>
      <c r="K1638" s="2">
        <v>1</v>
      </c>
      <c r="L1638" s="2">
        <v>2</v>
      </c>
      <c r="M1638" s="2">
        <v>10</v>
      </c>
      <c r="N1638" s="2">
        <v>0</v>
      </c>
      <c r="Q1638"/>
      <c r="R1638"/>
    </row>
    <row r="1639" spans="1:18">
      <c r="A1639" s="6" t="s">
        <v>22</v>
      </c>
      <c r="B1639" s="6" t="s">
        <v>2655</v>
      </c>
      <c r="C1639" s="6" t="s">
        <v>2682</v>
      </c>
      <c r="D1639" s="6" t="s">
        <v>23</v>
      </c>
      <c r="E1639" s="6" t="s">
        <v>2263</v>
      </c>
      <c r="F1639" s="7">
        <v>121.7970629</v>
      </c>
      <c r="G1639" s="7">
        <v>25.112506799999998</v>
      </c>
      <c r="H1639" s="6" t="s">
        <v>2504</v>
      </c>
      <c r="I1639" s="2">
        <v>3</v>
      </c>
      <c r="J1639" s="41">
        <v>40</v>
      </c>
      <c r="K1639" s="2">
        <v>1</v>
      </c>
      <c r="L1639" s="2">
        <v>2</v>
      </c>
      <c r="M1639" s="2">
        <v>10</v>
      </c>
      <c r="N1639" s="2">
        <v>0</v>
      </c>
      <c r="Q1639"/>
      <c r="R1639"/>
    </row>
    <row r="1640" spans="1:18">
      <c r="A1640" s="6" t="s">
        <v>2554</v>
      </c>
      <c r="B1640" s="6" t="s">
        <v>2578</v>
      </c>
      <c r="C1640" s="6" t="s">
        <v>2683</v>
      </c>
      <c r="D1640" s="6" t="s">
        <v>2557</v>
      </c>
      <c r="E1640" s="6" t="s">
        <v>660</v>
      </c>
      <c r="F1640" s="7">
        <v>121.69047999999999</v>
      </c>
      <c r="G1640" s="7">
        <v>25.112967999999999</v>
      </c>
      <c r="H1640" s="6" t="s">
        <v>108</v>
      </c>
      <c r="I1640" s="2">
        <v>4</v>
      </c>
      <c r="J1640" s="41">
        <v>40</v>
      </c>
      <c r="K1640" s="2">
        <v>1</v>
      </c>
      <c r="L1640" s="2">
        <v>2</v>
      </c>
      <c r="M1640" s="2">
        <v>10</v>
      </c>
      <c r="N1640" s="2">
        <v>0</v>
      </c>
      <c r="Q1640"/>
      <c r="R1640"/>
    </row>
    <row r="1641" spans="1:18">
      <c r="A1641" s="6" t="s">
        <v>2554</v>
      </c>
      <c r="B1641" s="6" t="s">
        <v>2684</v>
      </c>
      <c r="C1641" s="6" t="s">
        <v>2685</v>
      </c>
      <c r="D1641" s="6" t="s">
        <v>2557</v>
      </c>
      <c r="E1641" s="6" t="s">
        <v>599</v>
      </c>
      <c r="F1641" s="7">
        <v>121.74012</v>
      </c>
      <c r="G1641" s="7">
        <v>25.113022000000001</v>
      </c>
      <c r="H1641" s="6" t="s">
        <v>33</v>
      </c>
      <c r="I1641" s="2">
        <v>2</v>
      </c>
      <c r="J1641" s="41">
        <v>50</v>
      </c>
      <c r="K1641" s="2">
        <v>1</v>
      </c>
      <c r="L1641" s="2">
        <v>2</v>
      </c>
      <c r="M1641" s="2">
        <v>10</v>
      </c>
      <c r="N1641" s="2">
        <v>0</v>
      </c>
      <c r="Q1641"/>
      <c r="R1641"/>
    </row>
    <row r="1642" spans="1:18">
      <c r="A1642" s="6" t="s">
        <v>2249</v>
      </c>
      <c r="B1642" s="6" t="s">
        <v>2657</v>
      </c>
      <c r="C1642" s="6" t="s">
        <v>2686</v>
      </c>
      <c r="D1642" s="6" t="s">
        <v>2252</v>
      </c>
      <c r="E1642" s="6" t="s">
        <v>2659</v>
      </c>
      <c r="F1642" s="7">
        <v>121.50257000000001</v>
      </c>
      <c r="G1642" s="7">
        <v>25.114443000000001</v>
      </c>
      <c r="H1642" s="6" t="s">
        <v>121</v>
      </c>
      <c r="I1642" s="2">
        <v>9</v>
      </c>
      <c r="J1642" s="41">
        <v>50</v>
      </c>
      <c r="K1642" s="2">
        <v>1</v>
      </c>
      <c r="L1642" s="2">
        <v>2</v>
      </c>
      <c r="M1642" s="2">
        <v>10</v>
      </c>
      <c r="N1642" s="2">
        <v>0</v>
      </c>
      <c r="O1642" s="57">
        <v>2</v>
      </c>
      <c r="Q1642"/>
      <c r="R1642"/>
    </row>
    <row r="1643" spans="1:18">
      <c r="A1643" s="6" t="s">
        <v>2554</v>
      </c>
      <c r="B1643" s="6" t="s">
        <v>2578</v>
      </c>
      <c r="C1643" s="6" t="s">
        <v>2687</v>
      </c>
      <c r="D1643" s="6" t="s">
        <v>2557</v>
      </c>
      <c r="E1643" s="6" t="s">
        <v>660</v>
      </c>
      <c r="F1643" s="7">
        <v>121.6935</v>
      </c>
      <c r="G1643" s="7">
        <v>25.115122</v>
      </c>
      <c r="H1643" s="6" t="s">
        <v>53</v>
      </c>
      <c r="I1643" s="2">
        <v>2</v>
      </c>
      <c r="J1643" s="41">
        <v>80</v>
      </c>
      <c r="K1643" s="2">
        <v>1</v>
      </c>
      <c r="L1643" s="2">
        <v>2</v>
      </c>
      <c r="M1643" s="2">
        <v>10</v>
      </c>
      <c r="N1643" s="2">
        <v>0</v>
      </c>
      <c r="Q1643"/>
      <c r="R1643"/>
    </row>
    <row r="1644" spans="1:18">
      <c r="A1644" s="6" t="s">
        <v>22</v>
      </c>
      <c r="B1644" s="6" t="s">
        <v>2655</v>
      </c>
      <c r="C1644" s="6" t="s">
        <v>2688</v>
      </c>
      <c r="D1644" s="6" t="s">
        <v>23</v>
      </c>
      <c r="E1644" s="6" t="s">
        <v>2263</v>
      </c>
      <c r="F1644" s="7">
        <v>121.77542</v>
      </c>
      <c r="G1644" s="7">
        <v>25.115238000000002</v>
      </c>
      <c r="H1644" s="6" t="s">
        <v>2689</v>
      </c>
      <c r="I1644" s="2">
        <v>5</v>
      </c>
      <c r="J1644" s="41">
        <v>60</v>
      </c>
      <c r="K1644" s="2">
        <v>1</v>
      </c>
      <c r="L1644" s="2">
        <v>2</v>
      </c>
      <c r="M1644" s="2">
        <v>10</v>
      </c>
      <c r="N1644" s="2">
        <v>0</v>
      </c>
      <c r="Q1644"/>
      <c r="R1644"/>
    </row>
    <row r="1645" spans="1:18">
      <c r="A1645" s="6" t="s">
        <v>22</v>
      </c>
      <c r="B1645" s="6" t="s">
        <v>2680</v>
      </c>
      <c r="C1645" s="6" t="s">
        <v>2690</v>
      </c>
      <c r="D1645" s="6" t="s">
        <v>23</v>
      </c>
      <c r="E1645" s="6" t="s">
        <v>2617</v>
      </c>
      <c r="F1645" s="7">
        <v>121.45757</v>
      </c>
      <c r="G1645" s="7">
        <v>25.11525</v>
      </c>
      <c r="H1645" s="6" t="s">
        <v>2570</v>
      </c>
      <c r="I1645" s="2">
        <v>8</v>
      </c>
      <c r="J1645" s="41">
        <v>50</v>
      </c>
      <c r="K1645" s="2">
        <v>1</v>
      </c>
      <c r="L1645" s="2">
        <v>2</v>
      </c>
      <c r="M1645" s="2">
        <v>10</v>
      </c>
      <c r="N1645" s="2">
        <v>0</v>
      </c>
    </row>
    <row r="1646" spans="1:18">
      <c r="A1646" s="6" t="s">
        <v>1877</v>
      </c>
      <c r="B1646" s="6" t="s">
        <v>2456</v>
      </c>
      <c r="C1646" s="6" t="s">
        <v>2691</v>
      </c>
      <c r="D1646" s="6" t="s">
        <v>1880</v>
      </c>
      <c r="E1646" s="6" t="s">
        <v>1881</v>
      </c>
      <c r="F1646" s="7">
        <v>121.26124</v>
      </c>
      <c r="G1646" s="7">
        <v>25.116083</v>
      </c>
      <c r="H1646" s="6" t="s">
        <v>2265</v>
      </c>
      <c r="I1646" s="2">
        <v>9</v>
      </c>
      <c r="J1646" s="41">
        <v>70</v>
      </c>
      <c r="K1646" s="2">
        <v>1</v>
      </c>
      <c r="L1646" s="2">
        <v>2</v>
      </c>
      <c r="M1646" s="2">
        <v>10</v>
      </c>
      <c r="N1646" s="2">
        <v>0</v>
      </c>
      <c r="O1646" s="57">
        <v>6</v>
      </c>
    </row>
    <row r="1647" spans="1:18">
      <c r="A1647" s="6" t="s">
        <v>2554</v>
      </c>
      <c r="B1647" s="6" t="s">
        <v>2578</v>
      </c>
      <c r="C1647" s="6" t="s">
        <v>2692</v>
      </c>
      <c r="D1647" s="6" t="s">
        <v>2557</v>
      </c>
      <c r="E1647" s="6" t="s">
        <v>660</v>
      </c>
      <c r="F1647" s="7">
        <v>121.69441</v>
      </c>
      <c r="G1647" s="7">
        <v>25.116095000000001</v>
      </c>
      <c r="H1647" s="6" t="s">
        <v>108</v>
      </c>
      <c r="I1647" s="2">
        <v>5</v>
      </c>
      <c r="J1647" s="41">
        <v>80</v>
      </c>
      <c r="K1647" s="2">
        <v>1</v>
      </c>
      <c r="L1647" s="2">
        <v>2</v>
      </c>
      <c r="M1647" s="2">
        <v>10</v>
      </c>
      <c r="N1647" s="2">
        <v>0</v>
      </c>
    </row>
    <row r="1648" spans="1:18">
      <c r="A1648" s="6" t="s">
        <v>2554</v>
      </c>
      <c r="B1648" s="6" t="s">
        <v>2693</v>
      </c>
      <c r="C1648" s="6" t="s">
        <v>2694</v>
      </c>
      <c r="D1648" s="6" t="s">
        <v>2557</v>
      </c>
      <c r="E1648" s="6" t="s">
        <v>617</v>
      </c>
      <c r="F1648" s="7">
        <v>121.72644</v>
      </c>
      <c r="G1648" s="7">
        <v>25.116156</v>
      </c>
      <c r="H1648" s="6" t="s">
        <v>53</v>
      </c>
      <c r="I1648" s="2">
        <v>7</v>
      </c>
      <c r="J1648" s="41">
        <v>50</v>
      </c>
      <c r="K1648" s="2">
        <v>1</v>
      </c>
      <c r="L1648" s="2">
        <v>2</v>
      </c>
      <c r="M1648" s="2">
        <v>10</v>
      </c>
      <c r="N1648" s="2">
        <v>0</v>
      </c>
    </row>
    <row r="1649" spans="1:18">
      <c r="A1649" s="6" t="s">
        <v>22</v>
      </c>
      <c r="B1649" s="6" t="s">
        <v>2655</v>
      </c>
      <c r="C1649" s="6" t="s">
        <v>2695</v>
      </c>
      <c r="D1649" s="6" t="s">
        <v>23</v>
      </c>
      <c r="E1649" s="6" t="s">
        <v>2263</v>
      </c>
      <c r="F1649" s="7">
        <v>121.80343999999999</v>
      </c>
      <c r="G1649" s="7">
        <v>25.117428</v>
      </c>
      <c r="H1649" s="6" t="s">
        <v>2541</v>
      </c>
      <c r="I1649" s="2">
        <v>6</v>
      </c>
      <c r="J1649" s="41">
        <v>80</v>
      </c>
      <c r="K1649" s="2">
        <v>1</v>
      </c>
      <c r="L1649" s="2">
        <v>2</v>
      </c>
      <c r="M1649" s="2">
        <v>10</v>
      </c>
      <c r="N1649" s="2">
        <v>0</v>
      </c>
    </row>
    <row r="1650" spans="1:18">
      <c r="A1650" s="6" t="s">
        <v>22</v>
      </c>
      <c r="B1650" s="6" t="s">
        <v>2655</v>
      </c>
      <c r="C1650" s="6" t="s">
        <v>2696</v>
      </c>
      <c r="D1650" s="6" t="s">
        <v>23</v>
      </c>
      <c r="E1650" s="6" t="s">
        <v>2263</v>
      </c>
      <c r="F1650" s="7">
        <v>121.80343999999999</v>
      </c>
      <c r="G1650" s="7">
        <v>25.117428</v>
      </c>
      <c r="H1650" s="6" t="s">
        <v>2504</v>
      </c>
      <c r="I1650" s="2">
        <v>6</v>
      </c>
      <c r="J1650" s="41">
        <v>80</v>
      </c>
      <c r="K1650" s="2">
        <v>1</v>
      </c>
      <c r="L1650" s="2">
        <v>2</v>
      </c>
      <c r="M1650" s="2">
        <v>10</v>
      </c>
      <c r="N1650" s="2">
        <v>0</v>
      </c>
    </row>
    <row r="1651" spans="1:18">
      <c r="A1651" s="6" t="s">
        <v>2554</v>
      </c>
      <c r="B1651" s="6" t="s">
        <v>2684</v>
      </c>
      <c r="C1651" s="6" t="s">
        <v>2697</v>
      </c>
      <c r="D1651" s="6" t="s">
        <v>2557</v>
      </c>
      <c r="E1651" s="6" t="s">
        <v>599</v>
      </c>
      <c r="F1651" s="7">
        <v>121.74368</v>
      </c>
      <c r="G1651" s="7">
        <v>25.118189999999998</v>
      </c>
      <c r="H1651" s="6" t="s">
        <v>36</v>
      </c>
      <c r="I1651" s="2">
        <v>9</v>
      </c>
      <c r="J1651" s="41">
        <v>50</v>
      </c>
      <c r="K1651" s="2">
        <v>1</v>
      </c>
      <c r="L1651" s="2">
        <v>2</v>
      </c>
      <c r="M1651" s="2">
        <v>10</v>
      </c>
      <c r="N1651" s="2">
        <v>0</v>
      </c>
      <c r="O1651" s="57">
        <v>4</v>
      </c>
    </row>
    <row r="1652" spans="1:18">
      <c r="A1652" s="6" t="s">
        <v>2554</v>
      </c>
      <c r="B1652" s="6" t="s">
        <v>2693</v>
      </c>
      <c r="C1652" s="6" t="s">
        <v>2698</v>
      </c>
      <c r="D1652" s="6" t="s">
        <v>2557</v>
      </c>
      <c r="E1652" s="6" t="s">
        <v>617</v>
      </c>
      <c r="F1652" s="7">
        <v>121.7222093</v>
      </c>
      <c r="G1652" s="7">
        <v>25.120402599999998</v>
      </c>
      <c r="H1652" s="6" t="s">
        <v>53</v>
      </c>
      <c r="I1652" s="2">
        <v>7</v>
      </c>
      <c r="J1652" s="41">
        <v>50</v>
      </c>
      <c r="K1652" s="2">
        <v>1</v>
      </c>
      <c r="L1652" s="2">
        <v>2</v>
      </c>
      <c r="M1652" s="2">
        <v>10</v>
      </c>
      <c r="N1652" s="2">
        <v>0</v>
      </c>
    </row>
    <row r="1653" spans="1:18">
      <c r="A1653" s="6" t="s">
        <v>22</v>
      </c>
      <c r="B1653" s="6" t="s">
        <v>2655</v>
      </c>
      <c r="C1653" s="6" t="s">
        <v>2699</v>
      </c>
      <c r="D1653" s="6" t="s">
        <v>23</v>
      </c>
      <c r="E1653" s="6" t="s">
        <v>2263</v>
      </c>
      <c r="F1653" s="7">
        <v>121.88808</v>
      </c>
      <c r="G1653" s="7">
        <v>25.12077</v>
      </c>
      <c r="H1653" s="6" t="s">
        <v>2541</v>
      </c>
      <c r="I1653" s="2">
        <v>7</v>
      </c>
      <c r="J1653" s="41">
        <v>50</v>
      </c>
      <c r="K1653" s="2">
        <v>1</v>
      </c>
      <c r="L1653" s="2">
        <v>2</v>
      </c>
      <c r="M1653" s="2">
        <v>10</v>
      </c>
      <c r="N1653" s="2">
        <v>0</v>
      </c>
    </row>
    <row r="1654" spans="1:18">
      <c r="A1654" s="6" t="s">
        <v>22</v>
      </c>
      <c r="B1654" s="6" t="s">
        <v>2680</v>
      </c>
      <c r="C1654" s="6" t="s">
        <v>2700</v>
      </c>
      <c r="D1654" s="6" t="s">
        <v>23</v>
      </c>
      <c r="E1654" s="6" t="s">
        <v>2617</v>
      </c>
      <c r="F1654" s="7">
        <v>121.45556000000001</v>
      </c>
      <c r="G1654" s="7">
        <v>25.121182999999998</v>
      </c>
      <c r="H1654" s="6" t="s">
        <v>2455</v>
      </c>
      <c r="I1654" s="2">
        <v>4</v>
      </c>
      <c r="J1654" s="41">
        <v>50</v>
      </c>
      <c r="K1654" s="2">
        <v>1</v>
      </c>
      <c r="L1654" s="2">
        <v>2</v>
      </c>
      <c r="M1654" s="2">
        <v>10</v>
      </c>
      <c r="N1654" s="2">
        <v>0</v>
      </c>
    </row>
    <row r="1655" spans="1:18">
      <c r="A1655" s="6" t="s">
        <v>22</v>
      </c>
      <c r="B1655" s="6" t="s">
        <v>2655</v>
      </c>
      <c r="C1655" s="6" t="s">
        <v>2701</v>
      </c>
      <c r="D1655" s="6" t="s">
        <v>23</v>
      </c>
      <c r="E1655" s="6" t="s">
        <v>2263</v>
      </c>
      <c r="F1655" s="7">
        <v>121.91718</v>
      </c>
      <c r="G1655" s="7">
        <v>25.121200000000002</v>
      </c>
      <c r="H1655" s="6" t="s">
        <v>2541</v>
      </c>
      <c r="I1655" s="2">
        <v>7</v>
      </c>
      <c r="J1655" s="41">
        <v>50</v>
      </c>
      <c r="K1655" s="2">
        <v>1</v>
      </c>
      <c r="L1655" s="2">
        <v>2</v>
      </c>
      <c r="M1655" s="2">
        <v>10</v>
      </c>
      <c r="N1655" s="2">
        <v>0</v>
      </c>
    </row>
    <row r="1656" spans="1:18">
      <c r="A1656" s="6" t="s">
        <v>22</v>
      </c>
      <c r="B1656" s="6" t="s">
        <v>2655</v>
      </c>
      <c r="C1656" s="6" t="s">
        <v>2725</v>
      </c>
      <c r="D1656" s="6" t="s">
        <v>23</v>
      </c>
      <c r="E1656" s="6" t="s">
        <v>2263</v>
      </c>
      <c r="F1656" s="7">
        <v>121.88661569999999</v>
      </c>
      <c r="G1656" s="7">
        <v>25.121621399999999</v>
      </c>
      <c r="H1656" s="6" t="s">
        <v>2007</v>
      </c>
      <c r="I1656" s="2">
        <v>3</v>
      </c>
      <c r="J1656" s="41">
        <v>50</v>
      </c>
      <c r="K1656" s="2">
        <v>1</v>
      </c>
      <c r="L1656" s="2">
        <v>2</v>
      </c>
      <c r="M1656" s="2">
        <v>10</v>
      </c>
      <c r="N1656" s="2">
        <v>0</v>
      </c>
      <c r="Q1656" s="6">
        <v>121.81609</v>
      </c>
      <c r="R1656" s="6">
        <v>25.128070000000001</v>
      </c>
    </row>
    <row r="1657" spans="1:18">
      <c r="A1657" s="6" t="s">
        <v>2249</v>
      </c>
      <c r="B1657" s="6" t="s">
        <v>2657</v>
      </c>
      <c r="C1657" s="6" t="s">
        <v>2704</v>
      </c>
      <c r="D1657" s="6" t="s">
        <v>2252</v>
      </c>
      <c r="E1657" s="6" t="s">
        <v>2659</v>
      </c>
      <c r="F1657" s="7">
        <v>121.480316</v>
      </c>
      <c r="G1657" s="7">
        <v>25.122408</v>
      </c>
      <c r="H1657" s="6" t="s">
        <v>121</v>
      </c>
      <c r="I1657" s="2">
        <v>7</v>
      </c>
      <c r="J1657" s="41">
        <v>70</v>
      </c>
      <c r="K1657" s="2">
        <v>1</v>
      </c>
      <c r="L1657" s="2">
        <v>2</v>
      </c>
      <c r="M1657" s="2">
        <v>10</v>
      </c>
      <c r="N1657" s="2">
        <v>0</v>
      </c>
    </row>
    <row r="1658" spans="1:18">
      <c r="A1658" s="6" t="s">
        <v>2249</v>
      </c>
      <c r="B1658" s="6" t="s">
        <v>2657</v>
      </c>
      <c r="C1658" s="6" t="s">
        <v>2705</v>
      </c>
      <c r="D1658" s="6" t="s">
        <v>2252</v>
      </c>
      <c r="E1658" s="6" t="s">
        <v>2659</v>
      </c>
      <c r="F1658" s="7">
        <v>121.47776</v>
      </c>
      <c r="G1658" s="7">
        <v>25.122429</v>
      </c>
      <c r="H1658" s="6" t="s">
        <v>125</v>
      </c>
      <c r="I1658" s="2">
        <v>3</v>
      </c>
      <c r="J1658" s="41">
        <v>70</v>
      </c>
      <c r="K1658" s="2">
        <v>1</v>
      </c>
      <c r="L1658" s="2">
        <v>2</v>
      </c>
      <c r="M1658" s="2">
        <v>10</v>
      </c>
      <c r="N1658" s="2">
        <v>0</v>
      </c>
    </row>
    <row r="1659" spans="1:18">
      <c r="A1659" s="6" t="s">
        <v>2554</v>
      </c>
      <c r="B1659" s="6" t="s">
        <v>2693</v>
      </c>
      <c r="C1659" s="6" t="s">
        <v>2706</v>
      </c>
      <c r="D1659" s="6" t="s">
        <v>2557</v>
      </c>
      <c r="E1659" s="6" t="s">
        <v>617</v>
      </c>
      <c r="F1659" s="7">
        <v>121.72526000000001</v>
      </c>
      <c r="G1659" s="7">
        <v>25.122475000000001</v>
      </c>
      <c r="H1659" s="6" t="s">
        <v>33</v>
      </c>
      <c r="I1659" s="2">
        <v>2</v>
      </c>
      <c r="J1659" s="41">
        <v>50</v>
      </c>
      <c r="K1659" s="2">
        <v>1</v>
      </c>
      <c r="L1659" s="2">
        <v>2</v>
      </c>
      <c r="M1659" s="2">
        <v>10</v>
      </c>
      <c r="N1659" s="2">
        <v>0</v>
      </c>
    </row>
    <row r="1660" spans="1:18">
      <c r="A1660" s="6" t="s">
        <v>22</v>
      </c>
      <c r="B1660" s="6" t="s">
        <v>2655</v>
      </c>
      <c r="C1660" s="6" t="s">
        <v>2707</v>
      </c>
      <c r="D1660" s="6" t="s">
        <v>23</v>
      </c>
      <c r="E1660" s="6" t="s">
        <v>2263</v>
      </c>
      <c r="F1660" s="7">
        <v>121.86391</v>
      </c>
      <c r="G1660" s="7">
        <v>25.122484</v>
      </c>
      <c r="H1660" s="6" t="s">
        <v>2421</v>
      </c>
      <c r="I1660" s="2">
        <v>3</v>
      </c>
      <c r="J1660" s="41">
        <v>60</v>
      </c>
      <c r="K1660" s="2">
        <v>1</v>
      </c>
      <c r="L1660" s="2">
        <v>2</v>
      </c>
      <c r="M1660" s="2">
        <v>10</v>
      </c>
      <c r="N1660" s="2">
        <v>0</v>
      </c>
      <c r="R1660"/>
    </row>
    <row r="1661" spans="1:18">
      <c r="A1661" s="6" t="s">
        <v>2554</v>
      </c>
      <c r="B1661" s="6" t="s">
        <v>2684</v>
      </c>
      <c r="C1661" s="6" t="s">
        <v>2708</v>
      </c>
      <c r="D1661" s="6" t="s">
        <v>2557</v>
      </c>
      <c r="E1661" s="6" t="s">
        <v>599</v>
      </c>
      <c r="F1661" s="7">
        <v>121.74293</v>
      </c>
      <c r="G1661" s="7">
        <v>25.123218999999999</v>
      </c>
      <c r="H1661" s="6" t="s">
        <v>36</v>
      </c>
      <c r="I1661" s="2">
        <v>9</v>
      </c>
      <c r="J1661" s="41">
        <v>50</v>
      </c>
      <c r="K1661" s="2">
        <v>1</v>
      </c>
      <c r="L1661" s="2">
        <v>2</v>
      </c>
      <c r="M1661" s="2">
        <v>10</v>
      </c>
      <c r="N1661" s="2">
        <v>0</v>
      </c>
      <c r="O1661" s="57">
        <v>4</v>
      </c>
      <c r="R1661"/>
    </row>
    <row r="1662" spans="1:18">
      <c r="A1662" s="6" t="s">
        <v>22</v>
      </c>
      <c r="B1662" s="6" t="s">
        <v>2680</v>
      </c>
      <c r="C1662" s="6" t="s">
        <v>2709</v>
      </c>
      <c r="D1662" s="6" t="s">
        <v>23</v>
      </c>
      <c r="E1662" s="6" t="s">
        <v>2617</v>
      </c>
      <c r="F1662" s="7">
        <v>121.45458000000001</v>
      </c>
      <c r="G1662" s="7">
        <v>25.123290000000001</v>
      </c>
      <c r="H1662" s="6" t="s">
        <v>2570</v>
      </c>
      <c r="I1662" s="2">
        <v>8</v>
      </c>
      <c r="J1662" s="41">
        <v>50</v>
      </c>
      <c r="K1662" s="2">
        <v>1</v>
      </c>
      <c r="L1662" s="2">
        <v>2</v>
      </c>
      <c r="M1662" s="2">
        <v>10</v>
      </c>
      <c r="N1662" s="2">
        <v>0</v>
      </c>
      <c r="R1662"/>
    </row>
    <row r="1663" spans="1:18">
      <c r="A1663" s="6" t="s">
        <v>2554</v>
      </c>
      <c r="B1663" s="6" t="s">
        <v>2684</v>
      </c>
      <c r="C1663" s="6" t="s">
        <v>2710</v>
      </c>
      <c r="D1663" s="6" t="s">
        <v>2557</v>
      </c>
      <c r="E1663" s="6" t="s">
        <v>599</v>
      </c>
      <c r="F1663" s="7">
        <v>121.73600999999999</v>
      </c>
      <c r="G1663" s="7">
        <v>25.123318000000001</v>
      </c>
      <c r="H1663" s="6" t="s">
        <v>33</v>
      </c>
      <c r="I1663" s="2">
        <v>1</v>
      </c>
      <c r="J1663" s="41">
        <v>50</v>
      </c>
      <c r="K1663" s="2">
        <v>1</v>
      </c>
      <c r="L1663" s="2">
        <v>2</v>
      </c>
      <c r="M1663" s="2">
        <v>10</v>
      </c>
      <c r="N1663" s="2">
        <v>0</v>
      </c>
      <c r="R1663"/>
    </row>
    <row r="1664" spans="1:18">
      <c r="A1664" s="6" t="s">
        <v>2554</v>
      </c>
      <c r="C1664" s="6" t="s">
        <v>2711</v>
      </c>
      <c r="D1664" s="6" t="s">
        <v>2557</v>
      </c>
      <c r="E1664" s="6" t="s">
        <v>627</v>
      </c>
      <c r="F1664" s="7">
        <v>121.77956</v>
      </c>
      <c r="G1664" s="7">
        <v>25.124130000000001</v>
      </c>
      <c r="H1664" s="6" t="s">
        <v>36</v>
      </c>
      <c r="I1664" s="2">
        <v>4</v>
      </c>
      <c r="J1664" s="41">
        <v>60</v>
      </c>
      <c r="K1664" s="2">
        <v>1</v>
      </c>
      <c r="L1664" s="2">
        <v>2</v>
      </c>
      <c r="M1664" s="2">
        <v>10</v>
      </c>
      <c r="N1664" s="2">
        <v>0</v>
      </c>
      <c r="Q1664" s="6">
        <v>1860</v>
      </c>
      <c r="R1664"/>
    </row>
    <row r="1665" spans="1:18">
      <c r="A1665" s="6" t="s">
        <v>2554</v>
      </c>
      <c r="B1665" s="6" t="s">
        <v>2450</v>
      </c>
      <c r="C1665" s="6" t="s">
        <v>2712</v>
      </c>
      <c r="D1665" s="6" t="s">
        <v>2557</v>
      </c>
      <c r="E1665" s="6" t="s">
        <v>627</v>
      </c>
      <c r="F1665" s="7">
        <v>121.77931</v>
      </c>
      <c r="G1665" s="7">
        <v>25.124162999999999</v>
      </c>
      <c r="H1665" s="6" t="s">
        <v>1122</v>
      </c>
      <c r="I1665" s="2">
        <v>8</v>
      </c>
      <c r="J1665" s="41">
        <v>60</v>
      </c>
      <c r="K1665" s="2">
        <v>1</v>
      </c>
      <c r="L1665" s="2">
        <v>2</v>
      </c>
      <c r="M1665" s="2">
        <v>10</v>
      </c>
      <c r="N1665" s="2">
        <v>0</v>
      </c>
      <c r="P1665" s="6" t="s">
        <v>60</v>
      </c>
      <c r="R1665"/>
    </row>
    <row r="1666" spans="1:18">
      <c r="A1666" s="6" t="s">
        <v>2554</v>
      </c>
      <c r="C1666" s="6" t="s">
        <v>2713</v>
      </c>
      <c r="D1666" s="6" t="s">
        <v>2557</v>
      </c>
      <c r="E1666" s="6" t="s">
        <v>627</v>
      </c>
      <c r="F1666" s="7">
        <v>121.77979000000001</v>
      </c>
      <c r="G1666" s="7">
        <v>25.124203000000001</v>
      </c>
      <c r="H1666" s="6" t="s">
        <v>33</v>
      </c>
      <c r="I1666" s="2">
        <v>8</v>
      </c>
      <c r="J1666" s="41">
        <v>60</v>
      </c>
      <c r="K1666" s="2">
        <v>1</v>
      </c>
      <c r="L1666" s="2">
        <v>2</v>
      </c>
      <c r="M1666" s="2">
        <v>10</v>
      </c>
      <c r="N1666" s="2">
        <v>0</v>
      </c>
      <c r="R1666"/>
    </row>
    <row r="1667" spans="1:18">
      <c r="A1667" s="6" t="s">
        <v>2554</v>
      </c>
      <c r="B1667" s="6" t="s">
        <v>2450</v>
      </c>
      <c r="C1667" s="6" t="s">
        <v>2714</v>
      </c>
      <c r="D1667" s="6" t="s">
        <v>2557</v>
      </c>
      <c r="E1667" s="6" t="s">
        <v>627</v>
      </c>
      <c r="F1667" s="7">
        <v>121.79007</v>
      </c>
      <c r="G1667" s="7">
        <v>25.124269999999999</v>
      </c>
      <c r="H1667" s="6" t="s">
        <v>108</v>
      </c>
      <c r="I1667" s="2">
        <v>3</v>
      </c>
      <c r="J1667" s="41">
        <v>50</v>
      </c>
      <c r="K1667" s="2">
        <v>1</v>
      </c>
      <c r="L1667" s="2">
        <v>2</v>
      </c>
      <c r="M1667" s="2">
        <v>10</v>
      </c>
      <c r="N1667" s="2">
        <v>0</v>
      </c>
      <c r="R1667"/>
    </row>
    <row r="1668" spans="1:18">
      <c r="A1668" s="6" t="s">
        <v>22</v>
      </c>
      <c r="B1668" s="6" t="s">
        <v>2680</v>
      </c>
      <c r="C1668" s="6" t="s">
        <v>2717</v>
      </c>
      <c r="D1668" s="6" t="s">
        <v>23</v>
      </c>
      <c r="E1668" s="6" t="s">
        <v>2617</v>
      </c>
      <c r="F1668" s="7">
        <v>121.39082000000001</v>
      </c>
      <c r="G1668" s="7">
        <v>25.125595000000001</v>
      </c>
      <c r="H1668" s="6" t="s">
        <v>2570</v>
      </c>
      <c r="I1668" s="2">
        <v>8</v>
      </c>
      <c r="J1668" s="41">
        <v>40</v>
      </c>
      <c r="K1668" s="2">
        <v>1</v>
      </c>
      <c r="L1668" s="2">
        <v>2</v>
      </c>
      <c r="M1668" s="2">
        <v>10</v>
      </c>
      <c r="N1668" s="2">
        <v>0</v>
      </c>
      <c r="R1668"/>
    </row>
    <row r="1669" spans="1:18">
      <c r="A1669" s="6" t="s">
        <v>2554</v>
      </c>
      <c r="B1669" s="6" t="s">
        <v>2450</v>
      </c>
      <c r="C1669" s="6" t="s">
        <v>2718</v>
      </c>
      <c r="D1669" s="6" t="s">
        <v>2557</v>
      </c>
      <c r="E1669" s="6" t="s">
        <v>627</v>
      </c>
      <c r="F1669" s="7">
        <v>121.78308</v>
      </c>
      <c r="G1669" s="7">
        <v>25.126930000000002</v>
      </c>
      <c r="H1669" s="6" t="s">
        <v>108</v>
      </c>
      <c r="I1669" s="2">
        <v>3</v>
      </c>
      <c r="J1669" s="41">
        <v>50</v>
      </c>
      <c r="K1669" s="2">
        <v>1</v>
      </c>
      <c r="L1669" s="2">
        <v>2</v>
      </c>
      <c r="M1669" s="2">
        <v>10</v>
      </c>
      <c r="N1669" s="2">
        <v>0</v>
      </c>
      <c r="R1669"/>
    </row>
    <row r="1670" spans="1:18">
      <c r="A1670" s="6" t="s">
        <v>2554</v>
      </c>
      <c r="B1670" s="6" t="s">
        <v>2693</v>
      </c>
      <c r="C1670" s="6" t="s">
        <v>2719</v>
      </c>
      <c r="D1670" s="6" t="s">
        <v>2557</v>
      </c>
      <c r="E1670" s="6" t="s">
        <v>617</v>
      </c>
      <c r="F1670" s="7">
        <v>121.73231</v>
      </c>
      <c r="G1670" s="7">
        <v>25.127400000000002</v>
      </c>
      <c r="H1670" s="6" t="s">
        <v>108</v>
      </c>
      <c r="I1670" s="2">
        <v>1</v>
      </c>
      <c r="J1670" s="41">
        <v>50</v>
      </c>
      <c r="K1670" s="2">
        <v>1</v>
      </c>
      <c r="L1670" s="2">
        <v>2</v>
      </c>
      <c r="M1670" s="2">
        <v>10</v>
      </c>
      <c r="N1670" s="2">
        <v>0</v>
      </c>
      <c r="R1670"/>
    </row>
    <row r="1671" spans="1:18">
      <c r="A1671" s="6" t="s">
        <v>22</v>
      </c>
      <c r="B1671" s="6" t="s">
        <v>2680</v>
      </c>
      <c r="C1671" s="6" t="s">
        <v>2720</v>
      </c>
      <c r="D1671" s="6" t="s">
        <v>23</v>
      </c>
      <c r="E1671" s="6" t="s">
        <v>2617</v>
      </c>
      <c r="F1671" s="7">
        <v>121.40382</v>
      </c>
      <c r="G1671" s="7">
        <v>25.12744</v>
      </c>
      <c r="H1671" s="6" t="s">
        <v>473</v>
      </c>
      <c r="I1671" s="2">
        <v>7</v>
      </c>
      <c r="J1671" s="41">
        <v>60</v>
      </c>
      <c r="K1671" s="2">
        <v>1</v>
      </c>
      <c r="L1671" s="2">
        <v>2</v>
      </c>
      <c r="M1671" s="2">
        <v>10</v>
      </c>
      <c r="N1671" s="2">
        <v>0</v>
      </c>
      <c r="P1671"/>
      <c r="Q1671"/>
      <c r="R1671"/>
    </row>
    <row r="1672" spans="1:18">
      <c r="A1672" s="6" t="s">
        <v>2554</v>
      </c>
      <c r="B1672" s="6" t="s">
        <v>2693</v>
      </c>
      <c r="C1672" s="6" t="s">
        <v>2727</v>
      </c>
      <c r="D1672" s="6" t="s">
        <v>2557</v>
      </c>
      <c r="E1672" s="6" t="s">
        <v>617</v>
      </c>
      <c r="F1672" s="7">
        <v>121.7323524</v>
      </c>
      <c r="G1672" s="7">
        <v>25.127448000000001</v>
      </c>
      <c r="H1672" s="6" t="s">
        <v>33</v>
      </c>
      <c r="I1672" s="2">
        <v>1</v>
      </c>
      <c r="J1672" s="41">
        <v>50</v>
      </c>
      <c r="K1672" s="2">
        <v>1</v>
      </c>
      <c r="L1672" s="2">
        <v>2</v>
      </c>
      <c r="M1672" s="2">
        <v>10</v>
      </c>
      <c r="N1672" s="2">
        <v>0</v>
      </c>
      <c r="P1672"/>
      <c r="Q1672"/>
      <c r="R1672"/>
    </row>
    <row r="1673" spans="1:18">
      <c r="A1673" s="6" t="s">
        <v>2554</v>
      </c>
      <c r="B1673" s="6" t="s">
        <v>2450</v>
      </c>
      <c r="C1673" s="6" t="s">
        <v>2721</v>
      </c>
      <c r="D1673" s="6" t="s">
        <v>2557</v>
      </c>
      <c r="E1673" s="6" t="s">
        <v>627</v>
      </c>
      <c r="F1673" s="7">
        <v>121.77779</v>
      </c>
      <c r="G1673" s="7">
        <v>25.127694999999999</v>
      </c>
      <c r="H1673" s="6" t="s">
        <v>33</v>
      </c>
      <c r="I1673" s="2">
        <v>8</v>
      </c>
      <c r="J1673" s="41">
        <v>40</v>
      </c>
      <c r="K1673" s="2">
        <v>1</v>
      </c>
      <c r="L1673" s="2">
        <v>2</v>
      </c>
      <c r="M1673" s="2">
        <v>10</v>
      </c>
      <c r="N1673" s="2">
        <v>0</v>
      </c>
      <c r="O1673" s="57" t="s">
        <v>2497</v>
      </c>
      <c r="P1673"/>
      <c r="Q1673"/>
      <c r="R1673"/>
    </row>
    <row r="1674" spans="1:18">
      <c r="A1674" s="6" t="s">
        <v>2554</v>
      </c>
      <c r="B1674" s="6" t="s">
        <v>2693</v>
      </c>
      <c r="C1674" s="6" t="s">
        <v>2722</v>
      </c>
      <c r="D1674" s="6" t="s">
        <v>2557</v>
      </c>
      <c r="E1674" s="6" t="s">
        <v>617</v>
      </c>
      <c r="F1674" s="7">
        <v>121.71966999999999</v>
      </c>
      <c r="G1674" s="7">
        <v>25.12792</v>
      </c>
      <c r="H1674" s="6" t="s">
        <v>53</v>
      </c>
      <c r="I1674" s="2">
        <v>1</v>
      </c>
      <c r="J1674" s="41">
        <v>50</v>
      </c>
      <c r="K1674" s="2">
        <v>1</v>
      </c>
      <c r="L1674" s="2">
        <v>2</v>
      </c>
      <c r="M1674" s="2">
        <v>10</v>
      </c>
      <c r="N1674" s="2">
        <v>0</v>
      </c>
      <c r="P1674"/>
      <c r="Q1674"/>
      <c r="R1674"/>
    </row>
    <row r="1675" spans="1:18">
      <c r="A1675" s="6" t="s">
        <v>2554</v>
      </c>
      <c r="B1675" s="6" t="s">
        <v>2450</v>
      </c>
      <c r="C1675" s="6" t="s">
        <v>2723</v>
      </c>
      <c r="D1675" s="6" t="s">
        <v>2557</v>
      </c>
      <c r="E1675" s="6" t="s">
        <v>627</v>
      </c>
      <c r="F1675" s="7">
        <v>121.75588999999999</v>
      </c>
      <c r="G1675" s="7">
        <v>25.128004000000001</v>
      </c>
      <c r="H1675" s="6" t="s">
        <v>108</v>
      </c>
      <c r="I1675" s="2">
        <v>2</v>
      </c>
      <c r="J1675" s="41">
        <v>50</v>
      </c>
      <c r="K1675" s="2">
        <v>1</v>
      </c>
      <c r="L1675" s="2">
        <v>2</v>
      </c>
      <c r="M1675" s="2">
        <v>10</v>
      </c>
      <c r="N1675" s="2">
        <v>0</v>
      </c>
      <c r="P1675"/>
      <c r="Q1675"/>
      <c r="R1675"/>
    </row>
    <row r="1676" spans="1:18">
      <c r="A1676" s="6" t="s">
        <v>22</v>
      </c>
      <c r="B1676" s="6" t="s">
        <v>2655</v>
      </c>
      <c r="C1676" s="6" t="s">
        <v>2724</v>
      </c>
      <c r="D1676" s="6" t="s">
        <v>23</v>
      </c>
      <c r="E1676" s="6" t="s">
        <v>2263</v>
      </c>
      <c r="F1676" s="7">
        <v>121.81608</v>
      </c>
      <c r="G1676" s="7">
        <v>25.128070000000001</v>
      </c>
      <c r="H1676" s="6" t="s">
        <v>2007</v>
      </c>
      <c r="I1676" s="2">
        <v>3</v>
      </c>
      <c r="J1676" s="41">
        <v>50</v>
      </c>
      <c r="K1676" s="2">
        <v>1</v>
      </c>
      <c r="L1676" s="2">
        <v>2</v>
      </c>
      <c r="M1676" s="2">
        <v>10</v>
      </c>
      <c r="N1676" s="2">
        <v>0</v>
      </c>
      <c r="P1676"/>
      <c r="Q1676"/>
      <c r="R1676"/>
    </row>
    <row r="1677" spans="1:18">
      <c r="A1677" s="6" t="s">
        <v>2554</v>
      </c>
      <c r="B1677" s="6" t="s">
        <v>2450</v>
      </c>
      <c r="C1677" s="6" t="s">
        <v>2726</v>
      </c>
      <c r="D1677" s="6" t="s">
        <v>2557</v>
      </c>
      <c r="E1677" s="6" t="s">
        <v>627</v>
      </c>
      <c r="F1677" s="7">
        <v>121.76861</v>
      </c>
      <c r="G1677" s="7">
        <v>25.128143000000001</v>
      </c>
      <c r="H1677" s="6" t="s">
        <v>53</v>
      </c>
      <c r="I1677" s="2">
        <v>6</v>
      </c>
      <c r="J1677" s="41">
        <v>50</v>
      </c>
      <c r="K1677" s="2">
        <v>1</v>
      </c>
      <c r="L1677" s="2">
        <v>2</v>
      </c>
      <c r="M1677" s="2">
        <v>10</v>
      </c>
      <c r="N1677" s="2">
        <v>0</v>
      </c>
      <c r="P1677"/>
      <c r="Q1677"/>
      <c r="R1677"/>
    </row>
    <row r="1678" spans="1:18">
      <c r="A1678" s="6" t="s">
        <v>2554</v>
      </c>
      <c r="B1678" s="6" t="s">
        <v>2292</v>
      </c>
      <c r="C1678" s="6" t="s">
        <v>2728</v>
      </c>
      <c r="D1678" s="6" t="s">
        <v>2557</v>
      </c>
      <c r="E1678" s="6" t="s">
        <v>627</v>
      </c>
      <c r="F1678" s="7">
        <v>121.74642</v>
      </c>
      <c r="G1678" s="7">
        <v>25.129612000000002</v>
      </c>
      <c r="H1678" s="6" t="s">
        <v>53</v>
      </c>
      <c r="I1678" s="2">
        <v>7</v>
      </c>
      <c r="J1678" s="41">
        <v>50</v>
      </c>
      <c r="K1678" s="2">
        <v>1</v>
      </c>
      <c r="L1678" s="2">
        <v>2</v>
      </c>
      <c r="M1678" s="2">
        <v>10</v>
      </c>
      <c r="N1678" s="2">
        <v>0</v>
      </c>
      <c r="P1678"/>
      <c r="Q1678"/>
      <c r="R1678"/>
    </row>
    <row r="1679" spans="1:18">
      <c r="A1679" s="6" t="s">
        <v>2554</v>
      </c>
      <c r="B1679" s="6" t="s">
        <v>2292</v>
      </c>
      <c r="C1679" s="6" t="s">
        <v>2729</v>
      </c>
      <c r="D1679" s="6" t="s">
        <v>2557</v>
      </c>
      <c r="E1679" s="6" t="s">
        <v>627</v>
      </c>
      <c r="F1679" s="7">
        <v>121.79961400000001</v>
      </c>
      <c r="G1679" s="7">
        <v>25.129746999999998</v>
      </c>
      <c r="H1679" s="6" t="s">
        <v>33</v>
      </c>
      <c r="I1679" s="2">
        <v>8</v>
      </c>
      <c r="J1679" s="41">
        <v>50</v>
      </c>
      <c r="K1679" s="2">
        <v>1</v>
      </c>
      <c r="L1679" s="2">
        <v>2</v>
      </c>
      <c r="M1679" s="2">
        <v>10</v>
      </c>
      <c r="N1679" s="2">
        <v>0</v>
      </c>
      <c r="P1679"/>
      <c r="Q1679"/>
      <c r="R1679"/>
    </row>
    <row r="1680" spans="1:18">
      <c r="A1680" s="6" t="s">
        <v>2554</v>
      </c>
      <c r="B1680" s="6" t="s">
        <v>2500</v>
      </c>
      <c r="C1680" s="6" t="s">
        <v>2730</v>
      </c>
      <c r="D1680" s="6" t="s">
        <v>2557</v>
      </c>
      <c r="E1680" s="6" t="s">
        <v>617</v>
      </c>
      <c r="F1680" s="7">
        <v>121.7374616</v>
      </c>
      <c r="G1680" s="7">
        <v>25.1298335</v>
      </c>
      <c r="H1680" s="6" t="s">
        <v>36</v>
      </c>
      <c r="I1680" s="2">
        <v>5</v>
      </c>
      <c r="J1680" s="41">
        <v>50</v>
      </c>
      <c r="K1680" s="2">
        <v>1</v>
      </c>
      <c r="L1680" s="2">
        <v>2</v>
      </c>
      <c r="M1680" s="2">
        <v>10</v>
      </c>
      <c r="N1680" s="2">
        <v>0</v>
      </c>
      <c r="O1680" s="57" t="s">
        <v>2288</v>
      </c>
      <c r="P1680"/>
      <c r="Q1680"/>
      <c r="R1680"/>
    </row>
    <row r="1681" spans="1:18">
      <c r="A1681" s="6" t="s">
        <v>2249</v>
      </c>
      <c r="B1681" s="6" t="s">
        <v>2657</v>
      </c>
      <c r="C1681" s="6" t="s">
        <v>2731</v>
      </c>
      <c r="D1681" s="6" t="s">
        <v>2252</v>
      </c>
      <c r="E1681" s="6" t="s">
        <v>2659</v>
      </c>
      <c r="F1681" s="7">
        <v>121.46587</v>
      </c>
      <c r="G1681" s="7">
        <v>25.130178000000001</v>
      </c>
      <c r="H1681" s="6" t="s">
        <v>2732</v>
      </c>
      <c r="I1681" s="2">
        <v>5</v>
      </c>
      <c r="J1681" s="41">
        <v>30</v>
      </c>
      <c r="K1681" s="2">
        <v>1</v>
      </c>
      <c r="L1681" s="2">
        <v>2</v>
      </c>
      <c r="M1681" s="2">
        <v>10</v>
      </c>
      <c r="N1681" s="2">
        <v>0</v>
      </c>
      <c r="P1681"/>
      <c r="Q1681"/>
      <c r="R1681"/>
    </row>
    <row r="1682" spans="1:18">
      <c r="A1682" s="6" t="s">
        <v>22</v>
      </c>
      <c r="B1682" s="6" t="s">
        <v>2680</v>
      </c>
      <c r="C1682" s="6" t="s">
        <v>2733</v>
      </c>
      <c r="D1682" s="6" t="s">
        <v>23</v>
      </c>
      <c r="E1682" s="6" t="s">
        <v>2617</v>
      </c>
      <c r="F1682" s="7">
        <v>121.45138</v>
      </c>
      <c r="G1682" s="7">
        <v>25.130189999999999</v>
      </c>
      <c r="H1682" s="6" t="s">
        <v>2570</v>
      </c>
      <c r="I1682" s="2">
        <v>8</v>
      </c>
      <c r="J1682" s="41">
        <v>50</v>
      </c>
      <c r="K1682" s="2">
        <v>1</v>
      </c>
      <c r="L1682" s="2">
        <v>2</v>
      </c>
      <c r="M1682" s="2">
        <v>10</v>
      </c>
      <c r="N1682" s="2">
        <v>0</v>
      </c>
      <c r="O1682" s="57">
        <v>9</v>
      </c>
      <c r="P1682"/>
      <c r="Q1682"/>
      <c r="R1682"/>
    </row>
    <row r="1683" spans="1:18">
      <c r="A1683" s="6" t="s">
        <v>2249</v>
      </c>
      <c r="B1683" s="6" t="s">
        <v>2657</v>
      </c>
      <c r="C1683" s="6" t="s">
        <v>2734</v>
      </c>
      <c r="D1683" s="6" t="s">
        <v>2252</v>
      </c>
      <c r="E1683" s="6" t="s">
        <v>2659</v>
      </c>
      <c r="F1683" s="7">
        <v>121.49684000000001</v>
      </c>
      <c r="G1683" s="7">
        <v>25.13034</v>
      </c>
      <c r="H1683" s="6" t="s">
        <v>121</v>
      </c>
      <c r="I1683" s="2">
        <v>8</v>
      </c>
      <c r="J1683" s="41">
        <v>60</v>
      </c>
      <c r="K1683" s="2">
        <v>1</v>
      </c>
      <c r="L1683" s="2">
        <v>2</v>
      </c>
      <c r="M1683" s="2">
        <v>10</v>
      </c>
      <c r="N1683" s="2">
        <v>0</v>
      </c>
      <c r="O1683" s="57">
        <v>9</v>
      </c>
      <c r="P1683"/>
      <c r="Q1683"/>
      <c r="R1683"/>
    </row>
    <row r="1684" spans="1:18">
      <c r="A1684" s="6" t="s">
        <v>2554</v>
      </c>
      <c r="B1684" s="6" t="s">
        <v>2450</v>
      </c>
      <c r="C1684" s="6" t="s">
        <v>2735</v>
      </c>
      <c r="D1684" s="6" t="s">
        <v>2557</v>
      </c>
      <c r="E1684" s="6" t="s">
        <v>627</v>
      </c>
      <c r="F1684" s="7">
        <v>121.74495</v>
      </c>
      <c r="G1684" s="7">
        <v>25.131996000000001</v>
      </c>
      <c r="H1684" s="6" t="s">
        <v>36</v>
      </c>
      <c r="I1684" s="2">
        <v>5</v>
      </c>
      <c r="J1684" s="41">
        <v>50</v>
      </c>
      <c r="K1684" s="2">
        <v>1</v>
      </c>
      <c r="L1684" s="2">
        <v>2</v>
      </c>
      <c r="M1684" s="2">
        <v>10</v>
      </c>
      <c r="N1684" s="2">
        <v>0</v>
      </c>
      <c r="P1684"/>
      <c r="Q1684"/>
      <c r="R1684"/>
    </row>
    <row r="1685" spans="1:18">
      <c r="A1685" s="6" t="s">
        <v>22</v>
      </c>
      <c r="B1685" s="6" t="s">
        <v>2680</v>
      </c>
      <c r="C1685" s="6" t="s">
        <v>2736</v>
      </c>
      <c r="D1685" s="6" t="s">
        <v>23</v>
      </c>
      <c r="E1685" s="6" t="s">
        <v>2617</v>
      </c>
      <c r="F1685" s="7">
        <v>121.45153999999999</v>
      </c>
      <c r="G1685" s="7">
        <v>25.13205</v>
      </c>
      <c r="H1685" s="6" t="s">
        <v>2161</v>
      </c>
      <c r="I1685" s="2">
        <v>9</v>
      </c>
      <c r="J1685" s="41">
        <v>50</v>
      </c>
      <c r="K1685" s="2">
        <v>1</v>
      </c>
      <c r="L1685" s="2">
        <v>2</v>
      </c>
      <c r="M1685" s="2">
        <v>10</v>
      </c>
      <c r="N1685" s="2">
        <v>0</v>
      </c>
      <c r="O1685" s="57">
        <v>5</v>
      </c>
      <c r="P1685"/>
      <c r="Q1685"/>
      <c r="R1685"/>
    </row>
    <row r="1686" spans="1:18">
      <c r="A1686" s="6" t="s">
        <v>2554</v>
      </c>
      <c r="B1686" s="6" t="s">
        <v>2292</v>
      </c>
      <c r="C1686" s="6" t="s">
        <v>2737</v>
      </c>
      <c r="D1686" s="6" t="s">
        <v>2557</v>
      </c>
      <c r="E1686" s="6" t="s">
        <v>627</v>
      </c>
      <c r="F1686" s="7">
        <v>121.79846000000001</v>
      </c>
      <c r="G1686" s="7">
        <v>25.132110000000001</v>
      </c>
      <c r="H1686" s="6" t="s">
        <v>36</v>
      </c>
      <c r="I1686" s="2">
        <v>4</v>
      </c>
      <c r="J1686" s="41">
        <v>50</v>
      </c>
      <c r="K1686" s="2">
        <v>1</v>
      </c>
      <c r="L1686" s="2">
        <v>2</v>
      </c>
      <c r="M1686" s="2">
        <v>10</v>
      </c>
      <c r="N1686" s="2">
        <v>0</v>
      </c>
      <c r="P1686"/>
      <c r="Q1686"/>
      <c r="R1686"/>
    </row>
    <row r="1687" spans="1:18">
      <c r="A1687" s="6" t="s">
        <v>2249</v>
      </c>
      <c r="B1687" s="6" t="s">
        <v>2608</v>
      </c>
      <c r="C1687" s="6" t="s">
        <v>2738</v>
      </c>
      <c r="D1687" s="6" t="s">
        <v>2252</v>
      </c>
      <c r="E1687" s="6" t="s">
        <v>2610</v>
      </c>
      <c r="F1687" s="7">
        <v>121.54652</v>
      </c>
      <c r="G1687" s="7">
        <v>25.132162000000001</v>
      </c>
      <c r="H1687" s="6" t="s">
        <v>2674</v>
      </c>
      <c r="I1687" s="2">
        <v>4</v>
      </c>
      <c r="J1687" s="41">
        <v>40</v>
      </c>
      <c r="K1687" s="2">
        <v>1</v>
      </c>
      <c r="L1687" s="2">
        <v>2</v>
      </c>
      <c r="M1687" s="2">
        <v>10</v>
      </c>
      <c r="N1687" s="2">
        <v>0</v>
      </c>
      <c r="P1687"/>
      <c r="Q1687"/>
      <c r="R1687"/>
    </row>
    <row r="1688" spans="1:18">
      <c r="A1688" s="6" t="s">
        <v>22</v>
      </c>
      <c r="B1688" s="6" t="s">
        <v>2566</v>
      </c>
      <c r="C1688" s="6" t="s">
        <v>2741</v>
      </c>
      <c r="D1688" s="6" t="s">
        <v>23</v>
      </c>
      <c r="E1688" s="6" t="s">
        <v>2437</v>
      </c>
      <c r="F1688" s="7">
        <v>121.3596853</v>
      </c>
      <c r="G1688" s="7">
        <v>25.133206600000001</v>
      </c>
      <c r="H1688" s="6" t="s">
        <v>2570</v>
      </c>
      <c r="I1688" s="2">
        <v>2</v>
      </c>
      <c r="J1688" s="41">
        <v>90</v>
      </c>
      <c r="K1688" s="2">
        <v>1</v>
      </c>
      <c r="L1688" s="2">
        <v>2</v>
      </c>
      <c r="M1688" s="2">
        <v>10</v>
      </c>
      <c r="N1688" s="2">
        <v>0</v>
      </c>
      <c r="P1688"/>
      <c r="Q1688"/>
      <c r="R1688"/>
    </row>
    <row r="1689" spans="1:18">
      <c r="A1689" s="6" t="s">
        <v>2554</v>
      </c>
      <c r="B1689" s="6" t="s">
        <v>2693</v>
      </c>
      <c r="C1689" s="6" t="s">
        <v>2739</v>
      </c>
      <c r="D1689" s="6" t="s">
        <v>2557</v>
      </c>
      <c r="E1689" s="6" t="s">
        <v>617</v>
      </c>
      <c r="F1689" s="7">
        <v>121.72058</v>
      </c>
      <c r="G1689" s="7">
        <v>25.133338999999999</v>
      </c>
      <c r="H1689" s="6" t="s">
        <v>108</v>
      </c>
      <c r="I1689" s="2">
        <v>5</v>
      </c>
      <c r="J1689" s="41">
        <v>50</v>
      </c>
      <c r="K1689" s="2">
        <v>1</v>
      </c>
      <c r="L1689" s="2">
        <v>2</v>
      </c>
      <c r="M1689" s="2">
        <v>10</v>
      </c>
      <c r="N1689" s="2">
        <v>0</v>
      </c>
      <c r="P1689"/>
      <c r="Q1689"/>
      <c r="R1689"/>
    </row>
    <row r="1690" spans="1:18">
      <c r="A1690" s="6" t="s">
        <v>2554</v>
      </c>
      <c r="B1690" s="6" t="s">
        <v>2500</v>
      </c>
      <c r="C1690" s="6" t="s">
        <v>2740</v>
      </c>
      <c r="D1690" s="6" t="s">
        <v>2557</v>
      </c>
      <c r="E1690" s="6" t="s">
        <v>617</v>
      </c>
      <c r="F1690" s="7">
        <v>121.73922</v>
      </c>
      <c r="G1690" s="7">
        <v>25.133801999999999</v>
      </c>
      <c r="H1690" s="6" t="s">
        <v>33</v>
      </c>
      <c r="I1690" s="2">
        <v>1</v>
      </c>
      <c r="J1690" s="41">
        <v>50</v>
      </c>
      <c r="K1690" s="2">
        <v>1</v>
      </c>
      <c r="L1690" s="2">
        <v>2</v>
      </c>
      <c r="M1690" s="2">
        <v>10</v>
      </c>
      <c r="N1690" s="2">
        <v>0</v>
      </c>
      <c r="P1690"/>
      <c r="Q1690"/>
      <c r="R1690"/>
    </row>
    <row r="1691" spans="1:18">
      <c r="A1691" s="6" t="s">
        <v>2554</v>
      </c>
      <c r="B1691" s="6" t="s">
        <v>2292</v>
      </c>
      <c r="C1691" s="6" t="s">
        <v>2742</v>
      </c>
      <c r="D1691" s="6" t="s">
        <v>2557</v>
      </c>
      <c r="E1691" s="6" t="s">
        <v>627</v>
      </c>
      <c r="F1691" s="7">
        <v>121.74588</v>
      </c>
      <c r="G1691" s="7">
        <v>25.134868999999998</v>
      </c>
      <c r="H1691" s="6" t="s">
        <v>33</v>
      </c>
      <c r="I1691" s="2">
        <v>1</v>
      </c>
      <c r="J1691" s="41">
        <v>50</v>
      </c>
      <c r="K1691" s="2">
        <v>1</v>
      </c>
      <c r="L1691" s="2">
        <v>2</v>
      </c>
      <c r="M1691" s="2">
        <v>10</v>
      </c>
      <c r="N1691" s="2">
        <v>0</v>
      </c>
      <c r="P1691"/>
      <c r="Q1691"/>
      <c r="R1691"/>
    </row>
    <row r="1692" spans="1:18">
      <c r="A1692" s="6" t="s">
        <v>22</v>
      </c>
      <c r="B1692" s="6" t="s">
        <v>2680</v>
      </c>
      <c r="C1692" s="6" t="s">
        <v>2743</v>
      </c>
      <c r="D1692" s="6" t="s">
        <v>23</v>
      </c>
      <c r="E1692" s="6" t="s">
        <v>2617</v>
      </c>
      <c r="F1692" s="7">
        <v>121.45009</v>
      </c>
      <c r="G1692" s="7">
        <v>25.135829999999999</v>
      </c>
      <c r="H1692" s="6" t="s">
        <v>2161</v>
      </c>
      <c r="I1692" s="2">
        <v>4</v>
      </c>
      <c r="J1692" s="41">
        <v>50</v>
      </c>
      <c r="K1692" s="2">
        <v>1</v>
      </c>
      <c r="L1692" s="2">
        <v>2</v>
      </c>
      <c r="M1692" s="2">
        <v>10</v>
      </c>
      <c r="N1692" s="2">
        <v>0</v>
      </c>
      <c r="O1692" s="57">
        <v>9</v>
      </c>
      <c r="P1692"/>
      <c r="Q1692"/>
      <c r="R1692"/>
    </row>
    <row r="1693" spans="1:18">
      <c r="A1693" s="6" t="s">
        <v>2554</v>
      </c>
      <c r="B1693" s="6" t="s">
        <v>2500</v>
      </c>
      <c r="C1693" s="6" t="s">
        <v>2744</v>
      </c>
      <c r="D1693" s="6" t="s">
        <v>2557</v>
      </c>
      <c r="E1693" s="6" t="s">
        <v>617</v>
      </c>
      <c r="F1693" s="7">
        <v>121.74097399999999</v>
      </c>
      <c r="G1693" s="7">
        <v>25.136154000000001</v>
      </c>
      <c r="H1693" s="6" t="s">
        <v>36</v>
      </c>
      <c r="I1693" s="2">
        <v>5</v>
      </c>
      <c r="J1693" s="41">
        <v>50</v>
      </c>
      <c r="K1693" s="2">
        <v>1</v>
      </c>
      <c r="L1693" s="2">
        <v>2</v>
      </c>
      <c r="M1693" s="2">
        <v>10</v>
      </c>
      <c r="N1693" s="2">
        <v>0</v>
      </c>
      <c r="P1693"/>
      <c r="Q1693"/>
      <c r="R1693"/>
    </row>
    <row r="1694" spans="1:18">
      <c r="A1694" s="6" t="s">
        <v>2554</v>
      </c>
      <c r="B1694" s="6" t="s">
        <v>2292</v>
      </c>
      <c r="C1694" s="6" t="s">
        <v>2745</v>
      </c>
      <c r="D1694" s="6" t="s">
        <v>2557</v>
      </c>
      <c r="E1694" s="6" t="s">
        <v>627</v>
      </c>
      <c r="F1694" s="7">
        <v>121.74951</v>
      </c>
      <c r="G1694" s="7">
        <v>25.137761999999999</v>
      </c>
      <c r="H1694" s="6" t="s">
        <v>36</v>
      </c>
      <c r="I1694" s="2">
        <v>9</v>
      </c>
      <c r="J1694" s="41">
        <v>50</v>
      </c>
      <c r="K1694" s="2">
        <v>1</v>
      </c>
      <c r="L1694" s="2">
        <v>2</v>
      </c>
      <c r="M1694" s="2">
        <v>10</v>
      </c>
      <c r="N1694" s="2">
        <v>0</v>
      </c>
      <c r="O1694" s="57">
        <v>6</v>
      </c>
      <c r="P1694"/>
      <c r="Q1694"/>
      <c r="R1694"/>
    </row>
    <row r="1695" spans="1:18">
      <c r="A1695" s="6" t="s">
        <v>22</v>
      </c>
      <c r="B1695" s="6" t="s">
        <v>2680</v>
      </c>
      <c r="C1695" s="6" t="s">
        <v>2746</v>
      </c>
      <c r="D1695" s="6" t="s">
        <v>23</v>
      </c>
      <c r="E1695" s="6" t="s">
        <v>2617</v>
      </c>
      <c r="F1695" s="7">
        <v>121.37247000000001</v>
      </c>
      <c r="G1695" s="7">
        <v>25.137789999999999</v>
      </c>
      <c r="H1695" s="6" t="s">
        <v>2570</v>
      </c>
      <c r="I1695" s="2">
        <v>2</v>
      </c>
      <c r="J1695" s="41">
        <v>50</v>
      </c>
      <c r="K1695" s="2">
        <v>1</v>
      </c>
      <c r="L1695" s="2">
        <v>2</v>
      </c>
      <c r="M1695" s="2">
        <v>10</v>
      </c>
      <c r="N1695" s="2">
        <v>0</v>
      </c>
      <c r="O1695" s="57" t="s">
        <v>2497</v>
      </c>
      <c r="P1695"/>
      <c r="Q1695"/>
      <c r="R1695"/>
    </row>
    <row r="1696" spans="1:18">
      <c r="A1696" s="6" t="s">
        <v>2554</v>
      </c>
      <c r="B1696" s="6" t="s">
        <v>2500</v>
      </c>
      <c r="C1696" s="6" t="s">
        <v>2747</v>
      </c>
      <c r="D1696" s="6" t="s">
        <v>2557</v>
      </c>
      <c r="E1696" s="6" t="s">
        <v>617</v>
      </c>
      <c r="F1696" s="7">
        <v>121.74097399999999</v>
      </c>
      <c r="G1696" s="7">
        <v>25.138007999999999</v>
      </c>
      <c r="H1696" s="6" t="s">
        <v>36</v>
      </c>
      <c r="I1696" s="2">
        <v>8</v>
      </c>
      <c r="J1696" s="41">
        <v>50</v>
      </c>
      <c r="K1696" s="2">
        <v>1</v>
      </c>
      <c r="L1696" s="2">
        <v>2</v>
      </c>
      <c r="M1696" s="2">
        <v>10</v>
      </c>
      <c r="N1696" s="2">
        <v>0</v>
      </c>
      <c r="P1696"/>
      <c r="Q1696"/>
      <c r="R1696"/>
    </row>
    <row r="1697" spans="1:18">
      <c r="A1697" s="6" t="s">
        <v>2554</v>
      </c>
      <c r="B1697" s="6" t="s">
        <v>2500</v>
      </c>
      <c r="C1697" s="6" t="s">
        <v>2748</v>
      </c>
      <c r="D1697" s="6" t="s">
        <v>2557</v>
      </c>
      <c r="E1697" s="6" t="s">
        <v>617</v>
      </c>
      <c r="F1697" s="7">
        <v>121.74045</v>
      </c>
      <c r="G1697" s="7">
        <v>25.138449999999999</v>
      </c>
      <c r="H1697" s="6" t="s">
        <v>33</v>
      </c>
      <c r="I1697" s="2">
        <v>4</v>
      </c>
      <c r="J1697" s="41">
        <v>50</v>
      </c>
      <c r="K1697" s="2">
        <v>1</v>
      </c>
      <c r="L1697" s="2">
        <v>2</v>
      </c>
      <c r="M1697" s="2">
        <v>10</v>
      </c>
      <c r="N1697" s="2">
        <v>0</v>
      </c>
      <c r="P1697"/>
      <c r="Q1697"/>
      <c r="R1697"/>
    </row>
    <row r="1698" spans="1:18">
      <c r="A1698" s="6" t="s">
        <v>2554</v>
      </c>
      <c r="B1698" s="6" t="s">
        <v>2292</v>
      </c>
      <c r="C1698" s="6" t="s">
        <v>2749</v>
      </c>
      <c r="D1698" s="6" t="s">
        <v>2557</v>
      </c>
      <c r="E1698" s="6" t="s">
        <v>627</v>
      </c>
      <c r="F1698" s="7">
        <v>121.75845</v>
      </c>
      <c r="G1698" s="7">
        <v>25.139378000000001</v>
      </c>
      <c r="H1698" s="6" t="s">
        <v>33</v>
      </c>
      <c r="I1698" s="2">
        <v>7</v>
      </c>
      <c r="J1698" s="41">
        <v>40</v>
      </c>
      <c r="K1698" s="2">
        <v>1</v>
      </c>
      <c r="L1698" s="2">
        <v>2</v>
      </c>
      <c r="M1698" s="2">
        <v>10</v>
      </c>
      <c r="N1698" s="2">
        <v>0</v>
      </c>
      <c r="P1698"/>
      <c r="Q1698"/>
      <c r="R1698"/>
    </row>
    <row r="1699" spans="1:18">
      <c r="A1699" s="6" t="s">
        <v>2554</v>
      </c>
      <c r="B1699" s="6" t="s">
        <v>2292</v>
      </c>
      <c r="C1699" s="6" t="s">
        <v>2750</v>
      </c>
      <c r="D1699" s="6" t="s">
        <v>2557</v>
      </c>
      <c r="E1699" s="6" t="s">
        <v>627</v>
      </c>
      <c r="F1699" s="7">
        <v>121.753204</v>
      </c>
      <c r="G1699" s="7">
        <v>25.139427000000001</v>
      </c>
      <c r="H1699" s="6" t="s">
        <v>33</v>
      </c>
      <c r="I1699" s="2">
        <v>6</v>
      </c>
      <c r="J1699" s="41">
        <v>40</v>
      </c>
      <c r="K1699" s="2">
        <v>1</v>
      </c>
      <c r="L1699" s="2">
        <v>2</v>
      </c>
      <c r="M1699" s="2">
        <v>10</v>
      </c>
      <c r="N1699" s="2">
        <v>0</v>
      </c>
      <c r="P1699"/>
      <c r="Q1699"/>
      <c r="R1699"/>
    </row>
    <row r="1700" spans="1:18">
      <c r="A1700" s="6" t="s">
        <v>2554</v>
      </c>
      <c r="B1700" s="6" t="s">
        <v>2693</v>
      </c>
      <c r="C1700" s="6" t="s">
        <v>2751</v>
      </c>
      <c r="D1700" s="6" t="s">
        <v>2557</v>
      </c>
      <c r="E1700" s="6" t="s">
        <v>617</v>
      </c>
      <c r="F1700" s="7">
        <v>121.71589229999999</v>
      </c>
      <c r="G1700" s="7">
        <v>25.139557</v>
      </c>
      <c r="H1700" s="6" t="s">
        <v>53</v>
      </c>
      <c r="I1700" s="2">
        <v>7</v>
      </c>
      <c r="J1700" s="41">
        <v>50</v>
      </c>
      <c r="K1700" s="2">
        <v>1</v>
      </c>
      <c r="L1700" s="2">
        <v>2</v>
      </c>
      <c r="M1700" s="2">
        <v>10</v>
      </c>
      <c r="N1700" s="2">
        <v>0</v>
      </c>
      <c r="P1700"/>
      <c r="Q1700"/>
      <c r="R1700"/>
    </row>
    <row r="1701" spans="1:18">
      <c r="A1701" s="6" t="s">
        <v>22</v>
      </c>
      <c r="B1701" s="6" t="s">
        <v>2680</v>
      </c>
      <c r="C1701" s="6" t="s">
        <v>2752</v>
      </c>
      <c r="D1701" s="6" t="s">
        <v>23</v>
      </c>
      <c r="E1701" s="6" t="s">
        <v>2617</v>
      </c>
      <c r="F1701" s="7">
        <v>121.38171</v>
      </c>
      <c r="G1701" s="7">
        <v>25.140436000000001</v>
      </c>
      <c r="H1701" s="6" t="s">
        <v>2570</v>
      </c>
      <c r="I1701" s="2">
        <v>9</v>
      </c>
      <c r="J1701" s="41">
        <v>50</v>
      </c>
      <c r="K1701" s="2">
        <v>1</v>
      </c>
      <c r="L1701" s="2">
        <v>2</v>
      </c>
      <c r="M1701" s="2">
        <v>10</v>
      </c>
      <c r="N1701" s="2">
        <v>0</v>
      </c>
      <c r="O1701" s="57">
        <v>2</v>
      </c>
      <c r="P1701"/>
      <c r="Q1701"/>
      <c r="R1701"/>
    </row>
    <row r="1702" spans="1:18">
      <c r="A1702" s="6" t="s">
        <v>2554</v>
      </c>
      <c r="B1702" s="6" t="s">
        <v>2500</v>
      </c>
      <c r="C1702" s="6" t="s">
        <v>2753</v>
      </c>
      <c r="D1702" s="6" t="s">
        <v>2557</v>
      </c>
      <c r="E1702" s="6" t="s">
        <v>617</v>
      </c>
      <c r="F1702" s="7">
        <v>121.73923000000001</v>
      </c>
      <c r="G1702" s="7">
        <v>25.141152999999999</v>
      </c>
      <c r="H1702" s="6" t="s">
        <v>33</v>
      </c>
      <c r="I1702" s="2">
        <v>9</v>
      </c>
      <c r="J1702" s="41">
        <v>50</v>
      </c>
      <c r="K1702" s="2">
        <v>1</v>
      </c>
      <c r="L1702" s="2">
        <v>2</v>
      </c>
      <c r="M1702" s="2">
        <v>10</v>
      </c>
      <c r="N1702" s="2">
        <v>0</v>
      </c>
      <c r="O1702" s="57">
        <v>8</v>
      </c>
      <c r="P1702"/>
      <c r="Q1702"/>
      <c r="R1702"/>
    </row>
    <row r="1703" spans="1:18">
      <c r="A1703" s="6" t="s">
        <v>2554</v>
      </c>
      <c r="B1703" s="6" t="s">
        <v>2693</v>
      </c>
      <c r="C1703" s="6" t="s">
        <v>2754</v>
      </c>
      <c r="D1703" s="6" t="s">
        <v>2557</v>
      </c>
      <c r="E1703" s="6" t="s">
        <v>617</v>
      </c>
      <c r="F1703" s="7">
        <v>121.70990999999999</v>
      </c>
      <c r="G1703" s="7">
        <v>25.141825000000001</v>
      </c>
      <c r="H1703" s="6" t="s">
        <v>53</v>
      </c>
      <c r="I1703" s="2">
        <v>9</v>
      </c>
      <c r="J1703" s="41">
        <v>50</v>
      </c>
      <c r="K1703" s="2">
        <v>1</v>
      </c>
      <c r="L1703" s="2">
        <v>2</v>
      </c>
      <c r="M1703" s="2">
        <v>10</v>
      </c>
      <c r="N1703" s="2">
        <v>0</v>
      </c>
      <c r="O1703" s="57">
        <v>7</v>
      </c>
      <c r="P1703"/>
      <c r="Q1703"/>
      <c r="R1703"/>
    </row>
    <row r="1704" spans="1:18">
      <c r="A1704" s="6" t="s">
        <v>2554</v>
      </c>
      <c r="B1704" s="6" t="s">
        <v>2693</v>
      </c>
      <c r="C1704" s="6" t="s">
        <v>2755</v>
      </c>
      <c r="D1704" s="6" t="s">
        <v>2557</v>
      </c>
      <c r="E1704" s="6" t="s">
        <v>617</v>
      </c>
      <c r="F1704" s="7">
        <v>121.703316</v>
      </c>
      <c r="G1704" s="7">
        <v>25.141867000000001</v>
      </c>
      <c r="H1704" s="6" t="s">
        <v>53</v>
      </c>
      <c r="I1704" s="2">
        <v>8</v>
      </c>
      <c r="J1704" s="41">
        <v>40</v>
      </c>
      <c r="K1704" s="2">
        <v>1</v>
      </c>
      <c r="L1704" s="2">
        <v>2</v>
      </c>
      <c r="M1704" s="2">
        <v>10</v>
      </c>
      <c r="N1704" s="2">
        <v>0</v>
      </c>
      <c r="O1704" s="57">
        <v>9</v>
      </c>
      <c r="P1704"/>
      <c r="Q1704"/>
      <c r="R1704"/>
    </row>
    <row r="1705" spans="1:18">
      <c r="A1705" s="6" t="s">
        <v>2554</v>
      </c>
      <c r="B1705" s="6" t="s">
        <v>2500</v>
      </c>
      <c r="C1705" s="6" t="s">
        <v>2756</v>
      </c>
      <c r="D1705" s="6" t="s">
        <v>2557</v>
      </c>
      <c r="E1705" s="6" t="s">
        <v>617</v>
      </c>
      <c r="F1705" s="7">
        <v>121.73884</v>
      </c>
      <c r="G1705" s="7">
        <v>25.141908999999998</v>
      </c>
      <c r="H1705" s="6" t="s">
        <v>36</v>
      </c>
      <c r="I1705" s="2">
        <v>4</v>
      </c>
      <c r="J1705" s="41">
        <v>50</v>
      </c>
      <c r="K1705" s="2">
        <v>1</v>
      </c>
      <c r="L1705" s="2">
        <v>2</v>
      </c>
      <c r="M1705" s="2">
        <v>10</v>
      </c>
      <c r="N1705" s="2">
        <v>0</v>
      </c>
      <c r="P1705"/>
      <c r="Q1705"/>
      <c r="R1705"/>
    </row>
    <row r="1706" spans="1:18">
      <c r="A1706" s="6" t="s">
        <v>2554</v>
      </c>
      <c r="B1706" s="6" t="s">
        <v>2693</v>
      </c>
      <c r="C1706" s="6" t="s">
        <v>2757</v>
      </c>
      <c r="D1706" s="6" t="s">
        <v>2557</v>
      </c>
      <c r="E1706" s="6" t="s">
        <v>617</v>
      </c>
      <c r="F1706" s="7">
        <v>121.70965</v>
      </c>
      <c r="G1706" s="7">
        <v>25.142009999999999</v>
      </c>
      <c r="H1706" s="6" t="s">
        <v>108</v>
      </c>
      <c r="I1706" s="2">
        <v>9</v>
      </c>
      <c r="J1706" s="41">
        <v>50</v>
      </c>
      <c r="K1706" s="2">
        <v>1</v>
      </c>
      <c r="L1706" s="2">
        <v>2</v>
      </c>
      <c r="M1706" s="2">
        <v>10</v>
      </c>
      <c r="N1706" s="2">
        <v>0</v>
      </c>
      <c r="O1706" s="57">
        <v>3</v>
      </c>
      <c r="P1706"/>
      <c r="Q1706"/>
      <c r="R1706"/>
    </row>
    <row r="1707" spans="1:18">
      <c r="A1707" s="6" t="s">
        <v>22</v>
      </c>
      <c r="B1707" s="6" t="s">
        <v>2680</v>
      </c>
      <c r="C1707" s="6" t="s">
        <v>2758</v>
      </c>
      <c r="D1707" s="6" t="s">
        <v>23</v>
      </c>
      <c r="E1707" s="6" t="s">
        <v>2617</v>
      </c>
      <c r="F1707" s="7">
        <v>121.39</v>
      </c>
      <c r="G1707" s="7">
        <v>25.142182999999999</v>
      </c>
      <c r="H1707" s="6" t="s">
        <v>2759</v>
      </c>
      <c r="I1707" s="2">
        <v>9</v>
      </c>
      <c r="J1707" s="41">
        <v>50</v>
      </c>
      <c r="K1707" s="2">
        <v>1</v>
      </c>
      <c r="L1707" s="2">
        <v>2</v>
      </c>
      <c r="M1707" s="2">
        <v>10</v>
      </c>
      <c r="N1707" s="2">
        <v>0</v>
      </c>
      <c r="O1707" s="57">
        <v>3</v>
      </c>
      <c r="P1707"/>
      <c r="Q1707"/>
      <c r="R1707"/>
    </row>
    <row r="1708" spans="1:18">
      <c r="A1708" s="6" t="s">
        <v>22</v>
      </c>
      <c r="B1708" s="6" t="s">
        <v>2680</v>
      </c>
      <c r="C1708" s="6" t="s">
        <v>2760</v>
      </c>
      <c r="D1708" s="6" t="s">
        <v>23</v>
      </c>
      <c r="E1708" s="6" t="s">
        <v>2617</v>
      </c>
      <c r="F1708" s="7">
        <v>121.44574</v>
      </c>
      <c r="G1708" s="7">
        <v>25.147259999999999</v>
      </c>
      <c r="H1708" s="6" t="s">
        <v>2570</v>
      </c>
      <c r="I1708" s="2">
        <v>9</v>
      </c>
      <c r="J1708" s="41">
        <v>50</v>
      </c>
      <c r="K1708" s="2">
        <v>1</v>
      </c>
      <c r="L1708" s="2">
        <v>2</v>
      </c>
      <c r="M1708" s="2">
        <v>10</v>
      </c>
      <c r="N1708" s="2">
        <v>0</v>
      </c>
      <c r="O1708" s="57">
        <v>8</v>
      </c>
      <c r="P1708"/>
      <c r="Q1708"/>
      <c r="R1708"/>
    </row>
    <row r="1709" spans="1:18">
      <c r="A1709" s="6" t="s">
        <v>2554</v>
      </c>
      <c r="B1709" s="6" t="s">
        <v>2500</v>
      </c>
      <c r="C1709" s="6" t="s">
        <v>2761</v>
      </c>
      <c r="D1709" s="6" t="s">
        <v>2557</v>
      </c>
      <c r="E1709" s="6" t="s">
        <v>617</v>
      </c>
      <c r="F1709" s="7">
        <v>121.73801400000001</v>
      </c>
      <c r="G1709" s="7">
        <v>25.147666999999998</v>
      </c>
      <c r="H1709" s="6" t="s">
        <v>108</v>
      </c>
      <c r="I1709" s="2">
        <v>4</v>
      </c>
      <c r="J1709" s="41">
        <v>50</v>
      </c>
      <c r="K1709" s="2">
        <v>1</v>
      </c>
      <c r="L1709" s="2">
        <v>2</v>
      </c>
      <c r="M1709" s="2">
        <v>10</v>
      </c>
      <c r="N1709" s="2">
        <v>0</v>
      </c>
      <c r="P1709"/>
      <c r="Q1709"/>
      <c r="R1709"/>
    </row>
    <row r="1710" spans="1:18">
      <c r="A1710" s="6" t="s">
        <v>2554</v>
      </c>
      <c r="B1710" s="6" t="s">
        <v>2693</v>
      </c>
      <c r="C1710" s="6" t="s">
        <v>2762</v>
      </c>
      <c r="D1710" s="6" t="s">
        <v>2557</v>
      </c>
      <c r="E1710" s="6" t="s">
        <v>617</v>
      </c>
      <c r="F1710" s="7">
        <v>121.70003</v>
      </c>
      <c r="G1710" s="7">
        <v>25.148745000000002</v>
      </c>
      <c r="H1710" s="6" t="s">
        <v>53</v>
      </c>
      <c r="I1710" s="2">
        <v>8</v>
      </c>
      <c r="J1710" s="41">
        <v>50</v>
      </c>
      <c r="K1710" s="2">
        <v>1</v>
      </c>
      <c r="L1710" s="2">
        <v>2</v>
      </c>
      <c r="M1710" s="2">
        <v>10</v>
      </c>
      <c r="N1710" s="2">
        <v>0</v>
      </c>
      <c r="P1710"/>
      <c r="Q1710"/>
      <c r="R1710"/>
    </row>
    <row r="1711" spans="1:18">
      <c r="A1711" s="6" t="s">
        <v>2554</v>
      </c>
      <c r="B1711" s="6" t="s">
        <v>2693</v>
      </c>
      <c r="C1711" s="6" t="s">
        <v>2763</v>
      </c>
      <c r="D1711" s="6" t="s">
        <v>2557</v>
      </c>
      <c r="E1711" s="6" t="s">
        <v>617</v>
      </c>
      <c r="F1711" s="7">
        <v>121.69974499999999</v>
      </c>
      <c r="G1711" s="7">
        <v>25.149270999999999</v>
      </c>
      <c r="H1711" s="6" t="s">
        <v>108</v>
      </c>
      <c r="I1711" s="2">
        <v>4</v>
      </c>
      <c r="J1711" s="41">
        <v>50</v>
      </c>
      <c r="K1711" s="2">
        <v>1</v>
      </c>
      <c r="L1711" s="2">
        <v>2</v>
      </c>
      <c r="M1711" s="2">
        <v>10</v>
      </c>
      <c r="N1711" s="2">
        <v>0</v>
      </c>
      <c r="P1711"/>
      <c r="Q1711"/>
      <c r="R1711"/>
    </row>
    <row r="1712" spans="1:18">
      <c r="A1712" s="6" t="s">
        <v>22</v>
      </c>
      <c r="B1712" s="6" t="s">
        <v>2680</v>
      </c>
      <c r="C1712" s="6" t="s">
        <v>2764</v>
      </c>
      <c r="D1712" s="6" t="s">
        <v>23</v>
      </c>
      <c r="E1712" s="6" t="s">
        <v>2617</v>
      </c>
      <c r="F1712" s="7">
        <v>121.44286</v>
      </c>
      <c r="G1712" s="7">
        <v>25.15061</v>
      </c>
      <c r="H1712" s="6" t="s">
        <v>2765</v>
      </c>
      <c r="I1712" s="2">
        <v>9</v>
      </c>
      <c r="J1712" s="41">
        <v>50</v>
      </c>
      <c r="K1712" s="2">
        <v>1</v>
      </c>
      <c r="L1712" s="2">
        <v>2</v>
      </c>
      <c r="M1712" s="2">
        <v>10</v>
      </c>
      <c r="N1712" s="2">
        <v>0</v>
      </c>
      <c r="O1712" s="57">
        <v>4</v>
      </c>
      <c r="P1712"/>
      <c r="Q1712"/>
      <c r="R1712"/>
    </row>
    <row r="1713" spans="1:18">
      <c r="A1713" s="6" t="s">
        <v>22</v>
      </c>
      <c r="B1713" s="6" t="s">
        <v>2680</v>
      </c>
      <c r="C1713" s="6" t="s">
        <v>2766</v>
      </c>
      <c r="D1713" s="6" t="s">
        <v>23</v>
      </c>
      <c r="E1713" s="6" t="s">
        <v>2617</v>
      </c>
      <c r="F1713" s="7">
        <v>121.407</v>
      </c>
      <c r="G1713" s="7">
        <v>25.150880000000001</v>
      </c>
      <c r="H1713" s="6" t="s">
        <v>2767</v>
      </c>
      <c r="I1713" s="2">
        <v>9</v>
      </c>
      <c r="J1713" s="41">
        <v>50</v>
      </c>
      <c r="K1713" s="2">
        <v>1</v>
      </c>
      <c r="L1713" s="2">
        <v>2</v>
      </c>
      <c r="M1713" s="2">
        <v>10</v>
      </c>
      <c r="N1713" s="2">
        <v>0</v>
      </c>
      <c r="O1713" s="57">
        <v>2</v>
      </c>
      <c r="P1713"/>
      <c r="Q1713"/>
      <c r="R1713"/>
    </row>
    <row r="1714" spans="1:18">
      <c r="A1714" s="6" t="s">
        <v>2554</v>
      </c>
      <c r="B1714" s="6" t="s">
        <v>2292</v>
      </c>
      <c r="C1714" s="6" t="s">
        <v>2768</v>
      </c>
      <c r="D1714" s="6" t="s">
        <v>2557</v>
      </c>
      <c r="E1714" s="6" t="s">
        <v>627</v>
      </c>
      <c r="F1714" s="7">
        <v>121.777985</v>
      </c>
      <c r="G1714" s="7">
        <v>25.151018000000001</v>
      </c>
      <c r="H1714" s="6" t="s">
        <v>33</v>
      </c>
      <c r="I1714" s="2">
        <v>3</v>
      </c>
      <c r="J1714" s="41">
        <v>50</v>
      </c>
      <c r="K1714" s="2">
        <v>1</v>
      </c>
      <c r="L1714" s="2">
        <v>2</v>
      </c>
      <c r="M1714" s="2">
        <v>10</v>
      </c>
      <c r="N1714" s="2">
        <v>0</v>
      </c>
      <c r="P1714"/>
      <c r="Q1714"/>
      <c r="R1714"/>
    </row>
    <row r="1715" spans="1:18">
      <c r="A1715" s="6" t="s">
        <v>2769</v>
      </c>
      <c r="C1715" s="6" t="s">
        <v>2770</v>
      </c>
      <c r="D1715" s="6" t="s">
        <v>119</v>
      </c>
      <c r="E1715" s="6" t="s">
        <v>1691</v>
      </c>
      <c r="F1715" s="7">
        <v>121.73204</v>
      </c>
      <c r="G1715" s="7">
        <v>25.152979999999999</v>
      </c>
      <c r="H1715" s="6" t="s">
        <v>121</v>
      </c>
      <c r="I1715" s="2">
        <v>2</v>
      </c>
      <c r="J1715" s="41">
        <v>50</v>
      </c>
      <c r="K1715" s="2">
        <v>1</v>
      </c>
      <c r="L1715" s="2">
        <v>2</v>
      </c>
      <c r="M1715" s="2">
        <v>10</v>
      </c>
      <c r="N1715" s="2">
        <v>0</v>
      </c>
      <c r="P1715"/>
      <c r="Q1715"/>
      <c r="R1715"/>
    </row>
    <row r="1716" spans="1:18">
      <c r="A1716" s="6" t="s">
        <v>22</v>
      </c>
      <c r="B1716" s="6" t="s">
        <v>2680</v>
      </c>
      <c r="C1716" s="6" t="s">
        <v>2771</v>
      </c>
      <c r="D1716" s="6" t="s">
        <v>23</v>
      </c>
      <c r="E1716" s="6" t="s">
        <v>2617</v>
      </c>
      <c r="F1716" s="7">
        <v>121.44070000000001</v>
      </c>
      <c r="G1716" s="7">
        <v>25.153099999999998</v>
      </c>
      <c r="H1716" s="6" t="s">
        <v>2570</v>
      </c>
      <c r="I1716" s="2">
        <v>9</v>
      </c>
      <c r="J1716" s="41">
        <v>50</v>
      </c>
      <c r="K1716" s="2">
        <v>1</v>
      </c>
      <c r="L1716" s="2">
        <v>2</v>
      </c>
      <c r="M1716" s="2">
        <v>10</v>
      </c>
      <c r="N1716" s="2">
        <v>0</v>
      </c>
      <c r="O1716" s="57">
        <v>7</v>
      </c>
      <c r="P1716"/>
      <c r="Q1716"/>
      <c r="R1716"/>
    </row>
    <row r="1717" spans="1:18">
      <c r="A1717" s="6" t="s">
        <v>22</v>
      </c>
      <c r="B1717" s="6" t="s">
        <v>2772</v>
      </c>
      <c r="C1717" s="6" t="s">
        <v>2773</v>
      </c>
      <c r="D1717" s="6" t="s">
        <v>23</v>
      </c>
      <c r="E1717" s="6" t="s">
        <v>2774</v>
      </c>
      <c r="F1717" s="7">
        <v>121.45941000000001</v>
      </c>
      <c r="G1717" s="7">
        <v>25.153279999999999</v>
      </c>
      <c r="H1717" s="6" t="s">
        <v>2775</v>
      </c>
      <c r="I1717" s="2">
        <v>9</v>
      </c>
      <c r="J1717" s="41">
        <v>50</v>
      </c>
      <c r="K1717" s="2">
        <v>1</v>
      </c>
      <c r="L1717" s="2">
        <v>2</v>
      </c>
      <c r="M1717" s="2">
        <v>10</v>
      </c>
      <c r="N1717" s="2">
        <v>0</v>
      </c>
      <c r="O1717" s="57">
        <v>8</v>
      </c>
      <c r="P1717"/>
      <c r="Q1717"/>
      <c r="R1717"/>
    </row>
    <row r="1718" spans="1:18">
      <c r="A1718" s="6" t="s">
        <v>2554</v>
      </c>
      <c r="B1718" s="6" t="s">
        <v>2500</v>
      </c>
      <c r="C1718" s="6" t="s">
        <v>2776</v>
      </c>
      <c r="D1718" s="6" t="s">
        <v>2557</v>
      </c>
      <c r="E1718" s="6" t="s">
        <v>617</v>
      </c>
      <c r="F1718" s="7">
        <v>121.7342</v>
      </c>
      <c r="G1718" s="7">
        <v>25.153727</v>
      </c>
      <c r="H1718" s="6" t="s">
        <v>108</v>
      </c>
      <c r="I1718" s="2">
        <v>3</v>
      </c>
      <c r="J1718" s="41">
        <v>50</v>
      </c>
      <c r="K1718" s="2">
        <v>1</v>
      </c>
      <c r="L1718" s="2">
        <v>2</v>
      </c>
      <c r="M1718" s="2">
        <v>10</v>
      </c>
      <c r="N1718" s="2">
        <v>0</v>
      </c>
      <c r="O1718" s="57" t="s">
        <v>2497</v>
      </c>
      <c r="P1718"/>
      <c r="Q1718"/>
      <c r="R1718"/>
    </row>
    <row r="1719" spans="1:18">
      <c r="A1719" s="6" t="s">
        <v>22</v>
      </c>
      <c r="B1719" s="6" t="s">
        <v>2772</v>
      </c>
      <c r="C1719" s="6" t="s">
        <v>2777</v>
      </c>
      <c r="D1719" s="6" t="s">
        <v>23</v>
      </c>
      <c r="E1719" s="6" t="s">
        <v>2774</v>
      </c>
      <c r="F1719" s="7">
        <v>121.45947</v>
      </c>
      <c r="G1719" s="7">
        <v>25.15466</v>
      </c>
      <c r="H1719" s="6" t="s">
        <v>2161</v>
      </c>
      <c r="I1719" s="2">
        <v>9</v>
      </c>
      <c r="J1719" s="41">
        <v>50</v>
      </c>
      <c r="K1719" s="2">
        <v>1</v>
      </c>
      <c r="L1719" s="2">
        <v>2</v>
      </c>
      <c r="M1719" s="2">
        <v>10</v>
      </c>
      <c r="N1719" s="2">
        <v>0</v>
      </c>
      <c r="O1719" s="57">
        <v>5</v>
      </c>
      <c r="R1719"/>
    </row>
    <row r="1720" spans="1:18">
      <c r="A1720" s="6" t="s">
        <v>2554</v>
      </c>
      <c r="B1720" s="6" t="s">
        <v>2693</v>
      </c>
      <c r="C1720" s="6" t="s">
        <v>2778</v>
      </c>
      <c r="D1720" s="6" t="s">
        <v>2557</v>
      </c>
      <c r="E1720" s="6" t="s">
        <v>617</v>
      </c>
      <c r="F1720" s="7">
        <v>121.69575500000001</v>
      </c>
      <c r="G1720" s="7">
        <v>25.156769000000001</v>
      </c>
      <c r="H1720" s="6" t="s">
        <v>53</v>
      </c>
      <c r="I1720" s="2">
        <v>7</v>
      </c>
      <c r="J1720" s="41">
        <v>50</v>
      </c>
      <c r="K1720" s="2">
        <v>1</v>
      </c>
      <c r="L1720" s="2">
        <v>2</v>
      </c>
      <c r="M1720" s="2">
        <v>10</v>
      </c>
      <c r="N1720" s="2">
        <v>0</v>
      </c>
      <c r="Q1720" s="6">
        <v>1923</v>
      </c>
      <c r="R1720"/>
    </row>
    <row r="1721" spans="1:18">
      <c r="A1721" s="6" t="s">
        <v>2554</v>
      </c>
      <c r="B1721" s="6" t="s">
        <v>2693</v>
      </c>
      <c r="C1721" s="6" t="s">
        <v>2779</v>
      </c>
      <c r="D1721" s="6" t="s">
        <v>2557</v>
      </c>
      <c r="E1721" s="6" t="s">
        <v>617</v>
      </c>
      <c r="F1721" s="7">
        <v>121.695404</v>
      </c>
      <c r="G1721" s="7">
        <v>25.157050999999999</v>
      </c>
      <c r="H1721" s="6" t="s">
        <v>108</v>
      </c>
      <c r="I1721" s="2">
        <v>3</v>
      </c>
      <c r="J1721" s="41">
        <v>50</v>
      </c>
      <c r="K1721" s="2">
        <v>1</v>
      </c>
      <c r="L1721" s="2">
        <v>2</v>
      </c>
      <c r="M1721" s="2">
        <v>10</v>
      </c>
      <c r="N1721" s="2">
        <v>0</v>
      </c>
      <c r="Q1721" s="6">
        <v>1922</v>
      </c>
      <c r="R1721"/>
    </row>
    <row r="1722" spans="1:18">
      <c r="A1722" s="6" t="s">
        <v>22</v>
      </c>
      <c r="B1722" s="6" t="s">
        <v>2680</v>
      </c>
      <c r="C1722" s="6" t="s">
        <v>2780</v>
      </c>
      <c r="D1722" s="6" t="s">
        <v>23</v>
      </c>
      <c r="E1722" s="6" t="s">
        <v>2617</v>
      </c>
      <c r="F1722" s="7">
        <v>121.43473419999999</v>
      </c>
      <c r="G1722" s="7">
        <v>25.158166600000001</v>
      </c>
      <c r="H1722" s="6" t="s">
        <v>2781</v>
      </c>
      <c r="I1722" s="2">
        <v>9</v>
      </c>
      <c r="J1722" s="41">
        <v>50</v>
      </c>
      <c r="K1722" s="2">
        <v>1</v>
      </c>
      <c r="L1722" s="2">
        <v>2</v>
      </c>
      <c r="M1722" s="2">
        <v>10</v>
      </c>
      <c r="N1722" s="2">
        <v>0</v>
      </c>
      <c r="O1722" s="57">
        <v>7</v>
      </c>
      <c r="R1722"/>
    </row>
    <row r="1723" spans="1:18">
      <c r="A1723" s="6" t="s">
        <v>22</v>
      </c>
      <c r="B1723" s="6" t="s">
        <v>2680</v>
      </c>
      <c r="C1723" s="6" t="s">
        <v>2782</v>
      </c>
      <c r="D1723" s="6" t="s">
        <v>23</v>
      </c>
      <c r="E1723" s="6" t="s">
        <v>2617</v>
      </c>
      <c r="F1723" s="7">
        <v>121.42313</v>
      </c>
      <c r="G1723" s="7">
        <v>25.15879</v>
      </c>
      <c r="H1723" s="6" t="s">
        <v>2161</v>
      </c>
      <c r="I1723" s="2">
        <v>2</v>
      </c>
      <c r="J1723" s="41">
        <v>50</v>
      </c>
      <c r="K1723" s="2">
        <v>1</v>
      </c>
      <c r="L1723" s="2">
        <v>2</v>
      </c>
      <c r="M1723" s="2">
        <v>10</v>
      </c>
      <c r="N1723" s="2">
        <v>0</v>
      </c>
      <c r="O1723" s="57">
        <v>9</v>
      </c>
      <c r="Q1723" s="6">
        <v>1927</v>
      </c>
      <c r="R1723"/>
    </row>
    <row r="1724" spans="1:18">
      <c r="A1724" s="6" t="s">
        <v>22</v>
      </c>
      <c r="B1724" s="6" t="s">
        <v>2680</v>
      </c>
      <c r="C1724" s="6" t="s">
        <v>2783</v>
      </c>
      <c r="D1724" s="6" t="s">
        <v>23</v>
      </c>
      <c r="E1724" s="6" t="s">
        <v>2617</v>
      </c>
      <c r="F1724" s="7">
        <v>121.42912</v>
      </c>
      <c r="G1724" s="7">
        <v>25.159050000000001</v>
      </c>
      <c r="H1724" s="6" t="s">
        <v>2784</v>
      </c>
      <c r="I1724" s="2">
        <v>9</v>
      </c>
      <c r="J1724" s="41">
        <v>50</v>
      </c>
      <c r="K1724" s="2">
        <v>1</v>
      </c>
      <c r="L1724" s="2">
        <v>2</v>
      </c>
      <c r="M1724" s="2">
        <v>10</v>
      </c>
      <c r="N1724" s="2">
        <v>0</v>
      </c>
      <c r="O1724" s="57">
        <v>7</v>
      </c>
      <c r="R1724"/>
    </row>
    <row r="1725" spans="1:18">
      <c r="A1725" s="6" t="s">
        <v>22</v>
      </c>
      <c r="B1725" s="6" t="s">
        <v>2680</v>
      </c>
      <c r="C1725" s="6" t="s">
        <v>2785</v>
      </c>
      <c r="D1725" s="6" t="s">
        <v>23</v>
      </c>
      <c r="E1725" s="6" t="s">
        <v>2617</v>
      </c>
      <c r="F1725" s="7">
        <v>121.42549</v>
      </c>
      <c r="G1725" s="7">
        <v>25.159320000000001</v>
      </c>
      <c r="H1725" s="6" t="s">
        <v>2781</v>
      </c>
      <c r="I1725" s="2">
        <v>6</v>
      </c>
      <c r="J1725" s="41">
        <v>50</v>
      </c>
      <c r="K1725" s="2">
        <v>1</v>
      </c>
      <c r="L1725" s="2">
        <v>2</v>
      </c>
      <c r="M1725" s="2">
        <v>10</v>
      </c>
      <c r="N1725" s="2">
        <v>0</v>
      </c>
      <c r="O1725" s="57">
        <v>9</v>
      </c>
      <c r="Q1725" s="6">
        <v>1925</v>
      </c>
      <c r="R1725"/>
    </row>
    <row r="1726" spans="1:18">
      <c r="A1726" s="6" t="s">
        <v>22</v>
      </c>
      <c r="B1726" s="6" t="s">
        <v>2772</v>
      </c>
      <c r="C1726" s="6" t="s">
        <v>2786</v>
      </c>
      <c r="D1726" s="6" t="s">
        <v>23</v>
      </c>
      <c r="E1726" s="6" t="s">
        <v>2774</v>
      </c>
      <c r="F1726" s="7">
        <v>121.45484999999999</v>
      </c>
      <c r="G1726" s="7">
        <v>25.159610000000001</v>
      </c>
      <c r="H1726" s="6" t="s">
        <v>2161</v>
      </c>
      <c r="I1726" s="2">
        <v>3</v>
      </c>
      <c r="J1726" s="41">
        <v>50</v>
      </c>
      <c r="K1726" s="2">
        <v>1</v>
      </c>
      <c r="L1726" s="2">
        <v>2</v>
      </c>
      <c r="M1726" s="2">
        <v>10</v>
      </c>
      <c r="N1726" s="2">
        <v>0</v>
      </c>
      <c r="R1726"/>
    </row>
    <row r="1727" spans="1:18">
      <c r="A1727" s="6" t="s">
        <v>22</v>
      </c>
      <c r="B1727" s="6" t="s">
        <v>2680</v>
      </c>
      <c r="C1727" s="6" t="s">
        <v>2787</v>
      </c>
      <c r="D1727" s="6" t="s">
        <v>23</v>
      </c>
      <c r="E1727" s="6" t="s">
        <v>2617</v>
      </c>
      <c r="F1727" s="7">
        <v>121.419426</v>
      </c>
      <c r="G1727" s="7">
        <v>25.159758</v>
      </c>
      <c r="H1727" s="6" t="s">
        <v>2788</v>
      </c>
      <c r="I1727" s="2">
        <v>6</v>
      </c>
      <c r="J1727" s="41">
        <v>40</v>
      </c>
      <c r="K1727" s="2">
        <v>1</v>
      </c>
      <c r="L1727" s="2">
        <v>2</v>
      </c>
      <c r="M1727" s="2">
        <v>10</v>
      </c>
      <c r="N1727" s="2">
        <v>0</v>
      </c>
      <c r="R1727"/>
    </row>
    <row r="1728" spans="1:18">
      <c r="A1728" s="6" t="s">
        <v>2554</v>
      </c>
      <c r="B1728" s="6" t="s">
        <v>2693</v>
      </c>
      <c r="C1728" s="6" t="s">
        <v>2789</v>
      </c>
      <c r="D1728" s="6" t="s">
        <v>2557</v>
      </c>
      <c r="E1728" s="6" t="s">
        <v>617</v>
      </c>
      <c r="F1728" s="7">
        <v>121.70153000000001</v>
      </c>
      <c r="G1728" s="7">
        <v>25.162272999999999</v>
      </c>
      <c r="H1728" s="6" t="s">
        <v>108</v>
      </c>
      <c r="I1728" s="2">
        <v>5</v>
      </c>
      <c r="J1728" s="41">
        <v>50</v>
      </c>
      <c r="K1728" s="2">
        <v>1</v>
      </c>
      <c r="L1728" s="2">
        <v>2</v>
      </c>
      <c r="M1728" s="2">
        <v>10</v>
      </c>
      <c r="N1728" s="2">
        <v>0</v>
      </c>
      <c r="R1728"/>
    </row>
    <row r="1729" spans="1:18">
      <c r="A1729" s="6" t="s">
        <v>22</v>
      </c>
      <c r="B1729" s="6" t="s">
        <v>2772</v>
      </c>
      <c r="C1729" s="6" t="s">
        <v>2790</v>
      </c>
      <c r="D1729" s="6" t="s">
        <v>23</v>
      </c>
      <c r="E1729" s="6" t="s">
        <v>2774</v>
      </c>
      <c r="F1729" s="7">
        <v>121.45243000000001</v>
      </c>
      <c r="G1729" s="7">
        <v>25.16272</v>
      </c>
      <c r="H1729" s="6" t="s">
        <v>2161</v>
      </c>
      <c r="I1729" s="2">
        <v>4</v>
      </c>
      <c r="J1729" s="41">
        <v>50</v>
      </c>
      <c r="K1729" s="2">
        <v>1</v>
      </c>
      <c r="L1729" s="2">
        <v>2</v>
      </c>
      <c r="M1729" s="2">
        <v>10</v>
      </c>
      <c r="N1729" s="2">
        <v>0</v>
      </c>
      <c r="R1729"/>
    </row>
    <row r="1730" spans="1:18">
      <c r="A1730" s="6" t="s">
        <v>2249</v>
      </c>
      <c r="B1730" s="6" t="s">
        <v>2657</v>
      </c>
      <c r="C1730" s="6" t="s">
        <v>2791</v>
      </c>
      <c r="D1730" s="6" t="s">
        <v>2252</v>
      </c>
      <c r="E1730" s="6" t="s">
        <v>2659</v>
      </c>
      <c r="F1730" s="7">
        <v>121.543755</v>
      </c>
      <c r="G1730" s="7">
        <v>25.164950999999999</v>
      </c>
      <c r="H1730" s="6" t="s">
        <v>1867</v>
      </c>
      <c r="I1730" s="2">
        <v>4</v>
      </c>
      <c r="J1730" s="41">
        <v>40</v>
      </c>
      <c r="K1730" s="2">
        <v>1</v>
      </c>
      <c r="L1730" s="2">
        <v>2</v>
      </c>
      <c r="M1730" s="2">
        <v>10</v>
      </c>
      <c r="N1730" s="2">
        <v>0</v>
      </c>
      <c r="R1730"/>
    </row>
    <row r="1731" spans="1:18">
      <c r="A1731" s="6" t="s">
        <v>22</v>
      </c>
      <c r="B1731" s="6" t="s">
        <v>2792</v>
      </c>
      <c r="C1731" s="6" t="s">
        <v>2793</v>
      </c>
      <c r="D1731" s="6" t="s">
        <v>23</v>
      </c>
      <c r="E1731" s="6" t="s">
        <v>2774</v>
      </c>
      <c r="F1731" s="7">
        <v>121.45059999999999</v>
      </c>
      <c r="G1731" s="7">
        <v>25.181999999999999</v>
      </c>
      <c r="H1731" s="6" t="s">
        <v>2775</v>
      </c>
      <c r="I1731" s="2">
        <v>3</v>
      </c>
      <c r="J1731" s="41">
        <v>60</v>
      </c>
      <c r="K1731" s="2">
        <v>1</v>
      </c>
      <c r="L1731" s="2">
        <v>2</v>
      </c>
      <c r="M1731" s="2">
        <v>10</v>
      </c>
      <c r="N1731" s="2">
        <v>0</v>
      </c>
      <c r="R1731"/>
    </row>
    <row r="1732" spans="1:18">
      <c r="A1732" s="6" t="s">
        <v>22</v>
      </c>
      <c r="B1732" s="6" t="s">
        <v>2794</v>
      </c>
      <c r="C1732" s="6" t="s">
        <v>2795</v>
      </c>
      <c r="D1732" s="6" t="s">
        <v>23</v>
      </c>
      <c r="E1732" s="6" t="s">
        <v>2796</v>
      </c>
      <c r="F1732" s="7">
        <v>121.68742</v>
      </c>
      <c r="G1732" s="7">
        <v>25.183759999999999</v>
      </c>
      <c r="H1732" s="6" t="s">
        <v>2797</v>
      </c>
      <c r="I1732" s="2">
        <v>8</v>
      </c>
      <c r="J1732" s="41">
        <v>60</v>
      </c>
      <c r="K1732" s="2">
        <v>1</v>
      </c>
      <c r="L1732" s="2">
        <v>2</v>
      </c>
      <c r="M1732" s="2">
        <v>10</v>
      </c>
      <c r="N1732" s="2">
        <v>0</v>
      </c>
      <c r="R1732"/>
    </row>
    <row r="1733" spans="1:18">
      <c r="A1733" s="6" t="s">
        <v>22</v>
      </c>
      <c r="B1733" s="6" t="s">
        <v>2794</v>
      </c>
      <c r="C1733" s="6" t="s">
        <v>2798</v>
      </c>
      <c r="D1733" s="6" t="s">
        <v>23</v>
      </c>
      <c r="E1733" s="6" t="s">
        <v>2796</v>
      </c>
      <c r="F1733" s="7">
        <v>121.68391</v>
      </c>
      <c r="G1733" s="7">
        <v>25.19181</v>
      </c>
      <c r="H1733" s="6" t="s">
        <v>2541</v>
      </c>
      <c r="I1733" s="2">
        <v>5</v>
      </c>
      <c r="J1733" s="41">
        <v>50</v>
      </c>
      <c r="K1733" s="2">
        <v>1</v>
      </c>
      <c r="L1733" s="2">
        <v>2</v>
      </c>
      <c r="M1733" s="2">
        <v>10</v>
      </c>
      <c r="N1733" s="2">
        <v>0</v>
      </c>
      <c r="R1733"/>
    </row>
    <row r="1734" spans="1:18">
      <c r="A1734" s="6" t="s">
        <v>22</v>
      </c>
      <c r="B1734" s="6" t="s">
        <v>2772</v>
      </c>
      <c r="C1734" s="6" t="s">
        <v>2799</v>
      </c>
      <c r="D1734" s="6" t="s">
        <v>23</v>
      </c>
      <c r="E1734" s="6" t="s">
        <v>2774</v>
      </c>
      <c r="F1734" s="7">
        <v>121.44685</v>
      </c>
      <c r="G1734" s="7">
        <v>25.19218</v>
      </c>
      <c r="H1734" s="6" t="s">
        <v>2800</v>
      </c>
      <c r="I1734" s="2">
        <v>8</v>
      </c>
      <c r="J1734" s="41">
        <v>70</v>
      </c>
      <c r="K1734" s="2">
        <v>1</v>
      </c>
      <c r="L1734" s="2">
        <v>2</v>
      </c>
      <c r="M1734" s="2">
        <v>10</v>
      </c>
      <c r="N1734" s="2">
        <v>0</v>
      </c>
      <c r="O1734" s="57">
        <v>9</v>
      </c>
      <c r="Q1734" s="6">
        <v>1938</v>
      </c>
      <c r="R1734"/>
    </row>
    <row r="1735" spans="1:18">
      <c r="A1735" s="6" t="s">
        <v>22</v>
      </c>
      <c r="B1735" s="6" t="s">
        <v>2801</v>
      </c>
      <c r="C1735" s="6" t="s">
        <v>2802</v>
      </c>
      <c r="D1735" s="6" t="s">
        <v>23</v>
      </c>
      <c r="E1735" s="6" t="s">
        <v>2796</v>
      </c>
      <c r="F1735" s="7">
        <v>121.68429999999999</v>
      </c>
      <c r="G1735" s="7">
        <v>25.1922</v>
      </c>
      <c r="H1735" s="6" t="s">
        <v>2797</v>
      </c>
      <c r="I1735" s="2">
        <v>9</v>
      </c>
      <c r="J1735" s="41">
        <v>50</v>
      </c>
      <c r="K1735" s="2">
        <v>1</v>
      </c>
      <c r="L1735" s="2">
        <v>2</v>
      </c>
      <c r="M1735" s="2">
        <v>10</v>
      </c>
      <c r="N1735" s="2">
        <v>0</v>
      </c>
      <c r="P1735" s="6" t="s">
        <v>60</v>
      </c>
      <c r="R1735"/>
    </row>
    <row r="1736" spans="1:18">
      <c r="A1736" s="6" t="s">
        <v>22</v>
      </c>
      <c r="B1736" s="6" t="s">
        <v>2772</v>
      </c>
      <c r="C1736" s="6" t="s">
        <v>2803</v>
      </c>
      <c r="D1736" s="6" t="s">
        <v>23</v>
      </c>
      <c r="E1736" s="6" t="s">
        <v>2774</v>
      </c>
      <c r="F1736" s="7">
        <v>121.44647000000001</v>
      </c>
      <c r="G1736" s="7">
        <v>25.193370000000002</v>
      </c>
      <c r="H1736" s="6" t="s">
        <v>2161</v>
      </c>
      <c r="I1736" s="2">
        <v>5</v>
      </c>
      <c r="J1736" s="41">
        <v>70</v>
      </c>
      <c r="K1736" s="2">
        <v>1</v>
      </c>
      <c r="L1736" s="2">
        <v>2</v>
      </c>
      <c r="M1736" s="2">
        <v>10</v>
      </c>
      <c r="N1736" s="2">
        <v>0</v>
      </c>
      <c r="O1736" s="57">
        <v>9</v>
      </c>
      <c r="Q1736" s="6">
        <v>1936</v>
      </c>
      <c r="R1736"/>
    </row>
    <row r="1737" spans="1:18">
      <c r="A1737" s="6" t="s">
        <v>22</v>
      </c>
      <c r="B1737" s="6" t="s">
        <v>2794</v>
      </c>
      <c r="C1737" s="6" t="s">
        <v>2804</v>
      </c>
      <c r="D1737" s="6" t="s">
        <v>23</v>
      </c>
      <c r="E1737" s="6" t="s">
        <v>2796</v>
      </c>
      <c r="F1737" s="7">
        <v>121.6776</v>
      </c>
      <c r="G1737" s="7">
        <v>25.200369999999999</v>
      </c>
      <c r="H1737" s="6" t="s">
        <v>2797</v>
      </c>
      <c r="I1737" s="2">
        <v>7</v>
      </c>
      <c r="J1737" s="41">
        <v>50</v>
      </c>
      <c r="K1737" s="2">
        <v>1</v>
      </c>
      <c r="L1737" s="2">
        <v>2</v>
      </c>
      <c r="M1737" s="2">
        <v>10</v>
      </c>
      <c r="N1737" s="2">
        <v>0</v>
      </c>
      <c r="O1737" s="57">
        <v>9</v>
      </c>
      <c r="R1737"/>
    </row>
    <row r="1738" spans="1:18">
      <c r="A1738" s="6" t="s">
        <v>22</v>
      </c>
      <c r="B1738" s="6" t="s">
        <v>2801</v>
      </c>
      <c r="C1738" s="6" t="s">
        <v>2802</v>
      </c>
      <c r="D1738" s="6" t="s">
        <v>23</v>
      </c>
      <c r="E1738" s="6" t="s">
        <v>2796</v>
      </c>
      <c r="F1738" s="7">
        <v>121.6777</v>
      </c>
      <c r="G1738" s="7">
        <v>25.200399999999998</v>
      </c>
      <c r="H1738" s="6" t="s">
        <v>2805</v>
      </c>
      <c r="I1738" s="2">
        <v>9</v>
      </c>
      <c r="J1738" s="41">
        <v>50</v>
      </c>
      <c r="K1738" s="2">
        <v>1</v>
      </c>
      <c r="L1738" s="2">
        <v>2</v>
      </c>
      <c r="M1738" s="2">
        <v>10</v>
      </c>
      <c r="N1738" s="2">
        <v>0</v>
      </c>
      <c r="P1738" s="6" t="s">
        <v>60</v>
      </c>
      <c r="R1738"/>
    </row>
    <row r="1739" spans="1:18">
      <c r="A1739" s="6" t="s">
        <v>22</v>
      </c>
      <c r="B1739" s="6" t="s">
        <v>2794</v>
      </c>
      <c r="C1739" s="6" t="s">
        <v>2809</v>
      </c>
      <c r="D1739" s="6" t="s">
        <v>23</v>
      </c>
      <c r="E1739" s="6" t="s">
        <v>2796</v>
      </c>
      <c r="F1739" s="7">
        <v>121.65275</v>
      </c>
      <c r="G1739" s="7">
        <v>25.208770000000001</v>
      </c>
      <c r="H1739" s="6" t="s">
        <v>2797</v>
      </c>
      <c r="I1739" s="2">
        <v>6</v>
      </c>
      <c r="J1739" s="41">
        <v>60</v>
      </c>
      <c r="K1739" s="2">
        <v>1</v>
      </c>
      <c r="L1739" s="2">
        <v>2</v>
      </c>
      <c r="M1739" s="2">
        <v>10</v>
      </c>
      <c r="N1739" s="2">
        <v>0</v>
      </c>
      <c r="R1739"/>
    </row>
    <row r="1740" spans="1:18">
      <c r="A1740" s="6" t="s">
        <v>22</v>
      </c>
      <c r="B1740" s="6" t="s">
        <v>2794</v>
      </c>
      <c r="C1740" s="6" t="s">
        <v>2810</v>
      </c>
      <c r="D1740" s="6" t="s">
        <v>23</v>
      </c>
      <c r="E1740" s="6" t="s">
        <v>2796</v>
      </c>
      <c r="F1740" s="7">
        <v>121.6465</v>
      </c>
      <c r="G1740" s="7">
        <v>25.212250000000001</v>
      </c>
      <c r="H1740" s="6" t="s">
        <v>2541</v>
      </c>
      <c r="I1740" s="2">
        <v>9</v>
      </c>
      <c r="J1740" s="41">
        <v>50</v>
      </c>
      <c r="K1740" s="2">
        <v>1</v>
      </c>
      <c r="L1740" s="2">
        <v>2</v>
      </c>
      <c r="M1740" s="2">
        <v>10</v>
      </c>
      <c r="N1740" s="2">
        <v>0</v>
      </c>
      <c r="O1740" s="57">
        <v>3</v>
      </c>
      <c r="R1740"/>
    </row>
    <row r="1741" spans="1:18">
      <c r="A1741" s="6" t="s">
        <v>22</v>
      </c>
      <c r="B1741" s="6" t="s">
        <v>2772</v>
      </c>
      <c r="C1741" s="6" t="s">
        <v>2811</v>
      </c>
      <c r="D1741" s="6" t="s">
        <v>23</v>
      </c>
      <c r="E1741" s="6" t="s">
        <v>2774</v>
      </c>
      <c r="F1741" s="7">
        <v>121.45065</v>
      </c>
      <c r="G1741" s="7">
        <v>25.213629999999998</v>
      </c>
      <c r="H1741" s="6" t="s">
        <v>2800</v>
      </c>
      <c r="I1741" s="2">
        <v>1</v>
      </c>
      <c r="J1741" s="41">
        <v>60</v>
      </c>
      <c r="K1741" s="2">
        <v>1</v>
      </c>
      <c r="L1741" s="2">
        <v>2</v>
      </c>
      <c r="M1741" s="2">
        <v>10</v>
      </c>
      <c r="N1741" s="2">
        <v>0</v>
      </c>
      <c r="R1741"/>
    </row>
    <row r="1742" spans="1:18">
      <c r="A1742" s="6" t="s">
        <v>22</v>
      </c>
      <c r="B1742" s="6" t="s">
        <v>2812</v>
      </c>
      <c r="C1742" s="6" t="s">
        <v>2813</v>
      </c>
      <c r="D1742" s="6" t="s">
        <v>23</v>
      </c>
      <c r="E1742" s="6" t="s">
        <v>2796</v>
      </c>
      <c r="F1742" s="7">
        <v>121.63982</v>
      </c>
      <c r="G1742" s="7">
        <v>25.217359999999999</v>
      </c>
      <c r="H1742" s="6" t="s">
        <v>2805</v>
      </c>
      <c r="I1742" s="2">
        <v>2</v>
      </c>
      <c r="J1742" s="41">
        <v>60</v>
      </c>
      <c r="K1742" s="2">
        <v>1</v>
      </c>
      <c r="L1742" s="2">
        <v>2</v>
      </c>
      <c r="M1742" s="2">
        <v>10</v>
      </c>
      <c r="N1742" s="2">
        <v>0</v>
      </c>
      <c r="R1742"/>
    </row>
    <row r="1743" spans="1:18">
      <c r="A1743" s="6" t="s">
        <v>22</v>
      </c>
      <c r="B1743" s="6" t="s">
        <v>2812</v>
      </c>
      <c r="C1743" s="6" t="s">
        <v>2816</v>
      </c>
      <c r="D1743" s="6" t="s">
        <v>23</v>
      </c>
      <c r="E1743" s="6" t="s">
        <v>2796</v>
      </c>
      <c r="F1743" s="7">
        <v>121.62376</v>
      </c>
      <c r="G1743" s="7">
        <v>25.219709999999999</v>
      </c>
      <c r="H1743" s="6" t="s">
        <v>2817</v>
      </c>
      <c r="I1743" s="2">
        <v>2</v>
      </c>
      <c r="J1743" s="41">
        <v>50</v>
      </c>
      <c r="K1743" s="2">
        <v>1</v>
      </c>
      <c r="L1743" s="2">
        <v>2</v>
      </c>
      <c r="M1743" s="2">
        <v>10</v>
      </c>
      <c r="N1743" s="2">
        <v>0</v>
      </c>
      <c r="O1743" s="57">
        <v>9</v>
      </c>
      <c r="R1743"/>
    </row>
    <row r="1744" spans="1:18">
      <c r="A1744" s="6" t="s">
        <v>22</v>
      </c>
      <c r="B1744" s="6" t="s">
        <v>2812</v>
      </c>
      <c r="C1744" s="6" t="s">
        <v>2818</v>
      </c>
      <c r="D1744" s="6" t="s">
        <v>23</v>
      </c>
      <c r="E1744" s="6" t="s">
        <v>2796</v>
      </c>
      <c r="F1744" s="7">
        <v>121.63168</v>
      </c>
      <c r="G1744" s="7">
        <v>25.221489999999999</v>
      </c>
      <c r="H1744" s="6" t="s">
        <v>2805</v>
      </c>
      <c r="I1744" s="2">
        <v>4</v>
      </c>
      <c r="J1744" s="41">
        <v>70</v>
      </c>
      <c r="K1744" s="2">
        <v>1</v>
      </c>
      <c r="L1744" s="2">
        <v>2</v>
      </c>
      <c r="M1744" s="2">
        <v>10</v>
      </c>
      <c r="N1744" s="2">
        <v>0</v>
      </c>
      <c r="R1744"/>
    </row>
    <row r="1745" spans="1:18">
      <c r="A1745" s="6" t="s">
        <v>22</v>
      </c>
      <c r="B1745" s="6" t="s">
        <v>2772</v>
      </c>
      <c r="C1745" s="6" t="s">
        <v>2819</v>
      </c>
      <c r="D1745" s="6" t="s">
        <v>23</v>
      </c>
      <c r="E1745" s="6" t="s">
        <v>2774</v>
      </c>
      <c r="F1745" s="7">
        <v>121.45202999999999</v>
      </c>
      <c r="G1745" s="7">
        <v>25.224150000000002</v>
      </c>
      <c r="H1745" s="6" t="s">
        <v>2161</v>
      </c>
      <c r="I1745" s="2">
        <v>5</v>
      </c>
      <c r="J1745" s="41">
        <v>50</v>
      </c>
      <c r="K1745" s="2">
        <v>1</v>
      </c>
      <c r="L1745" s="2">
        <v>2</v>
      </c>
      <c r="M1745" s="2">
        <v>10</v>
      </c>
      <c r="N1745" s="2">
        <v>0</v>
      </c>
      <c r="R1745"/>
    </row>
    <row r="1746" spans="1:18">
      <c r="A1746" s="6" t="s">
        <v>22</v>
      </c>
      <c r="B1746" s="6" t="s">
        <v>2820</v>
      </c>
      <c r="C1746" s="6" t="s">
        <v>2821</v>
      </c>
      <c r="D1746" s="6" t="s">
        <v>23</v>
      </c>
      <c r="E1746" s="6" t="s">
        <v>2774</v>
      </c>
      <c r="F1746" s="7">
        <v>121.45681</v>
      </c>
      <c r="G1746" s="7">
        <v>25.238029999999998</v>
      </c>
      <c r="H1746" s="6" t="s">
        <v>2775</v>
      </c>
      <c r="I1746" s="2">
        <v>9</v>
      </c>
      <c r="J1746" s="41">
        <v>60</v>
      </c>
      <c r="K1746" s="2">
        <v>1</v>
      </c>
      <c r="L1746" s="2">
        <v>2</v>
      </c>
      <c r="M1746" s="2">
        <v>10</v>
      </c>
      <c r="N1746" s="2">
        <v>0</v>
      </c>
      <c r="O1746" s="57">
        <v>5</v>
      </c>
      <c r="R1746"/>
    </row>
    <row r="1747" spans="1:18">
      <c r="A1747" s="6" t="s">
        <v>22</v>
      </c>
      <c r="B1747" s="6" t="s">
        <v>2812</v>
      </c>
      <c r="C1747" s="6" t="s">
        <v>2822</v>
      </c>
      <c r="D1747" s="6" t="s">
        <v>23</v>
      </c>
      <c r="E1747" s="6" t="s">
        <v>2796</v>
      </c>
      <c r="F1747" s="7">
        <v>121.633413</v>
      </c>
      <c r="G1747" s="7">
        <v>25.241654199999999</v>
      </c>
      <c r="H1747" s="6" t="s">
        <v>2797</v>
      </c>
      <c r="I1747" s="2">
        <v>5</v>
      </c>
      <c r="J1747" s="41">
        <v>60</v>
      </c>
      <c r="K1747" s="2">
        <v>1</v>
      </c>
      <c r="L1747" s="2">
        <v>2</v>
      </c>
      <c r="M1747" s="2">
        <v>10</v>
      </c>
      <c r="N1747" s="2">
        <v>0</v>
      </c>
      <c r="R1747"/>
    </row>
    <row r="1748" spans="1:18">
      <c r="A1748" s="6" t="s">
        <v>22</v>
      </c>
      <c r="B1748" s="6" t="s">
        <v>2820</v>
      </c>
      <c r="C1748" s="6" t="s">
        <v>2823</v>
      </c>
      <c r="D1748" s="6" t="s">
        <v>23</v>
      </c>
      <c r="E1748" s="6" t="s">
        <v>2774</v>
      </c>
      <c r="F1748" s="7">
        <v>121.45966</v>
      </c>
      <c r="G1748" s="7">
        <v>25.246749999999999</v>
      </c>
      <c r="H1748" s="6" t="s">
        <v>2797</v>
      </c>
      <c r="I1748" s="2">
        <v>1</v>
      </c>
      <c r="J1748" s="41">
        <v>70</v>
      </c>
      <c r="K1748" s="2">
        <v>1</v>
      </c>
      <c r="L1748" s="2">
        <v>2</v>
      </c>
      <c r="M1748" s="2">
        <v>10</v>
      </c>
      <c r="N1748" s="2">
        <v>0</v>
      </c>
      <c r="R1748"/>
    </row>
    <row r="1749" spans="1:18">
      <c r="A1749" s="6" t="s">
        <v>22</v>
      </c>
      <c r="B1749" s="6" t="s">
        <v>2820</v>
      </c>
      <c r="C1749" s="6" t="s">
        <v>2824</v>
      </c>
      <c r="D1749" s="6" t="s">
        <v>23</v>
      </c>
      <c r="E1749" s="6" t="s">
        <v>2774</v>
      </c>
      <c r="F1749" s="7">
        <v>121.47009</v>
      </c>
      <c r="G1749" s="7">
        <v>25.25102</v>
      </c>
      <c r="H1749" s="6" t="s">
        <v>2825</v>
      </c>
      <c r="I1749" s="2">
        <v>2</v>
      </c>
      <c r="J1749" s="41">
        <v>60</v>
      </c>
      <c r="K1749" s="2">
        <v>1</v>
      </c>
      <c r="L1749" s="2">
        <v>2</v>
      </c>
      <c r="M1749" s="2">
        <v>10</v>
      </c>
      <c r="N1749" s="2">
        <v>0</v>
      </c>
      <c r="Q1749" s="6">
        <v>1954</v>
      </c>
      <c r="R1749"/>
    </row>
    <row r="1750" spans="1:18">
      <c r="A1750" s="6" t="s">
        <v>22</v>
      </c>
      <c r="B1750" s="6" t="s">
        <v>2820</v>
      </c>
      <c r="C1750" s="6" t="s">
        <v>2824</v>
      </c>
      <c r="D1750" s="6" t="s">
        <v>23</v>
      </c>
      <c r="E1750" s="6" t="s">
        <v>2774</v>
      </c>
      <c r="F1750" s="7">
        <v>121.47047999999999</v>
      </c>
      <c r="G1750" s="7">
        <v>25.251270000000002</v>
      </c>
      <c r="H1750" s="6" t="s">
        <v>2775</v>
      </c>
      <c r="I1750" s="2">
        <v>6</v>
      </c>
      <c r="J1750" s="41">
        <v>60</v>
      </c>
      <c r="K1750" s="2">
        <v>1</v>
      </c>
      <c r="L1750" s="2">
        <v>2</v>
      </c>
      <c r="M1750" s="2">
        <v>10</v>
      </c>
      <c r="N1750" s="2">
        <v>0</v>
      </c>
      <c r="Q1750" s="6">
        <v>1953</v>
      </c>
      <c r="R1750"/>
    </row>
    <row r="1751" spans="1:18">
      <c r="A1751" s="6" t="s">
        <v>22</v>
      </c>
      <c r="B1751" s="6" t="s">
        <v>2820</v>
      </c>
      <c r="C1751" s="6" t="s">
        <v>2826</v>
      </c>
      <c r="D1751" s="6" t="s">
        <v>23</v>
      </c>
      <c r="E1751" s="6" t="s">
        <v>2774</v>
      </c>
      <c r="F1751" s="7">
        <v>121.49248</v>
      </c>
      <c r="G1751" s="7">
        <v>25.26003</v>
      </c>
      <c r="H1751" s="6" t="s">
        <v>2775</v>
      </c>
      <c r="I1751" s="2">
        <v>7</v>
      </c>
      <c r="J1751" s="41">
        <v>50</v>
      </c>
      <c r="K1751" s="2">
        <v>1</v>
      </c>
      <c r="L1751" s="2">
        <v>2</v>
      </c>
      <c r="M1751" s="2">
        <v>10</v>
      </c>
      <c r="N1751" s="2">
        <v>0</v>
      </c>
      <c r="R1751"/>
    </row>
    <row r="1752" spans="1:18">
      <c r="A1752" s="6" t="s">
        <v>22</v>
      </c>
      <c r="B1752" s="6" t="s">
        <v>2820</v>
      </c>
      <c r="C1752" s="6" t="s">
        <v>2827</v>
      </c>
      <c r="D1752" s="6" t="s">
        <v>23</v>
      </c>
      <c r="E1752" s="6" t="s">
        <v>2774</v>
      </c>
      <c r="F1752" s="7">
        <v>121.50133</v>
      </c>
      <c r="G1752" s="7">
        <v>25.261659999999999</v>
      </c>
      <c r="H1752" s="6" t="s">
        <v>2161</v>
      </c>
      <c r="I1752" s="2">
        <v>2</v>
      </c>
      <c r="J1752" s="41">
        <v>50</v>
      </c>
      <c r="K1752" s="2">
        <v>1</v>
      </c>
      <c r="L1752" s="2">
        <v>2</v>
      </c>
      <c r="M1752" s="2">
        <v>10</v>
      </c>
      <c r="N1752" s="2">
        <v>0</v>
      </c>
      <c r="R1752"/>
    </row>
    <row r="1753" spans="1:18">
      <c r="A1753" s="6" t="s">
        <v>22</v>
      </c>
      <c r="B1753" s="6" t="s">
        <v>2820</v>
      </c>
      <c r="C1753" s="6" t="s">
        <v>2828</v>
      </c>
      <c r="D1753" s="6" t="s">
        <v>23</v>
      </c>
      <c r="E1753" s="6" t="s">
        <v>2774</v>
      </c>
      <c r="F1753" s="7">
        <v>121.48618</v>
      </c>
      <c r="G1753" s="7">
        <v>25.26219</v>
      </c>
      <c r="H1753" s="6" t="s">
        <v>2797</v>
      </c>
      <c r="I1753" s="2">
        <v>9</v>
      </c>
      <c r="J1753" s="41">
        <v>70</v>
      </c>
      <c r="K1753" s="2">
        <v>1</v>
      </c>
      <c r="L1753" s="2">
        <v>2</v>
      </c>
      <c r="M1753" s="2">
        <v>10</v>
      </c>
      <c r="N1753" s="2">
        <v>0</v>
      </c>
      <c r="O1753" s="57">
        <v>3</v>
      </c>
      <c r="R1753"/>
    </row>
    <row r="1754" spans="1:18">
      <c r="A1754" s="6" t="s">
        <v>22</v>
      </c>
      <c r="B1754" s="6" t="s">
        <v>2812</v>
      </c>
      <c r="C1754" s="6" t="s">
        <v>2829</v>
      </c>
      <c r="D1754" s="6" t="s">
        <v>23</v>
      </c>
      <c r="E1754" s="6" t="s">
        <v>2796</v>
      </c>
      <c r="F1754" s="7">
        <v>121.62367999999999</v>
      </c>
      <c r="G1754" s="7">
        <v>25.27129</v>
      </c>
      <c r="H1754" s="6" t="s">
        <v>2797</v>
      </c>
      <c r="I1754" s="2">
        <v>3</v>
      </c>
      <c r="J1754" s="41">
        <v>70</v>
      </c>
      <c r="K1754" s="2">
        <v>1</v>
      </c>
      <c r="L1754" s="2">
        <v>2</v>
      </c>
      <c r="M1754" s="2">
        <v>10</v>
      </c>
      <c r="N1754" s="2">
        <v>0</v>
      </c>
      <c r="R1754"/>
    </row>
    <row r="1755" spans="1:18">
      <c r="A1755" s="6" t="s">
        <v>22</v>
      </c>
      <c r="B1755" s="6" t="s">
        <v>24</v>
      </c>
      <c r="C1755" s="6" t="s">
        <v>2830</v>
      </c>
      <c r="D1755" s="6" t="s">
        <v>23</v>
      </c>
      <c r="E1755" s="6" t="s">
        <v>2796</v>
      </c>
      <c r="F1755" s="7">
        <v>121.52016</v>
      </c>
      <c r="G1755" s="7">
        <v>25.282724000000002</v>
      </c>
      <c r="H1755" s="6" t="s">
        <v>2797</v>
      </c>
      <c r="I1755" s="2">
        <v>9</v>
      </c>
      <c r="J1755" s="41">
        <v>70</v>
      </c>
      <c r="K1755" s="2">
        <v>1</v>
      </c>
      <c r="L1755" s="2">
        <v>2</v>
      </c>
      <c r="M1755" s="2">
        <v>10</v>
      </c>
      <c r="N1755" s="2">
        <v>0</v>
      </c>
      <c r="O1755" s="57">
        <v>2</v>
      </c>
      <c r="R1755"/>
    </row>
    <row r="1756" spans="1:18">
      <c r="A1756" s="6" t="s">
        <v>22</v>
      </c>
      <c r="B1756" s="6" t="s">
        <v>24</v>
      </c>
      <c r="C1756" s="6" t="s">
        <v>2831</v>
      </c>
      <c r="D1756" s="6" t="s">
        <v>23</v>
      </c>
      <c r="E1756" s="6" t="s">
        <v>2796</v>
      </c>
      <c r="F1756" s="7">
        <v>121.56131999999999</v>
      </c>
      <c r="G1756" s="7">
        <v>25.290870000000002</v>
      </c>
      <c r="H1756" s="6" t="s">
        <v>2797</v>
      </c>
      <c r="I1756" s="2">
        <v>9</v>
      </c>
      <c r="J1756" s="41">
        <v>50</v>
      </c>
      <c r="K1756" s="2">
        <v>1</v>
      </c>
      <c r="L1756" s="2">
        <v>2</v>
      </c>
      <c r="M1756" s="2">
        <v>10</v>
      </c>
      <c r="N1756" s="2">
        <v>0</v>
      </c>
      <c r="O1756" s="57">
        <v>2</v>
      </c>
      <c r="R1756"/>
    </row>
    <row r="1757" spans="1:18">
      <c r="A1757" s="6" t="s">
        <v>22</v>
      </c>
      <c r="B1757" s="6" t="s">
        <v>24</v>
      </c>
      <c r="C1757" s="6" t="s">
        <v>2832</v>
      </c>
      <c r="D1757" s="6" t="s">
        <v>23</v>
      </c>
      <c r="E1757" s="6" t="s">
        <v>2796</v>
      </c>
      <c r="F1757" s="7">
        <v>121.56444</v>
      </c>
      <c r="G1757" s="7">
        <v>25.290959999999998</v>
      </c>
      <c r="H1757" s="6" t="s">
        <v>2797</v>
      </c>
      <c r="I1757" s="2">
        <v>2</v>
      </c>
      <c r="J1757" s="41">
        <v>50</v>
      </c>
      <c r="K1757" s="2">
        <v>1</v>
      </c>
      <c r="L1757" s="2">
        <v>2</v>
      </c>
      <c r="M1757" s="2">
        <v>10</v>
      </c>
      <c r="N1757" s="2">
        <v>0</v>
      </c>
      <c r="R1757"/>
    </row>
    <row r="1758" spans="1:18">
      <c r="A1758" s="6" t="s">
        <v>22</v>
      </c>
      <c r="B1758" s="6" t="s">
        <v>24</v>
      </c>
      <c r="C1758" s="6" t="s">
        <v>2833</v>
      </c>
      <c r="D1758" s="6" t="s">
        <v>23</v>
      </c>
      <c r="E1758" s="6" t="s">
        <v>2796</v>
      </c>
      <c r="F1758" s="7">
        <v>121.56831</v>
      </c>
      <c r="G1758" s="7">
        <v>25.29364</v>
      </c>
      <c r="H1758" s="6" t="s">
        <v>2775</v>
      </c>
      <c r="I1758" s="2">
        <v>9</v>
      </c>
      <c r="J1758" s="41">
        <v>50</v>
      </c>
      <c r="K1758" s="2">
        <v>1</v>
      </c>
      <c r="L1758" s="2">
        <v>2</v>
      </c>
      <c r="M1758" s="2">
        <v>10</v>
      </c>
      <c r="N1758" s="2">
        <v>0</v>
      </c>
      <c r="O1758" s="57">
        <v>5</v>
      </c>
      <c r="R1758"/>
    </row>
    <row r="1759" spans="1:18">
      <c r="A1759" s="6" t="s">
        <v>18</v>
      </c>
      <c r="B1759" s="6" t="s">
        <v>19</v>
      </c>
      <c r="C1759" s="6" t="s">
        <v>2834</v>
      </c>
      <c r="D1759" s="6" t="s">
        <v>20</v>
      </c>
      <c r="E1759" s="6" t="s">
        <v>2835</v>
      </c>
      <c r="F1759" s="7">
        <v>119.95224760000001</v>
      </c>
      <c r="G1759" s="7">
        <v>26.159640499999998</v>
      </c>
      <c r="H1759" s="6" t="s">
        <v>2836</v>
      </c>
      <c r="I1759" s="2">
        <v>4</v>
      </c>
      <c r="J1759" s="41">
        <v>30</v>
      </c>
      <c r="K1759" s="2">
        <v>1</v>
      </c>
      <c r="L1759" s="2">
        <v>2</v>
      </c>
      <c r="M1759" s="2">
        <v>10</v>
      </c>
      <c r="N1759" s="2">
        <v>0</v>
      </c>
      <c r="O1759" s="57">
        <v>2013</v>
      </c>
      <c r="R1759"/>
    </row>
    <row r="1760" spans="1:18">
      <c r="A1760" s="6" t="s">
        <v>18</v>
      </c>
      <c r="B1760" s="6" t="s">
        <v>21</v>
      </c>
      <c r="C1760" s="6" t="s">
        <v>2837</v>
      </c>
      <c r="D1760" s="6" t="s">
        <v>20</v>
      </c>
      <c r="E1760" s="6" t="s">
        <v>2838</v>
      </c>
      <c r="F1760" s="7">
        <v>119.97414999999999</v>
      </c>
      <c r="G1760" s="7">
        <v>26.216691999999998</v>
      </c>
      <c r="H1760" s="6" t="s">
        <v>2839</v>
      </c>
      <c r="I1760" s="2">
        <v>5</v>
      </c>
      <c r="J1760" s="41">
        <v>30</v>
      </c>
      <c r="K1760" s="2">
        <v>1</v>
      </c>
      <c r="L1760" s="2">
        <v>2</v>
      </c>
      <c r="M1760" s="2">
        <v>10</v>
      </c>
      <c r="N1760" s="2">
        <v>0</v>
      </c>
      <c r="O1760" s="57">
        <v>2013</v>
      </c>
      <c r="R1760"/>
    </row>
    <row r="1761" spans="1:18">
      <c r="A1761" s="6" t="s">
        <v>18</v>
      </c>
      <c r="B1761" s="6" t="s">
        <v>21</v>
      </c>
      <c r="C1761" s="6" t="s">
        <v>2840</v>
      </c>
      <c r="D1761" s="6" t="s">
        <v>20</v>
      </c>
      <c r="E1761" s="6" t="s">
        <v>2838</v>
      </c>
      <c r="F1761" s="7">
        <v>119.99763</v>
      </c>
      <c r="G1761" s="7">
        <v>26.223022</v>
      </c>
      <c r="H1761" s="6" t="s">
        <v>2841</v>
      </c>
      <c r="I1761" s="2">
        <v>2</v>
      </c>
      <c r="J1761" s="41">
        <v>30</v>
      </c>
      <c r="K1761" s="2">
        <v>1</v>
      </c>
      <c r="L1761" s="2">
        <v>2</v>
      </c>
      <c r="M1761" s="2">
        <v>10</v>
      </c>
      <c r="N1761" s="2">
        <v>0</v>
      </c>
      <c r="O1761" s="57">
        <v>2013</v>
      </c>
      <c r="R1761"/>
    </row>
  </sheetData>
  <phoneticPr fontId="18" type="noConversion"/>
  <conditionalFormatting sqref="R685">
    <cfRule type="containsText" dxfId="3" priority="6" operator="containsText" text="TRUE">
      <formula>NOT(ISERROR(SEARCH("TRUE",R685)))</formula>
    </cfRule>
  </conditionalFormatting>
  <conditionalFormatting sqref="I1 I3:I1761">
    <cfRule type="containsText" priority="5" operator="containsText" text="ERROR">
      <formula>NOT(ISERROR(SEARCH("ERROR",I1)))</formula>
    </cfRule>
  </conditionalFormatting>
  <conditionalFormatting sqref="Q680">
    <cfRule type="containsText" dxfId="2" priority="4" operator="containsText" text="TRUE">
      <formula>NOT(ISERROR(SEARCH("TRUE",Q680)))</formula>
    </cfRule>
  </conditionalFormatting>
  <conditionalFormatting sqref="Q682">
    <cfRule type="containsText" dxfId="1" priority="3" operator="containsText" text="TRUE">
      <formula>NOT(ISERROR(SEARCH("TRUE",Q682)))</formula>
    </cfRule>
  </conditionalFormatting>
  <conditionalFormatting sqref="Q683">
    <cfRule type="containsText" dxfId="0" priority="2" operator="containsText" text="TRUE">
      <formula>NOT(ISERROR(SEARCH("TRUE",Q683)))</formula>
    </cfRule>
  </conditionalFormatting>
  <conditionalFormatting sqref="I2">
    <cfRule type="containsText" priority="1" operator="containsText" text="ERROR">
      <formula>NOT(ISERROR(SEARCH("ERROR",I2)))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[2]工作表1!#REF!</xm:f>
          </x14:formula1>
          <xm:sqref>P2 P932:P1761</xm:sqref>
        </x14:dataValidation>
        <x14:dataValidation type="list" allowBlank="1" showInputMessage="1" showErrorMessage="1">
          <x14:formula1>
            <xm:f>[1]工作表1!#REF!</xm:f>
          </x14:formula1>
          <xm:sqref>R13 R26 P1 P27:P931 P3:P25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teset</vt:lpstr>
      <vt:lpstr>TS_SCD_20220321</vt:lpstr>
      <vt:lpstr>純文字</vt:lpstr>
      <vt:lpstr>工作表1</vt:lpstr>
      <vt:lpstr>deleteType3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oliver1_lin</dc:creator>
  <cp:lastModifiedBy>jerry_lo</cp:lastModifiedBy>
  <dcterms:created xsi:type="dcterms:W3CDTF">2021-12-10T02:21:26Z</dcterms:created>
  <dcterms:modified xsi:type="dcterms:W3CDTF">2023-05-08T07:56:55Z</dcterms:modified>
</cp:coreProperties>
</file>