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hang/Dropbox/Teaching/Python for Earth Sciences/GIS_examples/HK_18Districts/"/>
    </mc:Choice>
  </mc:AlternateContent>
  <xr:revisionPtr revIDLastSave="0" documentId="8_{5690C613-4C85-4D4B-A24F-44D087B4C534}" xr6:coauthVersionLast="37" xr6:coauthVersionMax="37" xr10:uidLastSave="{00000000-0000-0000-0000-000000000000}"/>
  <bookViews>
    <workbookView xWindow="1800" yWindow="460" windowWidth="28040" windowHeight="17040" xr2:uid="{6F4D3DBA-FCFB-0940-98DB-F0E28D77EA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H4" i="1" s="1"/>
  <c r="D5" i="1"/>
  <c r="D6" i="1"/>
  <c r="H6" i="1" s="1"/>
  <c r="D7" i="1"/>
  <c r="D8" i="1"/>
  <c r="H8" i="1" s="1"/>
  <c r="D9" i="1"/>
  <c r="H9" i="1" s="1"/>
  <c r="D10" i="1"/>
  <c r="D11" i="1"/>
  <c r="D12" i="1"/>
  <c r="D13" i="1"/>
  <c r="H13" i="1" s="1"/>
  <c r="D14" i="1"/>
  <c r="H14" i="1" s="1"/>
  <c r="D15" i="1"/>
  <c r="H15" i="1" s="1"/>
  <c r="D16" i="1"/>
  <c r="H16" i="1" s="1"/>
  <c r="D17" i="1"/>
  <c r="H17" i="1" s="1"/>
  <c r="D18" i="1"/>
  <c r="D19" i="1"/>
  <c r="H3" i="1"/>
  <c r="H12" i="1"/>
  <c r="H5" i="1"/>
  <c r="H7" i="1"/>
  <c r="H11" i="1"/>
  <c r="H18" i="1"/>
  <c r="H10" i="1"/>
  <c r="H19" i="1"/>
  <c r="H2" i="1"/>
  <c r="K5" i="1"/>
  <c r="K12" i="1"/>
</calcChain>
</file>

<file path=xl/sharedStrings.xml><?xml version="1.0" encoding="utf-8"?>
<sst xmlns="http://schemas.openxmlformats.org/spreadsheetml/2006/main" count="66" uniqueCount="51">
  <si>
    <t>Central and Western</t>
  </si>
  <si>
    <t>中西區</t>
  </si>
  <si>
    <t>Hong Kong Island</t>
  </si>
  <si>
    <t>Eastern</t>
  </si>
  <si>
    <t>東區</t>
  </si>
  <si>
    <t>Islands</t>
  </si>
  <si>
    <t>離島區</t>
  </si>
  <si>
    <t>New Territories</t>
  </si>
  <si>
    <t>Kowloon City</t>
  </si>
  <si>
    <t>九龍城區</t>
  </si>
  <si>
    <t>Kowloon</t>
  </si>
  <si>
    <t>Kwai Tsing</t>
  </si>
  <si>
    <t>葵青區</t>
  </si>
  <si>
    <t>Kwun Tong</t>
  </si>
  <si>
    <t>觀塘區</t>
  </si>
  <si>
    <t>North</t>
  </si>
  <si>
    <t>北區</t>
  </si>
  <si>
    <t>Sai Kung</t>
  </si>
  <si>
    <t>西貢區</t>
  </si>
  <si>
    <t>Sha Tin</t>
  </si>
  <si>
    <t>沙田區</t>
  </si>
  <si>
    <t>Sham Shui Po</t>
  </si>
  <si>
    <t>深水埗區</t>
  </si>
  <si>
    <t>Southern</t>
  </si>
  <si>
    <t>南區</t>
  </si>
  <si>
    <t>Tai Po</t>
  </si>
  <si>
    <t>大埔區</t>
  </si>
  <si>
    <t>Tsuen Wan</t>
  </si>
  <si>
    <t>荃灣區</t>
  </si>
  <si>
    <t>Tuen Mun</t>
  </si>
  <si>
    <t>屯門區</t>
  </si>
  <si>
    <t>Wan Chai</t>
  </si>
  <si>
    <t>灣仔區</t>
  </si>
  <si>
    <t>Wong Tai Sin</t>
  </si>
  <si>
    <t>黃大仙區</t>
  </si>
  <si>
    <t>Yau Tsim Mong</t>
  </si>
  <si>
    <t>油尖旺區</t>
  </si>
  <si>
    <t>Yuen Long</t>
  </si>
  <si>
    <t>元朗區</t>
  </si>
  <si>
    <t>District</t>
  </si>
  <si>
    <t>Chinese</t>
  </si>
  <si>
    <t>Population</t>
  </si>
  <si>
    <t>Area</t>
  </si>
  <si>
    <t>Region</t>
  </si>
  <si>
    <t>Density</t>
  </si>
  <si>
    <t>Seats</t>
  </si>
  <si>
    <t>Male</t>
  </si>
  <si>
    <t>Female</t>
  </si>
  <si>
    <t>Median monthly household income</t>
  </si>
  <si>
    <t>poverty rate pre</t>
  </si>
  <si>
    <t>FT working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</si>
</sst>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DC15-661E-A54C-9725-1BDFFFCAA34F}">
  <dimension ref="A1:L19"/>
  <sheetViews>
    <sheetView tabSelected="1" workbookViewId="0">
      <selection activeCell="J18" sqref="J18"/>
    </sheetView>
  </sheetViews>
  <sheetFormatPr baseColWidth="10" defaultRowHeight="16" x14ac:dyDescent="0.2"/>
  <cols>
    <col min="10" max="10" width="23.1640625" customWidth="1"/>
  </cols>
  <sheetData>
    <row r="1" spans="1:12" x14ac:dyDescent="0.2">
      <c r="A1" t="s">
        <v>39</v>
      </c>
      <c r="B1" t="s">
        <v>40</v>
      </c>
      <c r="C1" t="s">
        <v>43</v>
      </c>
      <c r="D1" t="s">
        <v>41</v>
      </c>
      <c r="E1" t="s">
        <v>46</v>
      </c>
      <c r="F1" t="s">
        <v>47</v>
      </c>
      <c r="G1" t="s">
        <v>42</v>
      </c>
      <c r="H1" t="s">
        <v>44</v>
      </c>
      <c r="I1" t="s">
        <v>45</v>
      </c>
      <c r="J1" t="s">
        <v>48</v>
      </c>
      <c r="K1" t="s">
        <v>49</v>
      </c>
      <c r="L1" t="s">
        <v>50</v>
      </c>
    </row>
    <row r="2" spans="1:12" x14ac:dyDescent="0.2">
      <c r="A2" t="s">
        <v>0</v>
      </c>
      <c r="B2" t="s">
        <v>1</v>
      </c>
      <c r="C2" t="s">
        <v>2</v>
      </c>
      <c r="D2" s="1">
        <f>E2+F2</f>
        <v>243266</v>
      </c>
      <c r="E2">
        <v>108695</v>
      </c>
      <c r="F2">
        <v>134571</v>
      </c>
      <c r="G2">
        <v>12.44</v>
      </c>
      <c r="H2" s="2">
        <f>D2/G2</f>
        <v>19555.144694533763</v>
      </c>
      <c r="I2">
        <v>15</v>
      </c>
      <c r="J2">
        <v>41000</v>
      </c>
      <c r="K2">
        <v>0.13900000000000001</v>
      </c>
      <c r="L2">
        <v>0.498</v>
      </c>
    </row>
    <row r="3" spans="1:12" x14ac:dyDescent="0.2">
      <c r="A3" t="s">
        <v>3</v>
      </c>
      <c r="B3" t="s">
        <v>4</v>
      </c>
      <c r="C3" t="s">
        <v>2</v>
      </c>
      <c r="D3" s="1">
        <f>E3+F3</f>
        <v>555034</v>
      </c>
      <c r="E3">
        <v>249871</v>
      </c>
      <c r="F3">
        <v>305163</v>
      </c>
      <c r="G3">
        <v>18.559999999999999</v>
      </c>
      <c r="H3" s="2">
        <f>D3/G3</f>
        <v>29904.849137931036</v>
      </c>
      <c r="I3">
        <v>35</v>
      </c>
      <c r="J3">
        <v>33000</v>
      </c>
      <c r="K3">
        <v>0.14799999999999999</v>
      </c>
      <c r="L3">
        <v>0.47</v>
      </c>
    </row>
    <row r="4" spans="1:12" x14ac:dyDescent="0.2">
      <c r="A4" t="s">
        <v>5</v>
      </c>
      <c r="B4" t="s">
        <v>6</v>
      </c>
      <c r="C4" t="s">
        <v>7</v>
      </c>
      <c r="D4" s="1">
        <f>E4+F4</f>
        <v>156801</v>
      </c>
      <c r="E4">
        <v>73525</v>
      </c>
      <c r="F4">
        <v>83276</v>
      </c>
      <c r="G4">
        <v>175.12</v>
      </c>
      <c r="H4" s="2">
        <f>D4/G4</f>
        <v>895.39173138419369</v>
      </c>
      <c r="I4">
        <v>18</v>
      </c>
      <c r="J4">
        <v>31300</v>
      </c>
      <c r="K4">
        <v>0.20100000000000001</v>
      </c>
      <c r="L4">
        <v>0.442</v>
      </c>
    </row>
    <row r="5" spans="1:12" x14ac:dyDescent="0.2">
      <c r="A5" t="s">
        <v>8</v>
      </c>
      <c r="B5" t="s">
        <v>9</v>
      </c>
      <c r="C5" t="s">
        <v>10</v>
      </c>
      <c r="D5" s="1">
        <f>E5+F5</f>
        <v>418732</v>
      </c>
      <c r="E5">
        <v>188717</v>
      </c>
      <c r="F5">
        <v>230015</v>
      </c>
      <c r="G5">
        <v>10.02</v>
      </c>
      <c r="H5" s="2">
        <f>D5/G5</f>
        <v>41789.620758483034</v>
      </c>
      <c r="I5">
        <v>24</v>
      </c>
      <c r="J5">
        <v>29500</v>
      </c>
      <c r="K5">
        <f>16.9/100</f>
        <v>0.16899999999999998</v>
      </c>
      <c r="L5">
        <v>0.46200000000000002</v>
      </c>
    </row>
    <row r="6" spans="1:12" x14ac:dyDescent="0.2">
      <c r="A6" t="s">
        <v>11</v>
      </c>
      <c r="B6" t="s">
        <v>12</v>
      </c>
      <c r="C6" t="s">
        <v>7</v>
      </c>
      <c r="D6" s="1">
        <f>E6+F6</f>
        <v>520572</v>
      </c>
      <c r="E6">
        <v>243465</v>
      </c>
      <c r="F6">
        <v>277107</v>
      </c>
      <c r="G6">
        <v>23.34</v>
      </c>
      <c r="H6" s="2">
        <f>D6/G6</f>
        <v>22303.856041131105</v>
      </c>
      <c r="I6">
        <v>30</v>
      </c>
      <c r="J6">
        <v>25000</v>
      </c>
      <c r="K6">
        <v>0.24299999999999999</v>
      </c>
      <c r="L6">
        <v>0.44900000000000001</v>
      </c>
    </row>
    <row r="7" spans="1:12" x14ac:dyDescent="0.2">
      <c r="A7" t="s">
        <v>13</v>
      </c>
      <c r="B7" t="s">
        <v>14</v>
      </c>
      <c r="C7" t="s">
        <v>10</v>
      </c>
      <c r="D7" s="1">
        <f>E7+F7</f>
        <v>648541</v>
      </c>
      <c r="E7">
        <v>301929</v>
      </c>
      <c r="F7">
        <v>346612</v>
      </c>
      <c r="G7">
        <v>11.27</v>
      </c>
      <c r="H7" s="2">
        <f>D7/G7</f>
        <v>57545.785270629996</v>
      </c>
      <c r="I7">
        <v>37</v>
      </c>
      <c r="J7">
        <v>22000</v>
      </c>
      <c r="K7">
        <v>0.24299999999999999</v>
      </c>
      <c r="L7">
        <v>0.443</v>
      </c>
    </row>
    <row r="8" spans="1:12" x14ac:dyDescent="0.2">
      <c r="A8" t="s">
        <v>15</v>
      </c>
      <c r="B8" t="s">
        <v>16</v>
      </c>
      <c r="C8" t="s">
        <v>7</v>
      </c>
      <c r="D8" s="1">
        <f>E8+F8</f>
        <v>315270</v>
      </c>
      <c r="E8">
        <v>147494</v>
      </c>
      <c r="F8">
        <v>167776</v>
      </c>
      <c r="G8">
        <v>136.61000000000001</v>
      </c>
      <c r="H8" s="2">
        <f>D8/G8</f>
        <v>2307.8105555962225</v>
      </c>
      <c r="I8">
        <v>22</v>
      </c>
      <c r="J8">
        <v>24700</v>
      </c>
      <c r="K8">
        <v>0.23300000000000001</v>
      </c>
      <c r="L8">
        <v>0.42799999999999999</v>
      </c>
    </row>
    <row r="9" spans="1:12" x14ac:dyDescent="0.2">
      <c r="A9" t="s">
        <v>17</v>
      </c>
      <c r="B9" t="s">
        <v>18</v>
      </c>
      <c r="C9" t="s">
        <v>7</v>
      </c>
      <c r="D9" s="1">
        <f>E9+F9</f>
        <v>461864</v>
      </c>
      <c r="E9">
        <v>212199</v>
      </c>
      <c r="F9">
        <v>249665</v>
      </c>
      <c r="G9">
        <v>129.65</v>
      </c>
      <c r="H9" s="2">
        <f>D9/G9</f>
        <v>3562.3910528345546</v>
      </c>
      <c r="I9">
        <v>29</v>
      </c>
      <c r="J9">
        <v>35800</v>
      </c>
      <c r="K9">
        <v>0.153</v>
      </c>
      <c r="L9">
        <v>0.46600000000000003</v>
      </c>
    </row>
    <row r="10" spans="1:12" x14ac:dyDescent="0.2">
      <c r="A10" t="s">
        <v>19</v>
      </c>
      <c r="B10" t="s">
        <v>20</v>
      </c>
      <c r="C10" t="s">
        <v>7</v>
      </c>
      <c r="D10" s="1">
        <f>E10+F10</f>
        <v>659794</v>
      </c>
      <c r="E10">
        <v>301703</v>
      </c>
      <c r="F10">
        <v>358091</v>
      </c>
      <c r="G10">
        <v>68.709999999999994</v>
      </c>
      <c r="H10" s="2">
        <f>D10/G10</f>
        <v>9602.5905981662072</v>
      </c>
      <c r="I10">
        <v>39</v>
      </c>
      <c r="J10">
        <v>29600</v>
      </c>
      <c r="K10">
        <v>0.19</v>
      </c>
      <c r="L10">
        <v>0.45</v>
      </c>
    </row>
    <row r="11" spans="1:12" x14ac:dyDescent="0.2">
      <c r="A11" t="s">
        <v>21</v>
      </c>
      <c r="B11" t="s">
        <v>22</v>
      </c>
      <c r="C11" t="s">
        <v>10</v>
      </c>
      <c r="D11" s="1">
        <f>E11+F11</f>
        <v>405869</v>
      </c>
      <c r="E11">
        <v>188268</v>
      </c>
      <c r="F11">
        <v>217601</v>
      </c>
      <c r="G11">
        <v>9.35</v>
      </c>
      <c r="H11" s="2">
        <f>D11/G11</f>
        <v>43408.449197860966</v>
      </c>
      <c r="I11">
        <v>23</v>
      </c>
      <c r="J11">
        <v>23100</v>
      </c>
      <c r="K11">
        <v>0.246</v>
      </c>
      <c r="L11">
        <v>0.44700000000000001</v>
      </c>
    </row>
    <row r="12" spans="1:12" x14ac:dyDescent="0.2">
      <c r="A12" t="s">
        <v>23</v>
      </c>
      <c r="B12" t="s">
        <v>24</v>
      </c>
      <c r="C12" t="s">
        <v>2</v>
      </c>
      <c r="D12" s="1">
        <f>E12+F12</f>
        <v>274994</v>
      </c>
      <c r="E12">
        <v>123990</v>
      </c>
      <c r="F12">
        <v>151004</v>
      </c>
      <c r="G12">
        <v>38.85</v>
      </c>
      <c r="H12" s="2">
        <f>D12/G12</f>
        <v>7078.3526383526378</v>
      </c>
      <c r="I12">
        <v>17</v>
      </c>
      <c r="J12">
        <v>34300</v>
      </c>
      <c r="K12">
        <f>15.4/100</f>
        <v>0.154</v>
      </c>
      <c r="L12">
        <v>0.47199999999999998</v>
      </c>
    </row>
    <row r="13" spans="1:12" x14ac:dyDescent="0.2">
      <c r="A13" t="s">
        <v>25</v>
      </c>
      <c r="B13" t="s">
        <v>26</v>
      </c>
      <c r="C13" t="s">
        <v>7</v>
      </c>
      <c r="D13" s="1">
        <f>E13+F13</f>
        <v>303926</v>
      </c>
      <c r="E13">
        <v>140028</v>
      </c>
      <c r="F13">
        <v>163898</v>
      </c>
      <c r="G13">
        <v>136.15</v>
      </c>
      <c r="H13" s="2">
        <f>D13/G13</f>
        <v>2232.287917737789</v>
      </c>
      <c r="I13">
        <v>21</v>
      </c>
      <c r="J13">
        <v>30700</v>
      </c>
      <c r="K13">
        <v>0.19700000000000001</v>
      </c>
      <c r="L13">
        <v>0.44600000000000001</v>
      </c>
    </row>
    <row r="14" spans="1:12" x14ac:dyDescent="0.2">
      <c r="A14" t="s">
        <v>27</v>
      </c>
      <c r="B14" t="s">
        <v>28</v>
      </c>
      <c r="C14" t="s">
        <v>7</v>
      </c>
      <c r="D14" s="1">
        <f>E14+F14</f>
        <v>318916</v>
      </c>
      <c r="E14">
        <v>146941</v>
      </c>
      <c r="F14">
        <v>171975</v>
      </c>
      <c r="G14">
        <v>61.71</v>
      </c>
      <c r="H14" s="2">
        <f>D14/G14</f>
        <v>5167.9792578188299</v>
      </c>
      <c r="I14">
        <v>20</v>
      </c>
      <c r="J14">
        <v>31000</v>
      </c>
      <c r="K14">
        <v>0.17599999999999999</v>
      </c>
      <c r="L14">
        <v>0.47</v>
      </c>
    </row>
    <row r="15" spans="1:12" x14ac:dyDescent="0.2">
      <c r="A15" t="s">
        <v>29</v>
      </c>
      <c r="B15" t="s">
        <v>30</v>
      </c>
      <c r="C15" t="s">
        <v>7</v>
      </c>
      <c r="D15" s="1">
        <f>E15+F15</f>
        <v>489299</v>
      </c>
      <c r="E15">
        <v>228175</v>
      </c>
      <c r="F15">
        <v>261124</v>
      </c>
      <c r="G15">
        <v>82.89</v>
      </c>
      <c r="H15" s="2">
        <f>D15/G15</f>
        <v>5902.9919169984314</v>
      </c>
      <c r="I15">
        <v>30</v>
      </c>
      <c r="J15">
        <v>25000</v>
      </c>
      <c r="K15">
        <v>0.20799999999999999</v>
      </c>
      <c r="L15">
        <v>0.46100000000000002</v>
      </c>
    </row>
    <row r="16" spans="1:12" x14ac:dyDescent="0.2">
      <c r="A16" t="s">
        <v>31</v>
      </c>
      <c r="B16" t="s">
        <v>32</v>
      </c>
      <c r="C16" t="s">
        <v>2</v>
      </c>
      <c r="D16" s="1">
        <f>E16+F16</f>
        <v>180123</v>
      </c>
      <c r="E16">
        <v>78550</v>
      </c>
      <c r="F16">
        <v>101573</v>
      </c>
      <c r="G16">
        <v>9.83</v>
      </c>
      <c r="H16" s="2">
        <f>D16/G16</f>
        <v>18323.804679552391</v>
      </c>
      <c r="I16">
        <v>13</v>
      </c>
      <c r="J16">
        <v>42000</v>
      </c>
      <c r="K16">
        <v>0.13600000000000001</v>
      </c>
      <c r="L16">
        <v>0.49299999999999999</v>
      </c>
    </row>
    <row r="17" spans="1:12" x14ac:dyDescent="0.2">
      <c r="A17" t="s">
        <v>33</v>
      </c>
      <c r="B17" t="s">
        <v>34</v>
      </c>
      <c r="C17" t="s">
        <v>10</v>
      </c>
      <c r="D17" s="1">
        <f>E17+F17</f>
        <v>425235</v>
      </c>
      <c r="E17">
        <v>197317</v>
      </c>
      <c r="F17">
        <v>227918</v>
      </c>
      <c r="G17">
        <v>9.3000000000000007</v>
      </c>
      <c r="H17" s="2">
        <f>D17/G17</f>
        <v>45724.193548387091</v>
      </c>
      <c r="I17">
        <v>25</v>
      </c>
      <c r="J17">
        <v>24000</v>
      </c>
      <c r="K17">
        <v>0.223</v>
      </c>
      <c r="L17">
        <v>0.44800000000000001</v>
      </c>
    </row>
    <row r="18" spans="1:12" x14ac:dyDescent="0.2">
      <c r="A18" t="s">
        <v>35</v>
      </c>
      <c r="B18" t="s">
        <v>36</v>
      </c>
      <c r="C18" t="s">
        <v>10</v>
      </c>
      <c r="D18" s="1">
        <f>E18+F18</f>
        <v>342970</v>
      </c>
      <c r="E18">
        <v>157748</v>
      </c>
      <c r="F18">
        <v>185222</v>
      </c>
      <c r="G18">
        <v>6.99</v>
      </c>
      <c r="H18" s="2">
        <f>D18/G18</f>
        <v>49065.80829756795</v>
      </c>
      <c r="I18">
        <v>19</v>
      </c>
      <c r="J18">
        <v>28000</v>
      </c>
      <c r="K18">
        <v>0.185</v>
      </c>
      <c r="L18">
        <v>0.46600000000000003</v>
      </c>
    </row>
    <row r="19" spans="1:12" x14ac:dyDescent="0.2">
      <c r="A19" t="s">
        <v>37</v>
      </c>
      <c r="B19" t="s">
        <v>38</v>
      </c>
      <c r="C19" t="s">
        <v>7</v>
      </c>
      <c r="D19" s="1">
        <f>E19+F19</f>
        <v>614178</v>
      </c>
      <c r="E19">
        <v>286087</v>
      </c>
      <c r="F19">
        <v>328091</v>
      </c>
      <c r="G19">
        <v>138.46</v>
      </c>
      <c r="H19" s="2">
        <f>D19/G19</f>
        <v>4435.7792864365156</v>
      </c>
      <c r="I19">
        <v>41</v>
      </c>
      <c r="J19">
        <v>26000</v>
      </c>
      <c r="K19">
        <v>0.23</v>
      </c>
      <c r="L19">
        <v>0.436</v>
      </c>
    </row>
  </sheetData>
  <sortState ref="A2:L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MENG Fanling</dc:creator>
  <cp:lastModifiedBy>Dr. MENG Fanling</cp:lastModifiedBy>
  <dcterms:created xsi:type="dcterms:W3CDTF">2019-04-13T13:42:47Z</dcterms:created>
  <dcterms:modified xsi:type="dcterms:W3CDTF">2019-04-14T11:54:23Z</dcterms:modified>
</cp:coreProperties>
</file>