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6" i="1" l="1"/>
  <c r="N406" i="1"/>
  <c r="V406" i="1" s="1"/>
  <c r="S405" i="1"/>
  <c r="N405" i="1"/>
  <c r="V405" i="1" s="1"/>
  <c r="S404" i="1"/>
  <c r="N404" i="1"/>
  <c r="V404" i="1" s="1"/>
  <c r="S403" i="1"/>
  <c r="N403" i="1"/>
  <c r="V403" i="1" s="1"/>
  <c r="S402" i="1"/>
  <c r="N402" i="1"/>
  <c r="V402" i="1" s="1"/>
  <c r="S401" i="1"/>
  <c r="N401" i="1"/>
  <c r="V401" i="1" s="1"/>
  <c r="S400" i="1"/>
  <c r="N400" i="1"/>
  <c r="V400" i="1" s="1"/>
  <c r="S399" i="1"/>
  <c r="N399" i="1"/>
  <c r="V399" i="1" s="1"/>
  <c r="S398" i="1"/>
  <c r="N398" i="1"/>
  <c r="V398" i="1" s="1"/>
  <c r="S397" i="1"/>
  <c r="N397" i="1"/>
  <c r="V397" i="1" s="1"/>
  <c r="S396" i="1"/>
  <c r="N396" i="1"/>
  <c r="V396" i="1" s="1"/>
  <c r="S395" i="1"/>
  <c r="N395" i="1"/>
  <c r="V395" i="1" s="1"/>
  <c r="S394" i="1"/>
  <c r="N394" i="1"/>
  <c r="V394" i="1" s="1"/>
  <c r="S393" i="1"/>
  <c r="N393" i="1"/>
  <c r="V393" i="1" s="1"/>
  <c r="S392" i="1"/>
  <c r="N392" i="1"/>
  <c r="V392" i="1" s="1"/>
  <c r="S391" i="1"/>
  <c r="N391" i="1"/>
  <c r="V391" i="1" s="1"/>
  <c r="S390" i="1"/>
  <c r="N390" i="1"/>
  <c r="V390" i="1" s="1"/>
  <c r="S389" i="1"/>
  <c r="N389" i="1"/>
  <c r="V389" i="1" s="1"/>
  <c r="S388" i="1"/>
  <c r="N388" i="1"/>
  <c r="V388" i="1" s="1"/>
  <c r="V387" i="1"/>
  <c r="S387" i="1"/>
  <c r="N387" i="1"/>
  <c r="S386" i="1"/>
  <c r="N386" i="1"/>
  <c r="V386" i="1" s="1"/>
  <c r="S385" i="1"/>
  <c r="N385" i="1"/>
  <c r="V385" i="1" s="1"/>
  <c r="S384" i="1"/>
  <c r="N384" i="1"/>
  <c r="V384" i="1" s="1"/>
  <c r="S383" i="1"/>
  <c r="N383" i="1"/>
  <c r="V383" i="1" s="1"/>
  <c r="S382" i="1"/>
  <c r="N382" i="1"/>
  <c r="V382" i="1" s="1"/>
  <c r="S381" i="1"/>
  <c r="N381" i="1"/>
  <c r="V381" i="1" s="1"/>
  <c r="S380" i="1"/>
  <c r="N380" i="1"/>
  <c r="V380" i="1" s="1"/>
  <c r="S379" i="1"/>
  <c r="N379" i="1"/>
  <c r="V379" i="1" s="1"/>
  <c r="S378" i="1"/>
  <c r="N378" i="1"/>
  <c r="V378" i="1" s="1"/>
  <c r="S377" i="1"/>
  <c r="N377" i="1"/>
  <c r="V377" i="1" s="1"/>
  <c r="S376" i="1"/>
  <c r="N376" i="1"/>
  <c r="V376" i="1" s="1"/>
  <c r="S375" i="1"/>
  <c r="N375" i="1"/>
  <c r="V375" i="1" s="1"/>
  <c r="S374" i="1"/>
  <c r="N374" i="1"/>
  <c r="V374" i="1" s="1"/>
  <c r="S373" i="1"/>
  <c r="N373" i="1"/>
  <c r="V373" i="1" s="1"/>
  <c r="S372" i="1"/>
  <c r="N372" i="1"/>
  <c r="V372" i="1" s="1"/>
  <c r="V371" i="1"/>
  <c r="S371" i="1"/>
  <c r="N371" i="1"/>
  <c r="S370" i="1"/>
  <c r="N370" i="1"/>
  <c r="V370" i="1" s="1"/>
  <c r="S369" i="1"/>
  <c r="N369" i="1"/>
  <c r="V369" i="1" s="1"/>
  <c r="S368" i="1"/>
  <c r="N368" i="1"/>
  <c r="V368" i="1" s="1"/>
  <c r="S367" i="1"/>
  <c r="N367" i="1"/>
  <c r="V367" i="1" s="1"/>
  <c r="S366" i="1"/>
  <c r="N366" i="1"/>
  <c r="V366" i="1" s="1"/>
  <c r="S365" i="1"/>
  <c r="N365" i="1"/>
  <c r="V365" i="1" s="1"/>
  <c r="S364" i="1"/>
  <c r="N364" i="1"/>
  <c r="V364" i="1" s="1"/>
  <c r="S363" i="1"/>
  <c r="N363" i="1"/>
  <c r="V363" i="1" s="1"/>
  <c r="S362" i="1"/>
  <c r="N362" i="1"/>
  <c r="V362" i="1" s="1"/>
  <c r="S361" i="1"/>
  <c r="N361" i="1"/>
  <c r="V361" i="1" s="1"/>
  <c r="S360" i="1"/>
  <c r="N360" i="1"/>
  <c r="V360" i="1" s="1"/>
  <c r="S359" i="1"/>
  <c r="N359" i="1"/>
  <c r="V359" i="1" s="1"/>
  <c r="S358" i="1"/>
  <c r="N358" i="1"/>
  <c r="V358" i="1" s="1"/>
  <c r="S357" i="1"/>
  <c r="N357" i="1"/>
  <c r="V357" i="1" s="1"/>
  <c r="S356" i="1"/>
  <c r="N356" i="1"/>
  <c r="V356" i="1" s="1"/>
  <c r="S355" i="1"/>
  <c r="N355" i="1"/>
  <c r="V355" i="1" s="1"/>
  <c r="S354" i="1"/>
  <c r="N354" i="1"/>
  <c r="V354" i="1" s="1"/>
  <c r="S353" i="1"/>
  <c r="N353" i="1"/>
  <c r="V353" i="1" s="1"/>
  <c r="S352" i="1"/>
  <c r="N352" i="1"/>
  <c r="V352" i="1" s="1"/>
  <c r="S351" i="1"/>
  <c r="N351" i="1"/>
  <c r="V351" i="1" s="1"/>
  <c r="S350" i="1"/>
  <c r="N350" i="1"/>
  <c r="V350" i="1" s="1"/>
  <c r="S349" i="1"/>
  <c r="N349" i="1"/>
  <c r="V349" i="1" s="1"/>
  <c r="S348" i="1"/>
  <c r="N348" i="1"/>
  <c r="V348" i="1" s="1"/>
  <c r="S347" i="1"/>
  <c r="N347" i="1"/>
  <c r="V347" i="1" s="1"/>
  <c r="S346" i="1"/>
  <c r="N346" i="1"/>
  <c r="V346" i="1" s="1"/>
  <c r="S345" i="1"/>
  <c r="N345" i="1"/>
  <c r="V345" i="1" s="1"/>
  <c r="S344" i="1"/>
  <c r="N344" i="1"/>
  <c r="V344" i="1" s="1"/>
  <c r="S343" i="1"/>
  <c r="N343" i="1"/>
  <c r="V343" i="1" s="1"/>
  <c r="S342" i="1"/>
  <c r="N342" i="1"/>
  <c r="V342" i="1" s="1"/>
  <c r="S341" i="1"/>
  <c r="N341" i="1"/>
  <c r="V341" i="1" s="1"/>
  <c r="S340" i="1"/>
  <c r="N340" i="1"/>
  <c r="V340" i="1" s="1"/>
  <c r="S339" i="1"/>
  <c r="N339" i="1"/>
  <c r="V339" i="1" s="1"/>
  <c r="S338" i="1"/>
  <c r="N338" i="1"/>
  <c r="V338" i="1" s="1"/>
  <c r="S337" i="1"/>
  <c r="N337" i="1"/>
  <c r="V337" i="1" s="1"/>
  <c r="S336" i="1"/>
  <c r="N336" i="1"/>
  <c r="V336" i="1" s="1"/>
  <c r="S335" i="1"/>
  <c r="N335" i="1"/>
  <c r="V335" i="1" s="1"/>
  <c r="S334" i="1"/>
  <c r="N334" i="1"/>
  <c r="V334" i="1" s="1"/>
  <c r="S333" i="1"/>
  <c r="N333" i="1"/>
  <c r="V333" i="1" s="1"/>
  <c r="S332" i="1"/>
  <c r="N332" i="1"/>
  <c r="V332" i="1" s="1"/>
  <c r="S331" i="1"/>
  <c r="N331" i="1"/>
  <c r="V331" i="1" s="1"/>
  <c r="S330" i="1"/>
  <c r="N330" i="1"/>
  <c r="V330" i="1" s="1"/>
  <c r="S329" i="1"/>
  <c r="N329" i="1"/>
  <c r="V329" i="1" s="1"/>
  <c r="S328" i="1"/>
  <c r="N328" i="1"/>
  <c r="V328" i="1" s="1"/>
  <c r="S327" i="1"/>
  <c r="N327" i="1"/>
  <c r="V327" i="1" s="1"/>
  <c r="S326" i="1"/>
  <c r="N326" i="1"/>
  <c r="V326" i="1" s="1"/>
  <c r="S325" i="1"/>
  <c r="N325" i="1"/>
  <c r="V325" i="1" s="1"/>
  <c r="S324" i="1"/>
  <c r="N324" i="1"/>
  <c r="V324" i="1" s="1"/>
  <c r="V323" i="1"/>
  <c r="S323" i="1"/>
  <c r="N323" i="1"/>
  <c r="S322" i="1"/>
  <c r="N322" i="1"/>
  <c r="V322" i="1" s="1"/>
  <c r="S321" i="1"/>
  <c r="N321" i="1"/>
  <c r="V321" i="1" s="1"/>
  <c r="S320" i="1"/>
  <c r="N320" i="1"/>
  <c r="V320" i="1" s="1"/>
  <c r="S319" i="1"/>
  <c r="N319" i="1"/>
  <c r="V319" i="1" s="1"/>
  <c r="S318" i="1"/>
  <c r="N318" i="1"/>
  <c r="V318" i="1" s="1"/>
  <c r="S317" i="1"/>
  <c r="N317" i="1"/>
  <c r="V317" i="1" s="1"/>
  <c r="S316" i="1"/>
  <c r="N316" i="1"/>
  <c r="V316" i="1" s="1"/>
  <c r="S315" i="1"/>
  <c r="N315" i="1"/>
  <c r="V315" i="1" s="1"/>
  <c r="S314" i="1"/>
  <c r="N314" i="1"/>
  <c r="V314" i="1" s="1"/>
  <c r="S313" i="1"/>
  <c r="N313" i="1"/>
  <c r="V313" i="1" s="1"/>
  <c r="S312" i="1"/>
  <c r="N312" i="1"/>
  <c r="V312" i="1" s="1"/>
  <c r="S311" i="1"/>
  <c r="N311" i="1"/>
  <c r="V311" i="1" s="1"/>
  <c r="S310" i="1"/>
  <c r="N310" i="1"/>
  <c r="V310" i="1" s="1"/>
  <c r="S309" i="1"/>
  <c r="N309" i="1"/>
  <c r="V309" i="1" s="1"/>
  <c r="S308" i="1"/>
  <c r="N308" i="1"/>
  <c r="V308" i="1" s="1"/>
  <c r="S307" i="1"/>
  <c r="N307" i="1"/>
  <c r="V307" i="1" s="1"/>
  <c r="S306" i="1"/>
  <c r="N306" i="1"/>
  <c r="V306" i="1" s="1"/>
  <c r="S305" i="1"/>
  <c r="N305" i="1"/>
  <c r="V305" i="1" s="1"/>
  <c r="S304" i="1"/>
  <c r="N304" i="1"/>
  <c r="V304" i="1" s="1"/>
  <c r="S303" i="1"/>
  <c r="N303" i="1"/>
  <c r="V303" i="1" s="1"/>
  <c r="S302" i="1"/>
  <c r="N302" i="1"/>
  <c r="V302" i="1" s="1"/>
  <c r="S301" i="1"/>
  <c r="N301" i="1"/>
  <c r="V301" i="1" s="1"/>
  <c r="S300" i="1"/>
  <c r="N300" i="1"/>
  <c r="V300" i="1" s="1"/>
  <c r="S299" i="1"/>
  <c r="N299" i="1"/>
  <c r="V299" i="1" s="1"/>
  <c r="S298" i="1"/>
  <c r="N298" i="1"/>
  <c r="V298" i="1" s="1"/>
  <c r="S297" i="1"/>
  <c r="N297" i="1"/>
  <c r="V297" i="1" s="1"/>
  <c r="S296" i="1"/>
  <c r="N296" i="1"/>
  <c r="V296" i="1" s="1"/>
  <c r="S295" i="1"/>
  <c r="N295" i="1"/>
  <c r="V295" i="1" s="1"/>
  <c r="S294" i="1"/>
  <c r="N294" i="1"/>
  <c r="V294" i="1" s="1"/>
  <c r="S293" i="1"/>
  <c r="N293" i="1"/>
  <c r="V293" i="1" s="1"/>
  <c r="S292" i="1"/>
  <c r="N292" i="1"/>
  <c r="V292" i="1" s="1"/>
  <c r="S291" i="1"/>
  <c r="N291" i="1"/>
  <c r="V291" i="1" s="1"/>
  <c r="S290" i="1"/>
  <c r="N290" i="1"/>
  <c r="V290" i="1" s="1"/>
  <c r="S289" i="1"/>
  <c r="N289" i="1"/>
  <c r="V289" i="1" s="1"/>
  <c r="S288" i="1"/>
  <c r="N288" i="1"/>
  <c r="V288" i="1" s="1"/>
  <c r="S287" i="1"/>
  <c r="N287" i="1"/>
  <c r="V287" i="1" s="1"/>
  <c r="S286" i="1"/>
  <c r="N286" i="1"/>
  <c r="V286" i="1" s="1"/>
  <c r="S285" i="1"/>
  <c r="N285" i="1"/>
  <c r="V285" i="1" s="1"/>
  <c r="S284" i="1"/>
  <c r="N284" i="1"/>
  <c r="V284" i="1" s="1"/>
  <c r="S283" i="1"/>
  <c r="N283" i="1"/>
  <c r="V283" i="1" s="1"/>
  <c r="S282" i="1"/>
  <c r="N282" i="1"/>
  <c r="V282" i="1" s="1"/>
  <c r="S281" i="1"/>
  <c r="N281" i="1"/>
  <c r="V281" i="1" s="1"/>
  <c r="S280" i="1"/>
  <c r="N280" i="1"/>
  <c r="V280" i="1" s="1"/>
  <c r="S279" i="1"/>
  <c r="N279" i="1"/>
  <c r="V279" i="1" s="1"/>
  <c r="S278" i="1"/>
  <c r="N278" i="1"/>
  <c r="V278" i="1" s="1"/>
  <c r="S277" i="1"/>
  <c r="N277" i="1"/>
  <c r="V277" i="1" s="1"/>
  <c r="S276" i="1"/>
  <c r="N276" i="1"/>
  <c r="V276" i="1" s="1"/>
  <c r="S275" i="1"/>
  <c r="N275" i="1"/>
  <c r="V275" i="1" s="1"/>
  <c r="S274" i="1"/>
  <c r="N274" i="1"/>
  <c r="V274" i="1" s="1"/>
  <c r="S273" i="1"/>
  <c r="N273" i="1"/>
  <c r="V273" i="1" s="1"/>
  <c r="S272" i="1"/>
  <c r="N272" i="1"/>
  <c r="V272" i="1" s="1"/>
  <c r="S271" i="1"/>
  <c r="N271" i="1"/>
  <c r="V271" i="1" s="1"/>
  <c r="S270" i="1"/>
  <c r="N270" i="1"/>
  <c r="V270" i="1" s="1"/>
  <c r="S269" i="1"/>
  <c r="N269" i="1"/>
  <c r="V269" i="1" s="1"/>
  <c r="S268" i="1"/>
  <c r="N268" i="1"/>
  <c r="V268" i="1" s="1"/>
  <c r="S267" i="1"/>
  <c r="N267" i="1"/>
  <c r="V267" i="1" s="1"/>
  <c r="S266" i="1"/>
  <c r="N266" i="1"/>
  <c r="V266" i="1" s="1"/>
  <c r="S265" i="1"/>
  <c r="N265" i="1"/>
  <c r="V265" i="1" s="1"/>
  <c r="S264" i="1"/>
  <c r="N264" i="1"/>
  <c r="V264" i="1" s="1"/>
  <c r="S263" i="1"/>
  <c r="N263" i="1"/>
  <c r="V263" i="1" s="1"/>
  <c r="S262" i="1"/>
  <c r="N262" i="1"/>
  <c r="V262" i="1" s="1"/>
  <c r="S261" i="1"/>
  <c r="N261" i="1"/>
  <c r="V261" i="1" s="1"/>
  <c r="S260" i="1"/>
  <c r="N260" i="1"/>
  <c r="V260" i="1" s="1"/>
  <c r="S259" i="1"/>
  <c r="N259" i="1"/>
  <c r="V259" i="1" s="1"/>
  <c r="S258" i="1"/>
  <c r="N258" i="1"/>
  <c r="V258" i="1" s="1"/>
  <c r="S257" i="1"/>
  <c r="N257" i="1"/>
  <c r="V257" i="1" s="1"/>
  <c r="S256" i="1"/>
  <c r="N256" i="1"/>
  <c r="V256" i="1" s="1"/>
  <c r="S255" i="1"/>
  <c r="N255" i="1"/>
  <c r="V255" i="1" s="1"/>
  <c r="S254" i="1"/>
  <c r="N254" i="1"/>
  <c r="V254" i="1" s="1"/>
  <c r="S253" i="1"/>
  <c r="N253" i="1"/>
  <c r="V253" i="1" s="1"/>
  <c r="S252" i="1"/>
  <c r="N252" i="1"/>
  <c r="V252" i="1" s="1"/>
  <c r="S251" i="1"/>
  <c r="N251" i="1"/>
  <c r="V251" i="1" s="1"/>
  <c r="S250" i="1"/>
  <c r="N250" i="1"/>
  <c r="V250" i="1" s="1"/>
  <c r="S249" i="1"/>
  <c r="N249" i="1"/>
  <c r="V249" i="1" s="1"/>
  <c r="S248" i="1"/>
  <c r="N248" i="1"/>
  <c r="V248" i="1" s="1"/>
  <c r="S247" i="1"/>
  <c r="N247" i="1"/>
  <c r="V247" i="1" s="1"/>
  <c r="S246" i="1"/>
  <c r="N246" i="1"/>
  <c r="V246" i="1" s="1"/>
  <c r="S245" i="1"/>
  <c r="N245" i="1"/>
  <c r="V245" i="1" s="1"/>
  <c r="S244" i="1"/>
  <c r="N244" i="1"/>
  <c r="V244" i="1" s="1"/>
  <c r="V243" i="1"/>
  <c r="S243" i="1"/>
  <c r="N243" i="1"/>
  <c r="S242" i="1"/>
  <c r="N242" i="1"/>
  <c r="V242" i="1" s="1"/>
  <c r="S241" i="1"/>
  <c r="N241" i="1"/>
  <c r="V241" i="1" s="1"/>
  <c r="S240" i="1"/>
  <c r="N240" i="1"/>
  <c r="V240" i="1" s="1"/>
  <c r="S239" i="1"/>
  <c r="N239" i="1"/>
  <c r="V239" i="1" s="1"/>
  <c r="S238" i="1"/>
  <c r="N238" i="1"/>
  <c r="V238" i="1" s="1"/>
  <c r="S237" i="1"/>
  <c r="N237" i="1"/>
  <c r="V237" i="1" s="1"/>
  <c r="S236" i="1"/>
  <c r="N236" i="1"/>
  <c r="V236" i="1" s="1"/>
  <c r="S235" i="1"/>
  <c r="N235" i="1"/>
  <c r="V235" i="1" s="1"/>
  <c r="S234" i="1"/>
  <c r="N234" i="1"/>
  <c r="V234" i="1" s="1"/>
  <c r="S233" i="1"/>
  <c r="N233" i="1"/>
  <c r="V233" i="1" s="1"/>
  <c r="S232" i="1"/>
  <c r="N232" i="1"/>
  <c r="V232" i="1" s="1"/>
  <c r="S231" i="1"/>
  <c r="N231" i="1"/>
  <c r="V231" i="1" s="1"/>
  <c r="S230" i="1"/>
  <c r="N230" i="1"/>
  <c r="V230" i="1" s="1"/>
  <c r="S229" i="1"/>
  <c r="N229" i="1"/>
  <c r="V229" i="1" s="1"/>
  <c r="S228" i="1"/>
  <c r="N228" i="1"/>
  <c r="V228" i="1" s="1"/>
  <c r="S227" i="1"/>
  <c r="N227" i="1"/>
  <c r="V227" i="1" s="1"/>
  <c r="S226" i="1"/>
  <c r="N226" i="1"/>
  <c r="V226" i="1" s="1"/>
  <c r="S225" i="1"/>
  <c r="N225" i="1"/>
  <c r="V225" i="1" s="1"/>
  <c r="S224" i="1"/>
  <c r="N224" i="1"/>
  <c r="V224" i="1" s="1"/>
  <c r="S223" i="1"/>
  <c r="N223" i="1"/>
  <c r="V223" i="1" s="1"/>
  <c r="S222" i="1"/>
  <c r="N222" i="1"/>
  <c r="V222" i="1" s="1"/>
  <c r="S221" i="1"/>
  <c r="N221" i="1"/>
  <c r="V221" i="1" s="1"/>
  <c r="S220" i="1"/>
  <c r="N220" i="1"/>
  <c r="V220" i="1" s="1"/>
  <c r="S219" i="1"/>
  <c r="N219" i="1"/>
  <c r="V219" i="1" s="1"/>
  <c r="S218" i="1"/>
  <c r="N218" i="1"/>
  <c r="V218" i="1" s="1"/>
  <c r="S217" i="1"/>
  <c r="N217" i="1"/>
  <c r="V217" i="1" s="1"/>
  <c r="S216" i="1"/>
  <c r="N216" i="1"/>
  <c r="V216" i="1" s="1"/>
  <c r="S215" i="1"/>
  <c r="N215" i="1"/>
  <c r="V215" i="1" s="1"/>
  <c r="S214" i="1"/>
  <c r="N214" i="1"/>
  <c r="V214" i="1" s="1"/>
  <c r="S213" i="1"/>
  <c r="N213" i="1"/>
  <c r="V213" i="1" s="1"/>
  <c r="S212" i="1"/>
  <c r="N212" i="1"/>
  <c r="V212" i="1" s="1"/>
  <c r="S211" i="1"/>
  <c r="N211" i="1"/>
  <c r="V211" i="1" s="1"/>
  <c r="S210" i="1"/>
  <c r="N210" i="1"/>
  <c r="V210" i="1" s="1"/>
  <c r="S209" i="1"/>
  <c r="N209" i="1"/>
  <c r="V209" i="1" s="1"/>
  <c r="S208" i="1"/>
  <c r="N208" i="1"/>
  <c r="V208" i="1" s="1"/>
  <c r="S207" i="1"/>
  <c r="N207" i="1"/>
  <c r="V207" i="1" s="1"/>
  <c r="S206" i="1"/>
  <c r="N206" i="1"/>
  <c r="V206" i="1" s="1"/>
  <c r="S205" i="1"/>
  <c r="N205" i="1"/>
  <c r="V205" i="1" s="1"/>
  <c r="S204" i="1"/>
  <c r="N204" i="1"/>
  <c r="V204" i="1" s="1"/>
  <c r="S203" i="1"/>
  <c r="N203" i="1"/>
  <c r="V203" i="1" s="1"/>
  <c r="S202" i="1"/>
  <c r="N202" i="1"/>
  <c r="V202" i="1" s="1"/>
  <c r="S201" i="1"/>
  <c r="N201" i="1"/>
  <c r="V201" i="1" s="1"/>
  <c r="S200" i="1"/>
  <c r="N200" i="1"/>
  <c r="V200" i="1" s="1"/>
  <c r="S199" i="1"/>
  <c r="N199" i="1"/>
  <c r="V199" i="1" s="1"/>
  <c r="S198" i="1"/>
  <c r="N198" i="1"/>
  <c r="V198" i="1" s="1"/>
  <c r="S197" i="1"/>
  <c r="N197" i="1"/>
  <c r="V197" i="1" s="1"/>
  <c r="S196" i="1"/>
  <c r="N196" i="1"/>
  <c r="V196" i="1" s="1"/>
  <c r="S195" i="1"/>
  <c r="N195" i="1"/>
  <c r="V195" i="1" s="1"/>
  <c r="S194" i="1"/>
  <c r="N194" i="1"/>
  <c r="V194" i="1" s="1"/>
  <c r="S193" i="1"/>
  <c r="N193" i="1"/>
  <c r="V193" i="1" s="1"/>
  <c r="S192" i="1"/>
  <c r="N192" i="1"/>
  <c r="V192" i="1" s="1"/>
  <c r="S191" i="1"/>
  <c r="N191" i="1"/>
  <c r="V191" i="1" s="1"/>
  <c r="S190" i="1"/>
  <c r="N190" i="1"/>
  <c r="V190" i="1" s="1"/>
  <c r="V189" i="1"/>
  <c r="S189" i="1"/>
  <c r="N189" i="1"/>
  <c r="S188" i="1"/>
  <c r="N188" i="1"/>
  <c r="V188" i="1" s="1"/>
  <c r="S187" i="1"/>
  <c r="N187" i="1"/>
  <c r="V187" i="1" s="1"/>
  <c r="S186" i="1"/>
  <c r="N186" i="1"/>
  <c r="V186" i="1" s="1"/>
  <c r="S185" i="1"/>
  <c r="N185" i="1"/>
  <c r="V185" i="1" s="1"/>
  <c r="S184" i="1"/>
  <c r="N184" i="1"/>
  <c r="V184" i="1" s="1"/>
  <c r="S183" i="1"/>
  <c r="N183" i="1"/>
  <c r="V183" i="1" s="1"/>
  <c r="S182" i="1"/>
  <c r="N182" i="1"/>
  <c r="V182" i="1" s="1"/>
  <c r="S181" i="1"/>
  <c r="N181" i="1"/>
  <c r="V181" i="1" s="1"/>
  <c r="V180" i="1"/>
  <c r="S180" i="1"/>
  <c r="N180" i="1"/>
  <c r="S179" i="1"/>
  <c r="N179" i="1"/>
  <c r="V179" i="1" s="1"/>
  <c r="S178" i="1"/>
  <c r="N178" i="1"/>
  <c r="V178" i="1" s="1"/>
  <c r="S177" i="1"/>
  <c r="N177" i="1"/>
  <c r="V177" i="1" s="1"/>
  <c r="S176" i="1"/>
  <c r="N176" i="1"/>
  <c r="V176" i="1" s="1"/>
  <c r="S175" i="1"/>
  <c r="N175" i="1"/>
  <c r="V175" i="1" s="1"/>
  <c r="S174" i="1"/>
  <c r="N174" i="1"/>
  <c r="V174" i="1" s="1"/>
  <c r="S173" i="1"/>
  <c r="N173" i="1"/>
  <c r="V173" i="1" s="1"/>
  <c r="S172" i="1"/>
  <c r="N172" i="1"/>
  <c r="V172" i="1" s="1"/>
  <c r="S171" i="1"/>
  <c r="N171" i="1"/>
  <c r="V171" i="1" s="1"/>
  <c r="S170" i="1"/>
  <c r="N170" i="1"/>
  <c r="V170" i="1" s="1"/>
  <c r="S169" i="1"/>
  <c r="N169" i="1"/>
  <c r="V169" i="1" s="1"/>
  <c r="S168" i="1"/>
  <c r="N168" i="1"/>
  <c r="V168" i="1" s="1"/>
  <c r="S167" i="1"/>
  <c r="N167" i="1"/>
  <c r="V167" i="1" s="1"/>
  <c r="S166" i="1"/>
  <c r="N166" i="1"/>
  <c r="V166" i="1" s="1"/>
  <c r="S165" i="1"/>
  <c r="N165" i="1"/>
  <c r="V165" i="1" s="1"/>
  <c r="S164" i="1"/>
  <c r="N164" i="1"/>
  <c r="V164" i="1" s="1"/>
  <c r="S163" i="1"/>
  <c r="N163" i="1"/>
  <c r="V163" i="1" s="1"/>
  <c r="S162" i="1"/>
  <c r="N162" i="1"/>
  <c r="V162" i="1" s="1"/>
  <c r="S161" i="1"/>
  <c r="N161" i="1"/>
  <c r="V161" i="1" s="1"/>
  <c r="S160" i="1"/>
  <c r="N160" i="1"/>
  <c r="V160" i="1" s="1"/>
  <c r="S159" i="1"/>
  <c r="N159" i="1"/>
  <c r="V159" i="1" s="1"/>
  <c r="S158" i="1"/>
  <c r="N158" i="1"/>
  <c r="V158" i="1" s="1"/>
  <c r="S157" i="1"/>
  <c r="N157" i="1"/>
  <c r="V157" i="1" s="1"/>
  <c r="S156" i="1"/>
  <c r="N156" i="1"/>
  <c r="V156" i="1" s="1"/>
  <c r="S155" i="1"/>
  <c r="N155" i="1"/>
  <c r="V155" i="1" s="1"/>
  <c r="S154" i="1"/>
  <c r="N154" i="1"/>
  <c r="V154" i="1" s="1"/>
  <c r="S153" i="1"/>
  <c r="N153" i="1"/>
  <c r="V153" i="1" s="1"/>
  <c r="S152" i="1"/>
  <c r="N152" i="1"/>
  <c r="V152" i="1" s="1"/>
  <c r="S151" i="1"/>
  <c r="N151" i="1"/>
  <c r="V151" i="1" s="1"/>
  <c r="S150" i="1"/>
  <c r="N150" i="1"/>
  <c r="V150" i="1" s="1"/>
  <c r="S149" i="1"/>
  <c r="N149" i="1"/>
  <c r="V149" i="1" s="1"/>
  <c r="V148" i="1"/>
  <c r="S148" i="1"/>
  <c r="N148" i="1"/>
  <c r="S147" i="1"/>
  <c r="N147" i="1"/>
  <c r="V147" i="1" s="1"/>
  <c r="S146" i="1"/>
  <c r="N146" i="1"/>
  <c r="V146" i="1" s="1"/>
  <c r="S145" i="1"/>
  <c r="N145" i="1"/>
  <c r="V145" i="1" s="1"/>
  <c r="S144" i="1"/>
  <c r="N144" i="1"/>
  <c r="V144" i="1" s="1"/>
  <c r="S143" i="1"/>
  <c r="N143" i="1"/>
  <c r="V143" i="1" s="1"/>
  <c r="S142" i="1"/>
  <c r="N142" i="1"/>
  <c r="V142" i="1" s="1"/>
  <c r="S141" i="1"/>
  <c r="N141" i="1"/>
  <c r="V141" i="1" s="1"/>
  <c r="S140" i="1"/>
  <c r="N140" i="1"/>
  <c r="V140" i="1" s="1"/>
  <c r="S139" i="1"/>
  <c r="N139" i="1"/>
  <c r="V139" i="1" s="1"/>
  <c r="S138" i="1"/>
  <c r="N138" i="1"/>
  <c r="V138" i="1" s="1"/>
  <c r="S137" i="1"/>
  <c r="N137" i="1"/>
  <c r="V137" i="1" s="1"/>
  <c r="S136" i="1"/>
  <c r="N136" i="1"/>
  <c r="V136" i="1" s="1"/>
  <c r="S135" i="1"/>
  <c r="N135" i="1"/>
  <c r="V135" i="1" s="1"/>
  <c r="S134" i="1"/>
  <c r="N134" i="1"/>
  <c r="V134" i="1" s="1"/>
  <c r="S133" i="1"/>
  <c r="N133" i="1"/>
  <c r="V133" i="1" s="1"/>
  <c r="S132" i="1"/>
  <c r="N132" i="1"/>
  <c r="V132" i="1" s="1"/>
  <c r="S131" i="1"/>
  <c r="N131" i="1"/>
  <c r="V131" i="1" s="1"/>
  <c r="S130" i="1"/>
  <c r="N130" i="1"/>
  <c r="V130" i="1" s="1"/>
  <c r="S129" i="1"/>
  <c r="N129" i="1"/>
  <c r="V129" i="1" s="1"/>
  <c r="S128" i="1"/>
  <c r="N128" i="1"/>
  <c r="V128" i="1" s="1"/>
  <c r="S127" i="1"/>
  <c r="N127" i="1"/>
  <c r="V127" i="1" s="1"/>
  <c r="S126" i="1"/>
  <c r="N126" i="1"/>
  <c r="V126" i="1" s="1"/>
  <c r="S125" i="1"/>
  <c r="N125" i="1"/>
  <c r="V125" i="1" s="1"/>
  <c r="S124" i="1"/>
  <c r="N124" i="1"/>
  <c r="V124" i="1" s="1"/>
  <c r="S123" i="1"/>
  <c r="N123" i="1"/>
  <c r="V123" i="1" s="1"/>
  <c r="S122" i="1"/>
  <c r="N122" i="1"/>
  <c r="V122" i="1" s="1"/>
  <c r="S121" i="1"/>
  <c r="N121" i="1"/>
  <c r="V121" i="1" s="1"/>
  <c r="S120" i="1"/>
  <c r="N120" i="1"/>
  <c r="V120" i="1" s="1"/>
  <c r="S119" i="1"/>
  <c r="N119" i="1"/>
  <c r="V119" i="1" s="1"/>
  <c r="S118" i="1"/>
  <c r="N118" i="1"/>
  <c r="V118" i="1" s="1"/>
  <c r="S117" i="1"/>
  <c r="N117" i="1"/>
  <c r="V117" i="1" s="1"/>
  <c r="S116" i="1"/>
  <c r="N116" i="1"/>
  <c r="V116" i="1" s="1"/>
  <c r="S115" i="1"/>
  <c r="N115" i="1"/>
  <c r="V115" i="1" s="1"/>
  <c r="S114" i="1"/>
  <c r="N114" i="1"/>
  <c r="V114" i="1" s="1"/>
  <c r="S113" i="1"/>
  <c r="N113" i="1"/>
  <c r="V113" i="1" s="1"/>
  <c r="S112" i="1"/>
  <c r="N112" i="1"/>
  <c r="V112" i="1" s="1"/>
  <c r="S111" i="1"/>
  <c r="N111" i="1"/>
  <c r="V111" i="1" s="1"/>
  <c r="S110" i="1"/>
  <c r="N110" i="1"/>
  <c r="V110" i="1" s="1"/>
  <c r="S109" i="1"/>
  <c r="N109" i="1"/>
  <c r="V109" i="1" s="1"/>
  <c r="S108" i="1"/>
  <c r="N108" i="1"/>
  <c r="V108" i="1" s="1"/>
  <c r="S107" i="1"/>
  <c r="N107" i="1"/>
  <c r="V107" i="1" s="1"/>
  <c r="S106" i="1"/>
  <c r="N106" i="1"/>
  <c r="V106" i="1" s="1"/>
  <c r="S105" i="1"/>
  <c r="N105" i="1"/>
  <c r="V105" i="1" s="1"/>
  <c r="S104" i="1"/>
  <c r="N104" i="1"/>
  <c r="V104" i="1" s="1"/>
  <c r="S103" i="1"/>
  <c r="N103" i="1"/>
  <c r="V103" i="1" s="1"/>
  <c r="S102" i="1"/>
  <c r="N102" i="1"/>
  <c r="V102" i="1" s="1"/>
  <c r="S101" i="1"/>
  <c r="N101" i="1"/>
  <c r="V101" i="1" s="1"/>
  <c r="S100" i="1"/>
  <c r="N100" i="1"/>
  <c r="V100" i="1" s="1"/>
  <c r="S99" i="1"/>
  <c r="N99" i="1"/>
  <c r="V99" i="1" s="1"/>
  <c r="S98" i="1"/>
  <c r="N98" i="1"/>
  <c r="V98" i="1" s="1"/>
  <c r="S97" i="1"/>
  <c r="N97" i="1"/>
  <c r="V97" i="1" s="1"/>
  <c r="S96" i="1"/>
  <c r="N96" i="1"/>
  <c r="V96" i="1" s="1"/>
  <c r="S95" i="1"/>
  <c r="N95" i="1"/>
  <c r="V95" i="1" s="1"/>
  <c r="S94" i="1"/>
  <c r="N94" i="1"/>
  <c r="V94" i="1" s="1"/>
  <c r="V93" i="1"/>
  <c r="S93" i="1"/>
  <c r="N93" i="1"/>
  <c r="S92" i="1"/>
  <c r="N92" i="1"/>
  <c r="V92" i="1" s="1"/>
  <c r="S91" i="1"/>
  <c r="N91" i="1"/>
  <c r="V91" i="1" s="1"/>
  <c r="S90" i="1"/>
  <c r="N90" i="1"/>
  <c r="V90" i="1" s="1"/>
  <c r="S89" i="1"/>
  <c r="N89" i="1"/>
  <c r="V89" i="1" s="1"/>
  <c r="S88" i="1"/>
  <c r="N88" i="1"/>
  <c r="V88" i="1" s="1"/>
  <c r="S87" i="1"/>
  <c r="N87" i="1"/>
  <c r="V87" i="1" s="1"/>
  <c r="S86" i="1"/>
  <c r="N86" i="1"/>
  <c r="V86" i="1" s="1"/>
  <c r="S85" i="1"/>
  <c r="N85" i="1"/>
  <c r="V85" i="1" s="1"/>
  <c r="V84" i="1"/>
  <c r="S84" i="1"/>
  <c r="N84" i="1"/>
  <c r="S83" i="1"/>
  <c r="N83" i="1"/>
  <c r="V83" i="1" s="1"/>
  <c r="S82" i="1"/>
  <c r="N82" i="1"/>
  <c r="V82" i="1" s="1"/>
  <c r="S81" i="1"/>
  <c r="N81" i="1"/>
  <c r="V81" i="1" s="1"/>
  <c r="S80" i="1"/>
  <c r="N80" i="1"/>
  <c r="V80" i="1" s="1"/>
  <c r="S79" i="1"/>
  <c r="N79" i="1"/>
  <c r="V79" i="1" s="1"/>
  <c r="S78" i="1"/>
  <c r="N78" i="1"/>
  <c r="V78" i="1" s="1"/>
  <c r="S77" i="1"/>
  <c r="N77" i="1"/>
  <c r="V77" i="1" s="1"/>
  <c r="S76" i="1"/>
  <c r="N76" i="1"/>
  <c r="V76" i="1" s="1"/>
  <c r="S75" i="1"/>
  <c r="N75" i="1"/>
  <c r="V75" i="1" s="1"/>
  <c r="S74" i="1"/>
  <c r="N74" i="1"/>
  <c r="V74" i="1" s="1"/>
  <c r="S73" i="1"/>
  <c r="N73" i="1"/>
  <c r="V73" i="1" s="1"/>
  <c r="S72" i="1"/>
  <c r="N72" i="1"/>
  <c r="V72" i="1" s="1"/>
  <c r="S71" i="1"/>
  <c r="N71" i="1"/>
  <c r="V71" i="1" s="1"/>
  <c r="S70" i="1"/>
  <c r="N70" i="1"/>
  <c r="V70" i="1" s="1"/>
  <c r="S69" i="1"/>
  <c r="N69" i="1"/>
  <c r="V69" i="1" s="1"/>
  <c r="S68" i="1"/>
  <c r="N68" i="1"/>
  <c r="V68" i="1" s="1"/>
  <c r="S67" i="1"/>
  <c r="N67" i="1"/>
  <c r="V67" i="1" s="1"/>
  <c r="S66" i="1"/>
  <c r="N66" i="1"/>
  <c r="V66" i="1" s="1"/>
  <c r="S65" i="1"/>
  <c r="N65" i="1"/>
  <c r="V65" i="1" s="1"/>
  <c r="S64" i="1"/>
  <c r="N64" i="1"/>
  <c r="V64" i="1" s="1"/>
  <c r="S63" i="1"/>
  <c r="N63" i="1"/>
  <c r="V63" i="1" s="1"/>
  <c r="S62" i="1"/>
  <c r="N62" i="1"/>
  <c r="V62" i="1" s="1"/>
  <c r="S61" i="1"/>
  <c r="N61" i="1"/>
  <c r="V61" i="1" s="1"/>
  <c r="S60" i="1"/>
  <c r="N60" i="1"/>
  <c r="V60" i="1" s="1"/>
  <c r="S59" i="1"/>
  <c r="N59" i="1"/>
  <c r="V59" i="1" s="1"/>
  <c r="S58" i="1"/>
  <c r="N58" i="1"/>
  <c r="V58" i="1" s="1"/>
  <c r="S57" i="1"/>
  <c r="N57" i="1"/>
  <c r="V57" i="1" s="1"/>
  <c r="S56" i="1"/>
  <c r="N56" i="1"/>
  <c r="V56" i="1" s="1"/>
  <c r="S55" i="1"/>
  <c r="N55" i="1"/>
  <c r="V55" i="1" s="1"/>
  <c r="S54" i="1"/>
  <c r="N54" i="1"/>
  <c r="V54" i="1" s="1"/>
  <c r="S53" i="1"/>
  <c r="N53" i="1"/>
  <c r="V53" i="1" s="1"/>
  <c r="S52" i="1"/>
  <c r="N52" i="1"/>
  <c r="V52" i="1" s="1"/>
  <c r="S51" i="1"/>
  <c r="N51" i="1"/>
  <c r="V51" i="1" s="1"/>
  <c r="S50" i="1"/>
  <c r="N50" i="1"/>
  <c r="V50" i="1" s="1"/>
  <c r="S49" i="1"/>
  <c r="N49" i="1"/>
  <c r="V49" i="1" s="1"/>
  <c r="S48" i="1"/>
  <c r="N48" i="1"/>
  <c r="V48" i="1" s="1"/>
  <c r="S47" i="1"/>
  <c r="N47" i="1"/>
  <c r="V47" i="1" s="1"/>
  <c r="S46" i="1"/>
  <c r="N46" i="1"/>
  <c r="V46" i="1" s="1"/>
  <c r="S45" i="1"/>
  <c r="N45" i="1"/>
  <c r="V45" i="1" s="1"/>
  <c r="S44" i="1"/>
  <c r="N44" i="1"/>
  <c r="V44" i="1" s="1"/>
  <c r="S43" i="1"/>
  <c r="N43" i="1"/>
  <c r="V43" i="1" s="1"/>
  <c r="S42" i="1"/>
  <c r="N42" i="1"/>
  <c r="V42" i="1" s="1"/>
  <c r="S41" i="1"/>
  <c r="N41" i="1"/>
  <c r="V41" i="1" s="1"/>
  <c r="S40" i="1"/>
  <c r="N40" i="1"/>
  <c r="V40" i="1" s="1"/>
  <c r="S39" i="1"/>
  <c r="N39" i="1"/>
  <c r="V39" i="1" s="1"/>
  <c r="S38" i="1"/>
  <c r="N38" i="1"/>
  <c r="V38" i="1" s="1"/>
  <c r="S37" i="1"/>
  <c r="N37" i="1"/>
  <c r="V37" i="1" s="1"/>
  <c r="S36" i="1"/>
  <c r="N36" i="1"/>
  <c r="V36" i="1" s="1"/>
  <c r="S35" i="1"/>
  <c r="N35" i="1"/>
  <c r="V35" i="1" s="1"/>
  <c r="S34" i="1"/>
  <c r="N34" i="1"/>
  <c r="V34" i="1" s="1"/>
  <c r="S33" i="1"/>
  <c r="N33" i="1"/>
  <c r="V33" i="1" s="1"/>
  <c r="S32" i="1"/>
  <c r="N32" i="1"/>
  <c r="V32" i="1" s="1"/>
  <c r="S31" i="1"/>
  <c r="N31" i="1"/>
  <c r="V31" i="1" s="1"/>
  <c r="S30" i="1"/>
  <c r="N30" i="1"/>
  <c r="V30" i="1" s="1"/>
  <c r="V29" i="1"/>
  <c r="S29" i="1"/>
  <c r="N29" i="1"/>
  <c r="S28" i="1"/>
  <c r="N28" i="1"/>
  <c r="V28" i="1" s="1"/>
  <c r="S27" i="1"/>
  <c r="N27" i="1"/>
  <c r="V27" i="1" s="1"/>
  <c r="S26" i="1"/>
  <c r="N26" i="1"/>
  <c r="V26" i="1" s="1"/>
  <c r="S25" i="1"/>
  <c r="N25" i="1"/>
  <c r="V25" i="1" s="1"/>
  <c r="S24" i="1"/>
  <c r="N24" i="1"/>
  <c r="V24" i="1" s="1"/>
  <c r="S23" i="1"/>
  <c r="N23" i="1"/>
  <c r="V23" i="1" s="1"/>
  <c r="S22" i="1"/>
  <c r="N22" i="1"/>
  <c r="V22" i="1" s="1"/>
  <c r="S21" i="1"/>
  <c r="N21" i="1"/>
  <c r="V21" i="1" s="1"/>
  <c r="V20" i="1"/>
  <c r="S20" i="1"/>
  <c r="N20" i="1"/>
  <c r="S19" i="1"/>
  <c r="N19" i="1"/>
  <c r="V19" i="1" s="1"/>
  <c r="S18" i="1"/>
  <c r="N18" i="1"/>
  <c r="V18" i="1" s="1"/>
  <c r="S17" i="1"/>
  <c r="N17" i="1"/>
  <c r="V17" i="1" s="1"/>
  <c r="S16" i="1"/>
  <c r="N16" i="1"/>
  <c r="V16" i="1" s="1"/>
  <c r="S15" i="1"/>
  <c r="N15" i="1"/>
  <c r="V15" i="1" s="1"/>
  <c r="S14" i="1"/>
  <c r="N14" i="1"/>
  <c r="V14" i="1" s="1"/>
  <c r="S13" i="1"/>
  <c r="N13" i="1"/>
  <c r="V13" i="1" s="1"/>
  <c r="S12" i="1"/>
  <c r="N12" i="1"/>
  <c r="V12" i="1" s="1"/>
  <c r="S11" i="1"/>
  <c r="N11" i="1"/>
  <c r="V11" i="1" s="1"/>
  <c r="S10" i="1"/>
  <c r="N10" i="1"/>
  <c r="V10" i="1" s="1"/>
  <c r="S9" i="1"/>
  <c r="N9" i="1"/>
  <c r="V9" i="1" s="1"/>
  <c r="S8" i="1"/>
  <c r="N8" i="1"/>
  <c r="V8" i="1" s="1"/>
  <c r="S7" i="1"/>
  <c r="N7" i="1"/>
  <c r="V7" i="1" s="1"/>
  <c r="S6" i="1"/>
  <c r="N6" i="1"/>
  <c r="V6" i="1" s="1"/>
  <c r="S5" i="1"/>
  <c r="N5" i="1"/>
  <c r="V5" i="1" s="1"/>
  <c r="S4" i="1"/>
  <c r="N4" i="1"/>
  <c r="V4" i="1" s="1"/>
  <c r="S3" i="1"/>
  <c r="N3" i="1"/>
  <c r="V3" i="1" s="1"/>
  <c r="S2" i="1"/>
  <c r="N2" i="1"/>
  <c r="V2" i="1" s="1"/>
</calcChain>
</file>

<file path=xl/comments1.xml><?xml version="1.0" encoding="utf-8"?>
<comments xmlns="http://schemas.openxmlformats.org/spreadsheetml/2006/main">
  <authors>
    <author/>
  </authors>
  <commentList>
    <comment ref="M1" authorId="0">
      <text>
        <r>
          <rPr>
            <sz val="11"/>
            <color rgb="FF000000"/>
            <rFont val="Calibri"/>
            <family val="2"/>
          </rPr>
          <t>======
ID#AAAADLUM00c
Nhập theo mẫu    (2019-06-18 05:47:38)
CNKT điện, điện tử
CNKT ô tô
CNKT cơ khí
CNKT xây dựng
CNTT
Kinh tế
QTKD
TCNH</t>
        </r>
      </text>
    </comment>
  </commentList>
</comments>
</file>

<file path=xl/sharedStrings.xml><?xml version="1.0" encoding="utf-8"?>
<sst xmlns="http://schemas.openxmlformats.org/spreadsheetml/2006/main" count="4059" uniqueCount="1098">
  <si>
    <t>TT</t>
  </si>
  <si>
    <t>Họ đệm</t>
  </si>
  <si>
    <t>Tên</t>
  </si>
  <si>
    <t>Ngày sinh</t>
  </si>
  <si>
    <t>Điện thoại</t>
  </si>
  <si>
    <t>Tên lớp</t>
  </si>
  <si>
    <t>Tên trường THPT</t>
  </si>
  <si>
    <t>Thôn/ phố</t>
  </si>
  <si>
    <t>Xã / phường</t>
  </si>
  <si>
    <t>Huyện</t>
  </si>
  <si>
    <t>Tỉnh</t>
  </si>
  <si>
    <t>Ngành học</t>
  </si>
  <si>
    <t>Mã KH</t>
  </si>
  <si>
    <t>Tổ hợp</t>
  </si>
  <si>
    <t>Điểm 1</t>
  </si>
  <si>
    <t>Điểm 2</t>
  </si>
  <si>
    <t>Điểm 3</t>
  </si>
  <si>
    <t>Tổng</t>
  </si>
  <si>
    <t>CBTS phụ trách</t>
  </si>
  <si>
    <t>Số điện thoại CBTS</t>
  </si>
  <si>
    <t>Mã XT</t>
  </si>
  <si>
    <t>Hà</t>
  </si>
  <si>
    <t>Bắc Giang</t>
  </si>
  <si>
    <t>Công nghệ kỹ thuật điện, điện tử</t>
  </si>
  <si>
    <t>A00</t>
  </si>
  <si>
    <t>Quản trị kinh doanh</t>
  </si>
  <si>
    <t>D01</t>
  </si>
  <si>
    <t>Hải</t>
  </si>
  <si>
    <t>Hương</t>
  </si>
  <si>
    <t>Tài chính - Ngân hàng</t>
  </si>
  <si>
    <t>C01</t>
  </si>
  <si>
    <t>Trường</t>
  </si>
  <si>
    <t>Công nghệ thông tin</t>
  </si>
  <si>
    <t>A01</t>
  </si>
  <si>
    <t>Phúc</t>
  </si>
  <si>
    <t xml:space="preserve">Nguyễn Thị </t>
  </si>
  <si>
    <t>Hạnh</t>
  </si>
  <si>
    <t>Kinh tế</t>
  </si>
  <si>
    <t>Thắm</t>
  </si>
  <si>
    <t>Lan</t>
  </si>
  <si>
    <t>Vân</t>
  </si>
  <si>
    <t>Nguyên</t>
  </si>
  <si>
    <t>Nhung</t>
  </si>
  <si>
    <t>Vũ Thị</t>
  </si>
  <si>
    <t>Đào</t>
  </si>
  <si>
    <t>Mạnh</t>
  </si>
  <si>
    <t>Đạt</t>
  </si>
  <si>
    <t>Giang</t>
  </si>
  <si>
    <t>Công nghệ kỹ thuật ô tô</t>
  </si>
  <si>
    <t>Dương</t>
  </si>
  <si>
    <t>Dũng</t>
  </si>
  <si>
    <t>Hoàng Văn</t>
  </si>
  <si>
    <t>Minh</t>
  </si>
  <si>
    <t xml:space="preserve">Lê Thị </t>
  </si>
  <si>
    <t>Tùng</t>
  </si>
  <si>
    <t xml:space="preserve">Triệu Thị </t>
  </si>
  <si>
    <t>Loan</t>
  </si>
  <si>
    <t>Thanh</t>
  </si>
  <si>
    <t>Hứa Thị</t>
  </si>
  <si>
    <t>Uyên</t>
  </si>
  <si>
    <t>Cường</t>
  </si>
  <si>
    <t>Thùy</t>
  </si>
  <si>
    <t>Ánh</t>
  </si>
  <si>
    <t>Nga</t>
  </si>
  <si>
    <t>Oanh</t>
  </si>
  <si>
    <t>Yến</t>
  </si>
  <si>
    <t>Linh</t>
  </si>
  <si>
    <t>Vi Thị</t>
  </si>
  <si>
    <t>Mai</t>
  </si>
  <si>
    <t>Vũ Đức</t>
  </si>
  <si>
    <t>Khuyên</t>
  </si>
  <si>
    <t xml:space="preserve">Trần Văn </t>
  </si>
  <si>
    <t>Nguyễn Văn</t>
  </si>
  <si>
    <t>Hoàn</t>
  </si>
  <si>
    <t>Trần Thị</t>
  </si>
  <si>
    <t>Trang</t>
  </si>
  <si>
    <t>Hiền</t>
  </si>
  <si>
    <t>Ninh</t>
  </si>
  <si>
    <t>Nguyễn Thị</t>
  </si>
  <si>
    <t>Hoàng Thị</t>
  </si>
  <si>
    <t>Vinh</t>
  </si>
  <si>
    <t>Hùng</t>
  </si>
  <si>
    <t>Công nghệ kỹ thuật xây dựng</t>
  </si>
  <si>
    <t>Hậu</t>
  </si>
  <si>
    <t>Học</t>
  </si>
  <si>
    <t>Hoa</t>
  </si>
  <si>
    <t>Thuận</t>
  </si>
  <si>
    <t>Phương</t>
  </si>
  <si>
    <t>Hoài</t>
  </si>
  <si>
    <t>Công nghệ kỹ thuật cơ khí</t>
  </si>
  <si>
    <t>Ly</t>
  </si>
  <si>
    <t>Ngọc</t>
  </si>
  <si>
    <t>Chi</t>
  </si>
  <si>
    <t>Quỳnh</t>
  </si>
  <si>
    <t>Nam</t>
  </si>
  <si>
    <t>Toàn</t>
  </si>
  <si>
    <t>Thắng</t>
  </si>
  <si>
    <t>Anh</t>
  </si>
  <si>
    <t>Huy</t>
  </si>
  <si>
    <t>Thảo</t>
  </si>
  <si>
    <t>Hằng</t>
  </si>
  <si>
    <t>Ngân</t>
  </si>
  <si>
    <t>Sơn</t>
  </si>
  <si>
    <t>Nguyễn Thành</t>
  </si>
  <si>
    <t>Đức</t>
  </si>
  <si>
    <t>Trần Thị Thùy</t>
  </si>
  <si>
    <t>Chu Văn</t>
  </si>
  <si>
    <t>Thương</t>
  </si>
  <si>
    <t>Lê Văn</t>
  </si>
  <si>
    <t xml:space="preserve">Hoàng Thị </t>
  </si>
  <si>
    <t>Ba Vì</t>
  </si>
  <si>
    <t>TP. Hà Nội</t>
  </si>
  <si>
    <t>Huyền</t>
  </si>
  <si>
    <t>Nguyễn Thị Thu</t>
  </si>
  <si>
    <t>Nguyễn Duy</t>
  </si>
  <si>
    <t>Duy</t>
  </si>
  <si>
    <t xml:space="preserve">Nguyễn Thị Tú </t>
  </si>
  <si>
    <t>Nguyễn Đình</t>
  </si>
  <si>
    <t>Thúy</t>
  </si>
  <si>
    <t>Long</t>
  </si>
  <si>
    <t>Tâm</t>
  </si>
  <si>
    <t>Phượng</t>
  </si>
  <si>
    <t>Phạm Minh</t>
  </si>
  <si>
    <t>Quý</t>
  </si>
  <si>
    <t>Tuấn</t>
  </si>
  <si>
    <t>Trần Thị Mai</t>
  </si>
  <si>
    <t>Lê Thị Thu</t>
  </si>
  <si>
    <t>Nguyễn Xuân</t>
  </si>
  <si>
    <t>Nguyễn Thị Hoài</t>
  </si>
  <si>
    <t>Nguyễn Thị Kim</t>
  </si>
  <si>
    <t>Nguyễn Thu</t>
  </si>
  <si>
    <t>Cao Văn</t>
  </si>
  <si>
    <t>Bình</t>
  </si>
  <si>
    <t>Hiếu</t>
  </si>
  <si>
    <t>Đặng Minh</t>
  </si>
  <si>
    <t>Hòa</t>
  </si>
  <si>
    <t>Nguyễn Quang</t>
  </si>
  <si>
    <t>Khánh</t>
  </si>
  <si>
    <t>Tú</t>
  </si>
  <si>
    <t>Đống Đa</t>
  </si>
  <si>
    <t>Xuân Khanh</t>
  </si>
  <si>
    <t>Sơn Tây</t>
  </si>
  <si>
    <t>Hưng</t>
  </si>
  <si>
    <t>Bất Bạt</t>
  </si>
  <si>
    <t>Phan Thị Thu Hương</t>
  </si>
  <si>
    <t>0975341099</t>
  </si>
  <si>
    <t>Ngọc</t>
  </si>
  <si>
    <t>Lê Thị</t>
  </si>
  <si>
    <t>Trần Quang</t>
  </si>
  <si>
    <t>Phùng Minh</t>
  </si>
  <si>
    <t>Chiến</t>
  </si>
  <si>
    <t>Lê Bá</t>
  </si>
  <si>
    <t>Công</t>
  </si>
  <si>
    <t>Tân Dân</t>
  </si>
  <si>
    <t>Hiệp</t>
  </si>
  <si>
    <t>Nguyễn Đức</t>
  </si>
  <si>
    <t xml:space="preserve">Nguyễn Văn </t>
  </si>
  <si>
    <t>Nguyễn Hữu</t>
  </si>
  <si>
    <t>Nghĩa</t>
  </si>
  <si>
    <t>Phạm Thị</t>
  </si>
  <si>
    <t>Quang</t>
  </si>
  <si>
    <t>Thanh Oai B</t>
  </si>
  <si>
    <t xml:space="preserve">Nguyễn Hoàng </t>
  </si>
  <si>
    <t>Việt</t>
  </si>
  <si>
    <t>Nhi</t>
  </si>
  <si>
    <t>Nguyễn Thanh</t>
  </si>
  <si>
    <t>Huệ</t>
  </si>
  <si>
    <t>Nguyễn Chí</t>
  </si>
  <si>
    <t>Duyên</t>
  </si>
  <si>
    <t>Lâm</t>
  </si>
  <si>
    <t>Lệ</t>
  </si>
  <si>
    <t>Thủy</t>
  </si>
  <si>
    <t>Hoàng</t>
  </si>
  <si>
    <t>Tình</t>
  </si>
  <si>
    <t xml:space="preserve">Lâm Văn </t>
  </si>
  <si>
    <t>Vũ Thị Thu</t>
  </si>
  <si>
    <t>Trà</t>
  </si>
  <si>
    <t>Thư</t>
  </si>
  <si>
    <t xml:space="preserve">Đỗ Văn </t>
  </si>
  <si>
    <t>An</t>
  </si>
  <si>
    <t>Minh Khai</t>
  </si>
  <si>
    <t>Tài</t>
  </si>
  <si>
    <t>Trình</t>
  </si>
  <si>
    <t>Đại Cường</t>
  </si>
  <si>
    <t>Hồng</t>
  </si>
  <si>
    <t>Thanh Hóa</t>
  </si>
  <si>
    <t>Hà Văn</t>
  </si>
  <si>
    <t>Tường</t>
  </si>
  <si>
    <t>Khoa</t>
  </si>
  <si>
    <t>Hậu Lộc 1</t>
  </si>
  <si>
    <t>Phạm Thị Thu Hiếu</t>
  </si>
  <si>
    <t>0988902652</t>
  </si>
  <si>
    <t xml:space="preserve">Ngọc </t>
  </si>
  <si>
    <t xml:space="preserve">Nguyễn Tiến </t>
  </si>
  <si>
    <t>Yên Lập</t>
  </si>
  <si>
    <t>Trịnh Văn</t>
  </si>
  <si>
    <t>Đan Phượng</t>
  </si>
  <si>
    <t>Nguyễn Thị Thanh</t>
  </si>
  <si>
    <t>Nguyễn Thị Hồng</t>
  </si>
  <si>
    <t>Nguyễn Khánh</t>
  </si>
  <si>
    <t>Trung</t>
  </si>
  <si>
    <t xml:space="preserve">Hiền </t>
  </si>
  <si>
    <t>Lợi</t>
  </si>
  <si>
    <t xml:space="preserve">Đỗ Thị </t>
  </si>
  <si>
    <t xml:space="preserve">Nguyễn Minh </t>
  </si>
  <si>
    <t>Tuyên</t>
  </si>
  <si>
    <t xml:space="preserve">Hà Thị </t>
  </si>
  <si>
    <t xml:space="preserve">Đặng Thị </t>
  </si>
  <si>
    <t>Đại</t>
  </si>
  <si>
    <t>Thanh Trì</t>
  </si>
  <si>
    <t>Hà Nội</t>
  </si>
  <si>
    <t>Vũ</t>
  </si>
  <si>
    <t>Hà Đông</t>
  </si>
  <si>
    <t>Hoài Đức</t>
  </si>
  <si>
    <t>Ngô Phương</t>
  </si>
  <si>
    <t>04-09-2001</t>
  </si>
  <si>
    <t>Minh Phú</t>
  </si>
  <si>
    <t>Huyện Sóc Sơn</t>
  </si>
  <si>
    <t>Nguyễn Thị Nguyên</t>
  </si>
  <si>
    <t>0988664839</t>
  </si>
  <si>
    <t xml:space="preserve">Trần Thành </t>
  </si>
  <si>
    <t>14-09-2001</t>
  </si>
  <si>
    <t>Lý Thường Kiệt</t>
  </si>
  <si>
    <t>Huyện Kim Bảng</t>
  </si>
  <si>
    <t>Hà Nam</t>
  </si>
  <si>
    <t>Nguyễn Thanh Tùng</t>
  </si>
  <si>
    <t>0979058166</t>
  </si>
  <si>
    <t>Phạm Long</t>
  </si>
  <si>
    <t>28-08-2001</t>
  </si>
  <si>
    <t>Trực Ninh</t>
  </si>
  <si>
    <t>Huyện Trực Ninh</t>
  </si>
  <si>
    <t>Nam Định</t>
  </si>
  <si>
    <t xml:space="preserve">Đặng Kim </t>
  </si>
  <si>
    <t xml:space="preserve">Anh </t>
  </si>
  <si>
    <t>29-10-2001</t>
  </si>
  <si>
    <t>Quận Hà Đông</t>
  </si>
  <si>
    <t>Trần Tuấn</t>
  </si>
  <si>
    <t>02-06-2001</t>
  </si>
  <si>
    <t>Ngô Hoàng</t>
  </si>
  <si>
    <t>04-11-2001</t>
  </si>
  <si>
    <t>Thiệu Hóa</t>
  </si>
  <si>
    <t>Hoàng Hải</t>
  </si>
  <si>
    <t>05-02-2001</t>
  </si>
  <si>
    <t>Đông Anh</t>
  </si>
  <si>
    <t>Huyện Đông Anh</t>
  </si>
  <si>
    <t>Hoàng</t>
  </si>
  <si>
    <t>05-06-2001</t>
  </si>
  <si>
    <t>Lý Nhân Tông</t>
  </si>
  <si>
    <t>Huyện ý Yên</t>
  </si>
  <si>
    <t>Khuất Văn Nội</t>
  </si>
  <si>
    <t>0986050938</t>
  </si>
  <si>
    <t>Phạm Lê Kim</t>
  </si>
  <si>
    <t>05-08-2001</t>
  </si>
  <si>
    <t>A Phủ Lý</t>
  </si>
  <si>
    <t>Thành phố Phủ Lý</t>
  </si>
  <si>
    <t>06-02-2001</t>
  </si>
  <si>
    <t>Hoàng Lan</t>
  </si>
  <si>
    <t>08-09-2001</t>
  </si>
  <si>
    <t>Trần Đăng Ninh</t>
  </si>
  <si>
    <t>Huyện ứng Hoà</t>
  </si>
  <si>
    <t>Vương Quân</t>
  </si>
  <si>
    <t>10-04-2001</t>
  </si>
  <si>
    <t>số 3 Bảo Thắng</t>
  </si>
  <si>
    <t>Thành phố Lào Cai</t>
  </si>
  <si>
    <t>Lào Cai</t>
  </si>
  <si>
    <t>Nguyễn Tuấn</t>
  </si>
  <si>
    <t>11-01-2001</t>
  </si>
  <si>
    <t>Văn Chấn</t>
  </si>
  <si>
    <t>Huyện Văn Chấn</t>
  </si>
  <si>
    <t>Yên Bái</t>
  </si>
  <si>
    <t>Nguyễn Công Thuật</t>
  </si>
  <si>
    <t>0984691823</t>
  </si>
  <si>
    <t xml:space="preserve">Nguyễn Thị Vân </t>
  </si>
  <si>
    <t>11-02-2001</t>
  </si>
  <si>
    <t>Huyện Yên Lập</t>
  </si>
  <si>
    <t>Phú Thọ</t>
  </si>
  <si>
    <t>Hoàng Thị Ngọc</t>
  </si>
  <si>
    <t>11-09-2001</t>
  </si>
  <si>
    <t>Cấp 2+3 Trấn Yên II</t>
  </si>
  <si>
    <t>Huyện Trấn Yên</t>
  </si>
  <si>
    <t>16-10-2001</t>
  </si>
  <si>
    <t xml:space="preserve">Nguyễn Thị Lan </t>
  </si>
  <si>
    <t>17-04-2001</t>
  </si>
  <si>
    <t>+84972550358</t>
  </si>
  <si>
    <t>Nguyễn Văn Cừ</t>
  </si>
  <si>
    <t>Thị xã Từ  Sơn</t>
  </si>
  <si>
    <t>Bắc Ninh</t>
  </si>
  <si>
    <t>Vũ Thế</t>
  </si>
  <si>
    <t>19-10-2001</t>
  </si>
  <si>
    <t>Bến Tắm</t>
  </si>
  <si>
    <t>Thị xã Chí Linh</t>
  </si>
  <si>
    <t>Hải Dương</t>
  </si>
  <si>
    <t xml:space="preserve">Nguyễn Thị Kim </t>
  </si>
  <si>
    <t>27-11-2001</t>
  </si>
  <si>
    <t>GDTX Đông Anh</t>
  </si>
  <si>
    <t>Bảo</t>
  </si>
  <si>
    <t>15-04-2001</t>
  </si>
  <si>
    <t xml:space="preserve">Trần Trung </t>
  </si>
  <si>
    <t>22-05-2001</t>
  </si>
  <si>
    <t>Nam Duyên Hà</t>
  </si>
  <si>
    <t>Huyện Hưng Hà</t>
  </si>
  <si>
    <t>Thái Bình</t>
  </si>
  <si>
    <t>Bạch Đăng</t>
  </si>
  <si>
    <t>27-02-2001</t>
  </si>
  <si>
    <t>Đại Mỗ</t>
  </si>
  <si>
    <t>Quận Nam Từ Liêm</t>
  </si>
  <si>
    <t>Đào Bá</t>
  </si>
  <si>
    <t>Biên</t>
  </si>
  <si>
    <t>12-05-2001</t>
  </si>
  <si>
    <t>Thành Phố</t>
  </si>
  <si>
    <t>Thành Phố Lai Châu</t>
  </si>
  <si>
    <t>Lai Châu</t>
  </si>
  <si>
    <t xml:space="preserve">5.6 </t>
  </si>
  <si>
    <t>02-09-2001</t>
  </si>
  <si>
    <t>Thái Phúc</t>
  </si>
  <si>
    <t>Huyện Thái Thuỵ</t>
  </si>
  <si>
    <t xml:space="preserve">Chu Tấn </t>
  </si>
  <si>
    <t>16-03-2001</t>
  </si>
  <si>
    <t>Ninh Giang</t>
  </si>
  <si>
    <t>Huyện Ninh Giang</t>
  </si>
  <si>
    <t>27-09-2001</t>
  </si>
  <si>
    <t>Trường PTDTNT tỉnh</t>
  </si>
  <si>
    <t>Thành phố Bắc Kạn</t>
  </si>
  <si>
    <t>Bắc Kạn</t>
  </si>
  <si>
    <t xml:space="preserve">Nguyễn Linh </t>
  </si>
  <si>
    <t xml:space="preserve">Chi </t>
  </si>
  <si>
    <t>31-08-2001</t>
  </si>
  <si>
    <t>Quang Trung-Đống Đa</t>
  </si>
  <si>
    <t>Quận Đống Đa</t>
  </si>
  <si>
    <t>Phạm Thùy</t>
  </si>
  <si>
    <t>13-07-2001</t>
  </si>
  <si>
    <t>Yên Hoà</t>
  </si>
  <si>
    <t>Quận Cầu Giấy</t>
  </si>
  <si>
    <t>Lăng Thị Kim</t>
  </si>
  <si>
    <t>14-02-2001</t>
  </si>
  <si>
    <t>DT Nội trú tỉnh</t>
  </si>
  <si>
    <t>Thành phố Lạng Sơn</t>
  </si>
  <si>
    <t>Lạng Sơn</t>
  </si>
  <si>
    <t>Lê Quang</t>
  </si>
  <si>
    <t>09-06-2001</t>
  </si>
  <si>
    <t>Hưng Đạo</t>
  </si>
  <si>
    <t>Huyện Tứ Kỳ</t>
  </si>
  <si>
    <t>19-07-2001</t>
  </si>
  <si>
    <t>Khúc Thừa Dụ</t>
  </si>
  <si>
    <t>Bùi Quyết</t>
  </si>
  <si>
    <t>20-09-2001</t>
  </si>
  <si>
    <t>Nguyễn Lương Bằng</t>
  </si>
  <si>
    <t>Huyện Văn Yên</t>
  </si>
  <si>
    <t>21-09-2001</t>
  </si>
  <si>
    <t>Thạch Kiệt</t>
  </si>
  <si>
    <t>Huyện Tân Sơn</t>
  </si>
  <si>
    <t>24-02-2001</t>
  </si>
  <si>
    <t>Trần Phú</t>
  </si>
  <si>
    <t>Huyện Nga Sơn</t>
  </si>
  <si>
    <t>Thanh Hoá</t>
  </si>
  <si>
    <t xml:space="preserve">Đào Văn </t>
  </si>
  <si>
    <t>29-12-2001</t>
  </si>
  <si>
    <t>Huyện Đan Phượng</t>
  </si>
  <si>
    <t>Kháng A</t>
  </si>
  <si>
    <t>Chu</t>
  </si>
  <si>
    <t>10-03-2001</t>
  </si>
  <si>
    <t>PTDTNT Than Uyên</t>
  </si>
  <si>
    <t>Huyện Than Uyên</t>
  </si>
  <si>
    <t>Chung</t>
  </si>
  <si>
    <t>06-10-1970</t>
  </si>
  <si>
    <t>Trường Chinh</t>
  </si>
  <si>
    <t>Huyện Ea H Leo</t>
  </si>
  <si>
    <t>Đắk Lắk</t>
  </si>
  <si>
    <t xml:space="preserve">Hà Văn </t>
  </si>
  <si>
    <t>18-03-2001</t>
  </si>
  <si>
    <t>Giàng Thị</t>
  </si>
  <si>
    <t>Dân tộc Nội trú Tỉnh</t>
  </si>
  <si>
    <t>Lò Văn</t>
  </si>
  <si>
    <t>Cươi</t>
  </si>
  <si>
    <t>13-03-2001</t>
  </si>
  <si>
    <t xml:space="preserve">Tô Văn </t>
  </si>
  <si>
    <t>20-01-2001</t>
  </si>
  <si>
    <t>Nguyễn Kiên</t>
  </si>
  <si>
    <t>20-10-2001</t>
  </si>
  <si>
    <t>Nguyễn Bỉnh Khiêm</t>
  </si>
  <si>
    <t>Huyện Hạ Hoà</t>
  </si>
  <si>
    <t>Trịnh Quốc</t>
  </si>
  <si>
    <t>28-05-2001</t>
  </si>
  <si>
    <t>Phú Xuyên B</t>
  </si>
  <si>
    <t>Huyện Phú Xuyên</t>
  </si>
  <si>
    <t>Tống Xuân</t>
  </si>
  <si>
    <t>29-09-2001</t>
  </si>
  <si>
    <t>Quang Trung</t>
  </si>
  <si>
    <t>Huyện Nam Trực</t>
  </si>
  <si>
    <t>Đắc</t>
  </si>
  <si>
    <t>16-02-2001</t>
  </si>
  <si>
    <t>01-04-2001</t>
  </si>
  <si>
    <t>Cao Lộc</t>
  </si>
  <si>
    <t>Huyện Cao Lộc</t>
  </si>
  <si>
    <t>Đang</t>
  </si>
  <si>
    <t>02-08-2001</t>
  </si>
  <si>
    <t>Tĩnh Gia 1</t>
  </si>
  <si>
    <t>Huyện Tĩnh Gia</t>
  </si>
  <si>
    <t>Nguyễn Minh</t>
  </si>
  <si>
    <t>Đăng</t>
  </si>
  <si>
    <t>20-05-2001</t>
  </si>
  <si>
    <t>Yên Lãng</t>
  </si>
  <si>
    <t>Huyện Mê Linh</t>
  </si>
  <si>
    <t>Phạm Đức</t>
  </si>
  <si>
    <t>Đảng</t>
  </si>
  <si>
    <t>26-05-2001</t>
  </si>
  <si>
    <t>25-02-2001</t>
  </si>
  <si>
    <t>Đỗ Văn</t>
  </si>
  <si>
    <t>14-04-1999</t>
  </si>
  <si>
    <t>Minh Hoà</t>
  </si>
  <si>
    <t>6,8</t>
  </si>
  <si>
    <t>Trần Quốc</t>
  </si>
  <si>
    <t>14-05-2001</t>
  </si>
  <si>
    <t>Hoàng Văn Thụ</t>
  </si>
  <si>
    <t>Quận Hoàng Mai</t>
  </si>
  <si>
    <t xml:space="preserve">Đoàn Tiến </t>
  </si>
  <si>
    <t>15-01-2000</t>
  </si>
  <si>
    <t>Nguyễn Tiến</t>
  </si>
  <si>
    <t>16-11-2001</t>
  </si>
  <si>
    <t>Quế Võ 1</t>
  </si>
  <si>
    <t>Huyện Quế Võ</t>
  </si>
  <si>
    <t>Lương Thế</t>
  </si>
  <si>
    <t>17-10-2001</t>
  </si>
  <si>
    <t>Hoàng Văn  Thụ</t>
  </si>
  <si>
    <t>Huyện Lục Yên</t>
  </si>
  <si>
    <t>Công Xuân</t>
  </si>
  <si>
    <t>24-01-2001</t>
  </si>
  <si>
    <t>Hữu Lũng</t>
  </si>
  <si>
    <t>Huyện Hữu Lũng</t>
  </si>
  <si>
    <t>Nguyễn Tất</t>
  </si>
  <si>
    <t>27-04-2001</t>
  </si>
  <si>
    <t>Lý Thái Tổ</t>
  </si>
  <si>
    <t xml:space="preserve">Lương Thị </t>
  </si>
  <si>
    <t xml:space="preserve">Điệp </t>
  </si>
  <si>
    <t>26-02-2001</t>
  </si>
  <si>
    <t>Nguyễn Thúy</t>
  </si>
  <si>
    <t>Điệp</t>
  </si>
  <si>
    <t>16-05-2001</t>
  </si>
  <si>
    <t>Gia Bình 1</t>
  </si>
  <si>
    <t>Huyện Gia Bình</t>
  </si>
  <si>
    <t>TP. Lạng Sơn</t>
  </si>
  <si>
    <t xml:space="preserve">Hoàng Ngân Thị Hoàng </t>
  </si>
  <si>
    <t>Dịu</t>
  </si>
  <si>
    <t>02-01-2000</t>
  </si>
  <si>
    <t>Tô Hiến Thành</t>
  </si>
  <si>
    <t xml:space="preserve">Vũ Văn </t>
  </si>
  <si>
    <t xml:space="preserve">Đồng </t>
  </si>
  <si>
    <t>03-08-2000</t>
  </si>
  <si>
    <t>Lạng Giang 2</t>
  </si>
  <si>
    <t>Huyện Lạng Giang</t>
  </si>
  <si>
    <t xml:space="preserve">Nông Thị </t>
  </si>
  <si>
    <t>Đông</t>
  </si>
  <si>
    <t>22-02-2001</t>
  </si>
  <si>
    <t>Lộc Bình</t>
  </si>
  <si>
    <t>Huyện Lộc Bình</t>
  </si>
  <si>
    <t>Phan Văn</t>
  </si>
  <si>
    <t>23-10-1999</t>
  </si>
  <si>
    <t>GDTX Ba Vì</t>
  </si>
  <si>
    <t>Huyện Ba Vì</t>
  </si>
  <si>
    <t>Khổng Mạnh</t>
  </si>
  <si>
    <t>25-09-2001</t>
  </si>
  <si>
    <t>Ngô Quyền-Ba Vì</t>
  </si>
  <si>
    <t>Ngô Tiến</t>
  </si>
  <si>
    <t>Yên Phong 2</t>
  </si>
  <si>
    <t>Huyện Yên Phong</t>
  </si>
  <si>
    <t>Giàng A</t>
  </si>
  <si>
    <t xml:space="preserve">Dua </t>
  </si>
  <si>
    <t>01-02-2000</t>
  </si>
  <si>
    <t>Sìn Hồ</t>
  </si>
  <si>
    <t>Huyện Sìn Hồ</t>
  </si>
  <si>
    <t>12-09-2001</t>
  </si>
  <si>
    <t>Huyện Việt Yên</t>
  </si>
  <si>
    <t>17-12-2001</t>
  </si>
  <si>
    <t>Lê Anh</t>
  </si>
  <si>
    <t>11-03-2001</t>
  </si>
  <si>
    <t>Hàng Hải</t>
  </si>
  <si>
    <t>Quận Ngô Quyền</t>
  </si>
  <si>
    <t>Hải Phòng</t>
  </si>
  <si>
    <t>Bùi Trung</t>
  </si>
  <si>
    <t>11-07-2001</t>
  </si>
  <si>
    <t>Bảo Thắng</t>
  </si>
  <si>
    <t>15-02-2001</t>
  </si>
  <si>
    <t>TT GDTX Cao Lộc</t>
  </si>
  <si>
    <t>17-01-2001</t>
  </si>
  <si>
    <t>Tĩnh Gia 2</t>
  </si>
  <si>
    <t>Đăng Cao</t>
  </si>
  <si>
    <t>23-09-2001</t>
  </si>
  <si>
    <t>Phạm Tiến</t>
  </si>
  <si>
    <t>24-11-2001</t>
  </si>
  <si>
    <t>Quỳnh Phụ</t>
  </si>
  <si>
    <t>28-02-2001</t>
  </si>
  <si>
    <t>Phạm Ngũ Lão</t>
  </si>
  <si>
    <t>Huyện Ân Thi</t>
  </si>
  <si>
    <t>Hưng Yên</t>
  </si>
  <si>
    <t>Được</t>
  </si>
  <si>
    <t>Dân tộc nội trú</t>
  </si>
  <si>
    <t>Thành phố Yên Bái</t>
  </si>
  <si>
    <t>Dưỡng</t>
  </si>
  <si>
    <t>01-09-2001</t>
  </si>
  <si>
    <t>Vũ Thuỳ</t>
  </si>
  <si>
    <t>23-04-2001</t>
  </si>
  <si>
    <t>Trần  Phú</t>
  </si>
  <si>
    <t>24-03-2001</t>
  </si>
  <si>
    <t>Bạch Đằng</t>
  </si>
  <si>
    <t>Huyện Thủy Nguyên</t>
  </si>
  <si>
    <t>Hà Đạt Tùng</t>
  </si>
  <si>
    <t>26-12-2001</t>
  </si>
  <si>
    <t>Phúc Thọ</t>
  </si>
  <si>
    <t>16-04-2001</t>
  </si>
  <si>
    <t>Ngô Tất Tố</t>
  </si>
  <si>
    <t xml:space="preserve">Trần Khương </t>
  </si>
  <si>
    <t>16-07-2001</t>
  </si>
  <si>
    <t>Hiền Đa</t>
  </si>
  <si>
    <t>Huyện Cẩm Khê</t>
  </si>
  <si>
    <t>11-04-2001</t>
  </si>
  <si>
    <t>Trần Thị Ngọc</t>
  </si>
  <si>
    <t>30-07-2001</t>
  </si>
  <si>
    <t>Vũ Hà</t>
  </si>
  <si>
    <t>07-04-2001</t>
  </si>
  <si>
    <t>Nguyễn Trà</t>
  </si>
  <si>
    <t>09-01-2001</t>
  </si>
  <si>
    <t>Hiệp Hoà 1</t>
  </si>
  <si>
    <t>Huyện Hiệp Hoà</t>
  </si>
  <si>
    <t xml:space="preserve">Ngô Thị Trà </t>
  </si>
  <si>
    <t>Lê Thị Hoàng</t>
  </si>
  <si>
    <t>28-04-2001</t>
  </si>
  <si>
    <t>Trung Văn</t>
  </si>
  <si>
    <t>Hà My</t>
  </si>
  <si>
    <t>10-06-2001</t>
  </si>
  <si>
    <t>THCS và Nghi Sơn</t>
  </si>
  <si>
    <t>Nguyễn Nhật</t>
  </si>
  <si>
    <t>Hạ</t>
  </si>
  <si>
    <t>Hà Thu</t>
  </si>
  <si>
    <t>21-06-2000</t>
  </si>
  <si>
    <t>Việt Trì</t>
  </si>
  <si>
    <t>Thành phố Việt Trì</t>
  </si>
  <si>
    <t>Ngô Việt</t>
  </si>
  <si>
    <t>Huyện Thanh Oai</t>
  </si>
  <si>
    <t xml:space="preserve">Nguyễn Thị Minh </t>
  </si>
  <si>
    <t>03-03-2001</t>
  </si>
  <si>
    <t>Trịnh Thanh</t>
  </si>
  <si>
    <t>28-06-2001</t>
  </si>
  <si>
    <t>Phùng Ngọc</t>
  </si>
  <si>
    <t>28-09-2001</t>
  </si>
  <si>
    <t>0329002477-</t>
  </si>
  <si>
    <t>Yển Khê</t>
  </si>
  <si>
    <t>Huyện Thanh Ba</t>
  </si>
  <si>
    <t xml:space="preserve">Triệu Văn </t>
  </si>
  <si>
    <t>Hàn</t>
  </si>
  <si>
    <t>15-01-2001</t>
  </si>
  <si>
    <t xml:space="preserve">Lê Thị Nguyệt </t>
  </si>
  <si>
    <t xml:space="preserve">Hằng </t>
  </si>
  <si>
    <t>08-04-2001</t>
  </si>
  <si>
    <t>13-06-2001</t>
  </si>
  <si>
    <t xml:space="preserve">Lý Thị Thu </t>
  </si>
  <si>
    <t>16-09-1999</t>
  </si>
  <si>
    <t>TP. Bắc Giang</t>
  </si>
  <si>
    <t>Lê Thị Nguyệt</t>
  </si>
  <si>
    <t>Hành</t>
  </si>
  <si>
    <t>07-05-1999</t>
  </si>
  <si>
    <t>Hữu Nghị 80</t>
  </si>
  <si>
    <t>Thị xã Sơn Tây</t>
  </si>
  <si>
    <t>Phó Thị</t>
  </si>
  <si>
    <t>Hảo</t>
  </si>
  <si>
    <t>30-08-2001</t>
  </si>
  <si>
    <t>Dương Quảng Hàm</t>
  </si>
  <si>
    <t>Huyện Văn Giang</t>
  </si>
  <si>
    <t xml:space="preserve">Nguyễn Thị Thu </t>
  </si>
  <si>
    <t>12-11-2001</t>
  </si>
  <si>
    <t>01-05-2001</t>
  </si>
  <si>
    <t>Ngô Thị Thanh</t>
  </si>
  <si>
    <t>15-10-2001</t>
  </si>
  <si>
    <t>Vân Nội</t>
  </si>
  <si>
    <t>15-12-2001</t>
  </si>
  <si>
    <t>Tràng Định</t>
  </si>
  <si>
    <t>Huyện Tràng Định</t>
  </si>
  <si>
    <t xml:space="preserve">Triệu Thu </t>
  </si>
  <si>
    <t>16-12-2001</t>
  </si>
  <si>
    <t>Đỗ Thị</t>
  </si>
  <si>
    <t>Hiên</t>
  </si>
  <si>
    <t>22-11-1970</t>
  </si>
  <si>
    <t>12-10-2001</t>
  </si>
  <si>
    <t>Trần Phú-Ba Vì</t>
  </si>
  <si>
    <t>Đinh Quang</t>
  </si>
  <si>
    <t>08-12-1999</t>
  </si>
  <si>
    <t>Phùng Chung</t>
  </si>
  <si>
    <t>11-12-2001</t>
  </si>
  <si>
    <t>Đào Minh</t>
  </si>
  <si>
    <t>17-07-2001</t>
  </si>
  <si>
    <t>Hiếu</t>
  </si>
  <si>
    <t>19-05-2001</t>
  </si>
  <si>
    <t xml:space="preserve">Phạm Minh </t>
  </si>
  <si>
    <t>Quang Minh</t>
  </si>
  <si>
    <t xml:space="preserve">7.2 </t>
  </si>
  <si>
    <t xml:space="preserve">6.3 </t>
  </si>
  <si>
    <t>23-06-2001</t>
  </si>
  <si>
    <t>Phan Đình</t>
  </si>
  <si>
    <t>23-08-2001</t>
  </si>
  <si>
    <t>Ninh Giang II</t>
  </si>
  <si>
    <t>Giàng Văn</t>
  </si>
  <si>
    <t>23-12-2001</t>
  </si>
  <si>
    <t>Triệu Thị</t>
  </si>
  <si>
    <t>04-10-2001</t>
  </si>
  <si>
    <t>Hoà</t>
  </si>
  <si>
    <t>19-09-2001</t>
  </si>
  <si>
    <t>Quốc Oai</t>
  </si>
  <si>
    <t>Huyện Quốc Oai</t>
  </si>
  <si>
    <t>20-03-2001</t>
  </si>
  <si>
    <t xml:space="preserve">Lê Thị Thu </t>
  </si>
  <si>
    <t xml:space="preserve">Triệu Lệ </t>
  </si>
  <si>
    <t>09-03-2000</t>
  </si>
  <si>
    <t>Nà Giàng</t>
  </si>
  <si>
    <t>Huyện Hà Quảng</t>
  </si>
  <si>
    <t>Cao Bằng</t>
  </si>
  <si>
    <t>+84977427119</t>
  </si>
  <si>
    <t>C Thanh Liêm</t>
  </si>
  <si>
    <t>Huyện Thanh Liêm</t>
  </si>
  <si>
    <t>01-11-2001</t>
  </si>
  <si>
    <t>Đỗ Duy</t>
  </si>
  <si>
    <t>Vũ Việt</t>
  </si>
  <si>
    <t>16-09-2001</t>
  </si>
  <si>
    <t>Tăng Huy</t>
  </si>
  <si>
    <t>18-08-2001</t>
  </si>
  <si>
    <t>21-10-2000</t>
  </si>
  <si>
    <t>Đông Đô</t>
  </si>
  <si>
    <t>Quận Tây Hồ</t>
  </si>
  <si>
    <t>23-01-2001</t>
  </si>
  <si>
    <t>Nguyễn Thái</t>
  </si>
  <si>
    <t>23-10-2001</t>
  </si>
  <si>
    <t>Lê Hồng Phong</t>
  </si>
  <si>
    <t>Huyện Phổ Yên</t>
  </si>
  <si>
    <t>Thái Nguyên</t>
  </si>
  <si>
    <t xml:space="preserve">Hoàng Thị Bích </t>
  </si>
  <si>
    <t>09-07-2001</t>
  </si>
  <si>
    <t>Nghĩa Dân</t>
  </si>
  <si>
    <t>Huyện Kim Động</t>
  </si>
  <si>
    <t>06-12-2001</t>
  </si>
  <si>
    <t>Thanh Miện</t>
  </si>
  <si>
    <t>Huyện Thanh Miện</t>
  </si>
  <si>
    <t>18-04-2001</t>
  </si>
  <si>
    <t>Sơn Động</t>
  </si>
  <si>
    <t>Huyện Sơn Động</t>
  </si>
  <si>
    <t>Vàng Thị</t>
  </si>
  <si>
    <t>05-03-2001</t>
  </si>
  <si>
    <t>Tứ Kỳ II</t>
  </si>
  <si>
    <t>05-11-2001</t>
  </si>
  <si>
    <t>Nam Đông Quan</t>
  </si>
  <si>
    <t>Huyện Đông Hưng</t>
  </si>
  <si>
    <t xml:space="preserve">Hoàng Thanh </t>
  </si>
  <si>
    <t>08-11-2001</t>
  </si>
  <si>
    <t>Vũ Tiến</t>
  </si>
  <si>
    <t>09-11-2001</t>
  </si>
  <si>
    <t>Tùng Thiện</t>
  </si>
  <si>
    <t>10-11-2001</t>
  </si>
  <si>
    <t>12-02-2001</t>
  </si>
  <si>
    <t>Giáp Hải</t>
  </si>
  <si>
    <t>Thành phố Bắc Giang</t>
  </si>
  <si>
    <t>Hà Mạnh</t>
  </si>
  <si>
    <t>17-06-2001</t>
  </si>
  <si>
    <t>Lê Mạnh</t>
  </si>
  <si>
    <t>18-11-2001</t>
  </si>
  <si>
    <t>Nguyễn Quốc</t>
  </si>
  <si>
    <t>22-06-2001</t>
  </si>
  <si>
    <t>03-07-2001</t>
  </si>
  <si>
    <t xml:space="preserve">Trịnh Thị Diễm </t>
  </si>
  <si>
    <t>05-07-2001</t>
  </si>
  <si>
    <t>Mỹ Đức C</t>
  </si>
  <si>
    <t>Huyện Mỹ Đức</t>
  </si>
  <si>
    <t>Hường</t>
  </si>
  <si>
    <t>29-05-2001</t>
  </si>
  <si>
    <t>Lý Bôn</t>
  </si>
  <si>
    <t>Huyện Vũ Thư</t>
  </si>
  <si>
    <t>31-12-2001</t>
  </si>
  <si>
    <t>Phụ Dực</t>
  </si>
  <si>
    <t>Huyện Quỳnh Phụ</t>
  </si>
  <si>
    <t>06-08-2001</t>
  </si>
  <si>
    <t>Phùng Quang</t>
  </si>
  <si>
    <t>11-05-2001</t>
  </si>
  <si>
    <t>Tiến Thịnh</t>
  </si>
  <si>
    <t>Hoàng Quốc</t>
  </si>
  <si>
    <t>11-08-2001</t>
  </si>
  <si>
    <t>11-10-2001</t>
  </si>
  <si>
    <t>13-02-2001</t>
  </si>
  <si>
    <t>Hạ Hoà</t>
  </si>
  <si>
    <t>Phạm Quang</t>
  </si>
  <si>
    <t>13-04-2001</t>
  </si>
  <si>
    <t>Xuân áng</t>
  </si>
  <si>
    <t>Thành phố Bắc Ninh</t>
  </si>
  <si>
    <t>Chu Văn An</t>
  </si>
  <si>
    <t>Thành phố Thái Nguyên</t>
  </si>
  <si>
    <t>26-07-2001</t>
  </si>
  <si>
    <t xml:space="preserve">Đinh Thị </t>
  </si>
  <si>
    <t>Huyên</t>
  </si>
  <si>
    <t>04-12-2001</t>
  </si>
  <si>
    <t>Mai Thanh</t>
  </si>
  <si>
    <t>05-10-2001</t>
  </si>
  <si>
    <t>Mai Thị Thanh</t>
  </si>
  <si>
    <t>06-10-2001</t>
  </si>
  <si>
    <t xml:space="preserve">Hoàng Ngọc </t>
  </si>
  <si>
    <t>09-08-2001</t>
  </si>
  <si>
    <t>Hợp Thanh</t>
  </si>
  <si>
    <t>13-08-2001</t>
  </si>
  <si>
    <t>Khoái Châu</t>
  </si>
  <si>
    <t>Huyện Khoái Châu</t>
  </si>
  <si>
    <t>Mai Thị Thu</t>
  </si>
  <si>
    <t>13-09-2001</t>
  </si>
  <si>
    <t xml:space="preserve">Nguyễn Khánh </t>
  </si>
  <si>
    <t>19-04-2001</t>
  </si>
  <si>
    <t>Vũ Đình</t>
  </si>
  <si>
    <t>26-04-2000</t>
  </si>
  <si>
    <t>Đinh Thị Thanh</t>
  </si>
  <si>
    <t>26-10-2001</t>
  </si>
  <si>
    <t>Ngô Văn</t>
  </si>
  <si>
    <t>Khang</t>
  </si>
  <si>
    <t>03-01-2001</t>
  </si>
  <si>
    <t>Xuân Mai</t>
  </si>
  <si>
    <t>Huyện Chương Mỹ</t>
  </si>
  <si>
    <t>Vũ Diệu</t>
  </si>
  <si>
    <t>07-11-2001</t>
  </si>
  <si>
    <t>Khôi</t>
  </si>
  <si>
    <t>01-08-2001</t>
  </si>
  <si>
    <t xml:space="preserve">Trần Thị Hồng </t>
  </si>
  <si>
    <t>Phong Châu</t>
  </si>
  <si>
    <t>Huyện Lâm Thao</t>
  </si>
  <si>
    <t>Lục Xuân</t>
  </si>
  <si>
    <t>Kiều</t>
  </si>
  <si>
    <t>Yên Minh</t>
  </si>
  <si>
    <t>Huyện Yên Minh</t>
  </si>
  <si>
    <t>Hà Giang</t>
  </si>
  <si>
    <t>Kỹ</t>
  </si>
  <si>
    <t>06-02-2000</t>
  </si>
  <si>
    <t>Diễn Châu 2</t>
  </si>
  <si>
    <t>Huyện Diễn Châu</t>
  </si>
  <si>
    <t>Nghệ An</t>
  </si>
  <si>
    <t xml:space="preserve">Lâm </t>
  </si>
  <si>
    <t>Hà Bắc</t>
  </si>
  <si>
    <t>Huyện Thanh Hà</t>
  </si>
  <si>
    <t>Đỗ Quang</t>
  </si>
  <si>
    <t>Trần Hoàng</t>
  </si>
  <si>
    <t>Lân</t>
  </si>
  <si>
    <t>02-01-2001</t>
  </si>
  <si>
    <t>Chu Thị Hương</t>
  </si>
  <si>
    <t>06-05-2001</t>
  </si>
  <si>
    <t>16-06-2001</t>
  </si>
  <si>
    <t>26-03-2001</t>
  </si>
  <si>
    <t>DL Hiệp Hoà 2</t>
  </si>
  <si>
    <t>Nguyễn Thị Nhật</t>
  </si>
  <si>
    <t>11-06-2001</t>
  </si>
  <si>
    <t>Trần Thị Diêu</t>
  </si>
  <si>
    <t xml:space="preserve">Linh </t>
  </si>
  <si>
    <t>28-07-2001</t>
  </si>
  <si>
    <t>Vân Tảo</t>
  </si>
  <si>
    <t>Huyện Thường Tín</t>
  </si>
  <si>
    <t>03-12-2001</t>
  </si>
  <si>
    <t>Nguyễn Thị Lâm</t>
  </si>
  <si>
    <t>10-05-2001</t>
  </si>
  <si>
    <t>Nguyễn Diệu</t>
  </si>
  <si>
    <t>14-07-2001</t>
  </si>
  <si>
    <t>15-11-2001</t>
  </si>
  <si>
    <t>Yên Định 1</t>
  </si>
  <si>
    <t>Huyện Yên Định</t>
  </si>
  <si>
    <t xml:space="preserve">Đào Thị Ngọc </t>
  </si>
  <si>
    <t>24-04-2001</t>
  </si>
  <si>
    <t>29-02-2000</t>
  </si>
  <si>
    <t>Yên Định</t>
  </si>
  <si>
    <t>05-05-2001</t>
  </si>
  <si>
    <t>Vân Nham</t>
  </si>
  <si>
    <t>Nguyễn Danh</t>
  </si>
  <si>
    <t>12-12-2001</t>
  </si>
  <si>
    <t>Xuân Giang</t>
  </si>
  <si>
    <t>Ngọc Văn</t>
  </si>
  <si>
    <t>15-07-2001</t>
  </si>
  <si>
    <t>07-07-2001</t>
  </si>
  <si>
    <t>Tôn Đức Thắng</t>
  </si>
  <si>
    <t>Huyện Đức Cơ</t>
  </si>
  <si>
    <t>Gia Lai</t>
  </si>
  <si>
    <t>Phạm Trung</t>
  </si>
  <si>
    <t>Phạm Thành</t>
  </si>
  <si>
    <t>22-11-2000</t>
  </si>
  <si>
    <t>Nguyễn Hoàng</t>
  </si>
  <si>
    <t>Luân</t>
  </si>
  <si>
    <t>17-11-2001</t>
  </si>
  <si>
    <t>Hoàng Khánh</t>
  </si>
  <si>
    <t>Phú Xuyên A</t>
  </si>
  <si>
    <t>Dương Thị Hương</t>
  </si>
  <si>
    <t>Hà Xuân</t>
  </si>
  <si>
    <t>02-02-2001</t>
  </si>
  <si>
    <t>Sông Mã</t>
  </si>
  <si>
    <t>Khuất Đình</t>
  </si>
  <si>
    <t>06-01-2000</t>
  </si>
  <si>
    <t>Bắc Lương Sơn</t>
  </si>
  <si>
    <t>Huyện Thạch Thất</t>
  </si>
  <si>
    <t>12-06-2000</t>
  </si>
  <si>
    <t>Trần Bình</t>
  </si>
  <si>
    <t>07-08-2000</t>
  </si>
  <si>
    <t>Hưng Nhân</t>
  </si>
  <si>
    <t>08-10-2001</t>
  </si>
  <si>
    <t>DL Đặng Thai Mai</t>
  </si>
  <si>
    <t>Huyện Hậu Lộc</t>
  </si>
  <si>
    <t>Hoàng Viết</t>
  </si>
  <si>
    <t>Đào Công</t>
  </si>
  <si>
    <t>25-12-2001</t>
  </si>
  <si>
    <t>Giang Văn</t>
  </si>
  <si>
    <t>28-10-2001</t>
  </si>
  <si>
    <t>Trịnh Quang</t>
  </si>
  <si>
    <t>Quảng Xương 4</t>
  </si>
  <si>
    <t>Huyện Quảng Xương</t>
  </si>
  <si>
    <t>Bùi Văn</t>
  </si>
  <si>
    <t>B Duy Tiên</t>
  </si>
  <si>
    <t>Huyện Duy Tiên</t>
  </si>
  <si>
    <t>Ngô Đức</t>
  </si>
  <si>
    <t>Vũ Hoàng</t>
  </si>
  <si>
    <t>21-08-2001</t>
  </si>
  <si>
    <t>A Bình Lục</t>
  </si>
  <si>
    <t>Huyện Bình Lục</t>
  </si>
  <si>
    <t>Kiều Duy</t>
  </si>
  <si>
    <t>22-03-2001</t>
  </si>
  <si>
    <t>Bùi  Văn</t>
  </si>
  <si>
    <t>25-06-2001</t>
  </si>
  <si>
    <t>Lê Hoàn</t>
  </si>
  <si>
    <t>Huyện Thọ Xuân</t>
  </si>
  <si>
    <t>Phạm Văn</t>
  </si>
  <si>
    <t>26-09-2001</t>
  </si>
  <si>
    <t>Cầu Xe</t>
  </si>
  <si>
    <t>31-03-2001</t>
  </si>
  <si>
    <t>17-05-2001</t>
  </si>
  <si>
    <t xml:space="preserve">Nguyễn Thị Thúy </t>
  </si>
  <si>
    <t xml:space="preserve">Trịnh Thị Thúy </t>
  </si>
  <si>
    <t>26-06-2001</t>
  </si>
  <si>
    <t>10-09-2001</t>
  </si>
  <si>
    <t>B Phủ Lý</t>
  </si>
  <si>
    <t xml:space="preserve">Nguyễn Trọng </t>
  </si>
  <si>
    <t xml:space="preserve">Nghĩa </t>
  </si>
  <si>
    <t>Phạm Tuấn</t>
  </si>
  <si>
    <t>23-07-2001</t>
  </si>
  <si>
    <t>Nguyễn Kim</t>
  </si>
  <si>
    <t>22-01-2001</t>
  </si>
  <si>
    <t>Tạ Bích</t>
  </si>
  <si>
    <t>01-01-2001</t>
  </si>
  <si>
    <t>0983 690 312</t>
  </si>
  <si>
    <t>02-05-2001</t>
  </si>
  <si>
    <t>Trần Quang</t>
  </si>
  <si>
    <t>05-05-2000</t>
  </si>
  <si>
    <t>B Bình Lục</t>
  </si>
  <si>
    <t>06-11-2001</t>
  </si>
  <si>
    <t xml:space="preserve">Ngô Bích </t>
  </si>
  <si>
    <t>Yên Định 2</t>
  </si>
  <si>
    <t>Lê Thị Hồng</t>
  </si>
  <si>
    <t>Phan Thúc Trực</t>
  </si>
  <si>
    <t>Huyện Yên Thành</t>
  </si>
  <si>
    <t>Nguyễn Thị Bảo</t>
  </si>
  <si>
    <t>30-12-2001</t>
  </si>
  <si>
    <t>Nguyễn Quán Nho</t>
  </si>
  <si>
    <t>Huyện Thiệu Hoá</t>
  </si>
  <si>
    <t>Nguyễn Thế Tùng</t>
  </si>
  <si>
    <t>Thanh Chương 3</t>
  </si>
  <si>
    <t>Huyện Thanh Chương</t>
  </si>
  <si>
    <t>Nhài</t>
  </si>
  <si>
    <t>Nguyễn Thị Vân</t>
  </si>
  <si>
    <t>Vi Thị Yến</t>
  </si>
  <si>
    <t>21-01-2001</t>
  </si>
  <si>
    <t>Sơn Động 2</t>
  </si>
  <si>
    <t>Mai Thị</t>
  </si>
  <si>
    <t>17-09-2001</t>
  </si>
  <si>
    <t>Trần Thanh</t>
  </si>
  <si>
    <t>Phát</t>
  </si>
  <si>
    <t>08-07-2001</t>
  </si>
  <si>
    <t>A Duy Tiên</t>
  </si>
  <si>
    <t>Ngô Quang Ngọc</t>
  </si>
  <si>
    <t>Phú</t>
  </si>
  <si>
    <t>22-04-2001</t>
  </si>
  <si>
    <t>Ngô Gia Tự</t>
  </si>
  <si>
    <t>04-02-2001</t>
  </si>
  <si>
    <t>Nguyễn Sỹ</t>
  </si>
  <si>
    <t>25-03-2000</t>
  </si>
  <si>
    <t xml:space="preserve">Tô Thị </t>
  </si>
  <si>
    <t>Phụng</t>
  </si>
  <si>
    <t>13-05-2001</t>
  </si>
  <si>
    <t>18-02-2001</t>
  </si>
  <si>
    <t>Trần Ân Chiêm</t>
  </si>
  <si>
    <t>02-03-2001</t>
  </si>
  <si>
    <t>18-05-2001</t>
  </si>
  <si>
    <t>Trần Danh</t>
  </si>
  <si>
    <t>Quế Võ 3</t>
  </si>
  <si>
    <t>24-07-2001</t>
  </si>
  <si>
    <t>Quế</t>
  </si>
  <si>
    <t>14-08-2001</t>
  </si>
  <si>
    <t>Nguyễn Thiện Thuật</t>
  </si>
  <si>
    <t>Huyện Mỹ Hào</t>
  </si>
  <si>
    <t xml:space="preserve">Trần Đức </t>
  </si>
  <si>
    <t>03-09-2001</t>
  </si>
  <si>
    <t>Quyến</t>
  </si>
  <si>
    <t>20-02-2001</t>
  </si>
  <si>
    <t>24-08-2001</t>
  </si>
  <si>
    <t>Âu Thị</t>
  </si>
  <si>
    <t>Sim</t>
  </si>
  <si>
    <t>01-11-2000</t>
  </si>
  <si>
    <t>Na Dương</t>
  </si>
  <si>
    <t xml:space="preserve">Đàm Văn </t>
  </si>
  <si>
    <t>Soạn</t>
  </si>
  <si>
    <t xml:space="preserve">Sơn </t>
  </si>
  <si>
    <t>Tòng Văn</t>
  </si>
  <si>
    <t>Lương Trung</t>
  </si>
  <si>
    <t xml:space="preserve">Tạ Quang </t>
  </si>
  <si>
    <t>094 785 9576</t>
  </si>
  <si>
    <t xml:space="preserve">Đỗ Hồng </t>
  </si>
  <si>
    <t>Doãn Thị</t>
  </si>
  <si>
    <t>TT  Minh Khai</t>
  </si>
  <si>
    <t>24-06-2000</t>
  </si>
  <si>
    <t>Bùi Trọng</t>
  </si>
  <si>
    <t>Sự</t>
  </si>
  <si>
    <t>06-04-2001</t>
  </si>
  <si>
    <t>Hoàng Mạnh</t>
  </si>
  <si>
    <t>05-12-2001</t>
  </si>
  <si>
    <t>Lưu Khắc</t>
  </si>
  <si>
    <t>09-10-2001</t>
  </si>
  <si>
    <t>Hoàng Minh</t>
  </si>
  <si>
    <t>20-07-2001</t>
  </si>
  <si>
    <t>Bùi Quang</t>
  </si>
  <si>
    <t>Thái</t>
  </si>
  <si>
    <t>21-07-2001</t>
  </si>
  <si>
    <t>Hàn Thuyên</t>
  </si>
  <si>
    <t>Lê Hồng</t>
  </si>
  <si>
    <t>23-12-1995</t>
  </si>
  <si>
    <t>Sóc Sơn</t>
  </si>
  <si>
    <t>Tô Huy</t>
  </si>
  <si>
    <t>29-07-2001</t>
  </si>
  <si>
    <t>Nguyễn Đức Mậu</t>
  </si>
  <si>
    <t>Huyện Quỳnh Lưu</t>
  </si>
  <si>
    <t>Hoàng Ngọc</t>
  </si>
  <si>
    <t>30-03-2001</t>
  </si>
  <si>
    <t>Cẩm Khê</t>
  </si>
  <si>
    <t xml:space="preserve">Đỗ Ngọc </t>
  </si>
  <si>
    <t xml:space="preserve">Thắng </t>
  </si>
  <si>
    <t>C Nghĩa Hưng</t>
  </si>
  <si>
    <t>Huyện Nghĩa Hưng</t>
  </si>
  <si>
    <t>Thăng</t>
  </si>
  <si>
    <t>31-07-2001</t>
  </si>
  <si>
    <t>Mai Trọng</t>
  </si>
  <si>
    <t>Nguyễn Giang</t>
  </si>
  <si>
    <t>Chí Linh</t>
  </si>
  <si>
    <t>Hoàng Đình</t>
  </si>
  <si>
    <t>28-10-1997</t>
  </si>
  <si>
    <t>Trần Văn Bảo</t>
  </si>
  <si>
    <t>06-07-2001</t>
  </si>
  <si>
    <t>Việt Yên 2</t>
  </si>
  <si>
    <t xml:space="preserve">Hồ Thị </t>
  </si>
  <si>
    <t>Đào Thu</t>
  </si>
  <si>
    <t>27-07-2001</t>
  </si>
  <si>
    <t xml:space="preserve">Lê Thị Phương </t>
  </si>
  <si>
    <t>Chu Hữu</t>
  </si>
  <si>
    <t>Thí</t>
  </si>
  <si>
    <t>15-06-2001</t>
  </si>
  <si>
    <t>Hoàng Phi</t>
  </si>
  <si>
    <t>Thiêm</t>
  </si>
  <si>
    <t>02-07-2011</t>
  </si>
  <si>
    <t>Quách Thị</t>
  </si>
  <si>
    <t>Thiết</t>
  </si>
  <si>
    <t>14-04-2001</t>
  </si>
  <si>
    <t>PT Dân tộc nội trú</t>
  </si>
  <si>
    <t>21-05-2001</t>
  </si>
  <si>
    <t>Thơm</t>
  </si>
  <si>
    <t>08-03-2001</t>
  </si>
  <si>
    <t>Hà Thị</t>
  </si>
  <si>
    <t xml:space="preserve">Âu Văn </t>
  </si>
  <si>
    <t xml:space="preserve">Thống </t>
  </si>
  <si>
    <t>25-05-2001</t>
  </si>
  <si>
    <t>Thông</t>
  </si>
  <si>
    <t>Phạm Hữu</t>
  </si>
  <si>
    <t>18-09-2001</t>
  </si>
  <si>
    <t>Dương Công</t>
  </si>
  <si>
    <t>Thưởng</t>
  </si>
  <si>
    <t>02-12-2001</t>
  </si>
  <si>
    <t>Nguyễn Huệ</t>
  </si>
  <si>
    <t>Đèo Văn</t>
  </si>
  <si>
    <t>07-08-2001</t>
  </si>
  <si>
    <t xml:space="preserve">Thúy </t>
  </si>
  <si>
    <t>01-07-2001</t>
  </si>
  <si>
    <t>06-09-2001</t>
  </si>
  <si>
    <t>Ngô Thanh</t>
  </si>
  <si>
    <t>10-08-2001</t>
  </si>
  <si>
    <t xml:space="preserve">Ngô Thị </t>
  </si>
  <si>
    <t>Giàng Mì</t>
  </si>
  <si>
    <t>Thuy</t>
  </si>
  <si>
    <t>16-05-2000</t>
  </si>
  <si>
    <t xml:space="preserve">Đoàn Thị Thanh </t>
  </si>
  <si>
    <t>18-01-2001</t>
  </si>
  <si>
    <t>Trần Hưng Đạo-Hà Đông</t>
  </si>
  <si>
    <t>Triệu Thanh</t>
  </si>
  <si>
    <t>21-03-2001</t>
  </si>
  <si>
    <t>Thuý</t>
  </si>
  <si>
    <t>22-10-2001</t>
  </si>
  <si>
    <t>Tích</t>
  </si>
  <si>
    <t>25-08-2001</t>
  </si>
  <si>
    <t xml:space="preserve">Triệu Thị Thủy </t>
  </si>
  <si>
    <t>Tiên</t>
  </si>
  <si>
    <t>DTNT Cao Bằng</t>
  </si>
  <si>
    <t>Thành phố Cao Bằng</t>
  </si>
  <si>
    <t>Nguyễn Tiên</t>
  </si>
  <si>
    <t>Tiến</t>
  </si>
  <si>
    <t>08-08-2001</t>
  </si>
  <si>
    <t>Vi Văn</t>
  </si>
  <si>
    <t>+841683247480</t>
  </si>
  <si>
    <t>Hoàng Việt</t>
  </si>
  <si>
    <t>Than Uyên</t>
  </si>
  <si>
    <t>Bùi Thủy</t>
  </si>
  <si>
    <t xml:space="preserve">Nguyễn Hữu </t>
  </si>
  <si>
    <t>16-06-1999</t>
  </si>
  <si>
    <t>Phạm Văn Nghị</t>
  </si>
  <si>
    <t>13-10-2001</t>
  </si>
  <si>
    <t>Toản</t>
  </si>
  <si>
    <t>24-06-2001</t>
  </si>
  <si>
    <t xml:space="preserve">Lâm  Thị  Huyền  </t>
  </si>
  <si>
    <t xml:space="preserve">Trân </t>
  </si>
  <si>
    <t>03-04-1970</t>
  </si>
  <si>
    <t>Võ Văn Kiệt</t>
  </si>
  <si>
    <t>Huyện Phước Long</t>
  </si>
  <si>
    <t>Bạc Liêu</t>
  </si>
  <si>
    <t>Vũ Thùy</t>
  </si>
  <si>
    <t>04-07-2001</t>
  </si>
  <si>
    <t>Lê Thị Thuỳ</t>
  </si>
  <si>
    <t>09-04-2001</t>
  </si>
  <si>
    <t>036 9793701</t>
  </si>
  <si>
    <t>Cổ Loa</t>
  </si>
  <si>
    <t>Phạm Thị Thu</t>
  </si>
  <si>
    <t>Trần Thị Huyền</t>
  </si>
  <si>
    <t>Ngô Thị Thu</t>
  </si>
  <si>
    <t xml:space="preserve">Nguyễn </t>
  </si>
  <si>
    <t xml:space="preserve">7.0 </t>
  </si>
  <si>
    <t xml:space="preserve">Triết </t>
  </si>
  <si>
    <t>11-11-2001</t>
  </si>
  <si>
    <t>Phạm Quốc</t>
  </si>
  <si>
    <t>Sùng A</t>
  </si>
  <si>
    <t>Tro</t>
  </si>
  <si>
    <t>Phạm Hồng</t>
  </si>
  <si>
    <t>Trọng</t>
  </si>
  <si>
    <t>Dương Kiên</t>
  </si>
  <si>
    <t>29-11-2001</t>
  </si>
  <si>
    <t>Nguyễn Đạt Thành</t>
  </si>
  <si>
    <t>30-04-2001</t>
  </si>
  <si>
    <t>Phạm Đình</t>
  </si>
  <si>
    <t>Vũ Xuân</t>
  </si>
  <si>
    <t>21-11-2001</t>
  </si>
  <si>
    <t>Nguyễn Du-Thanh Oai</t>
  </si>
  <si>
    <t>Đỗ Hữu</t>
  </si>
  <si>
    <t>Đặng Quốc</t>
  </si>
  <si>
    <t>01-11-2012</t>
  </si>
  <si>
    <t xml:space="preserve">Tạ Thị </t>
  </si>
  <si>
    <t>08-01-2001</t>
  </si>
  <si>
    <t xml:space="preserve">Trần Quang </t>
  </si>
  <si>
    <t>Nguyễn Anh</t>
  </si>
  <si>
    <t>08-02-2001</t>
  </si>
  <si>
    <t>Phùng Anh</t>
  </si>
  <si>
    <t>Trần Trọng</t>
  </si>
  <si>
    <t>Tuân</t>
  </si>
  <si>
    <t>27-08-2001</t>
  </si>
  <si>
    <t>29-04-2001</t>
  </si>
  <si>
    <t xml:space="preserve">Ngô Xuân </t>
  </si>
  <si>
    <t xml:space="preserve">Tùng </t>
  </si>
  <si>
    <t>Nguyễn Chu</t>
  </si>
  <si>
    <t>Phan Công</t>
  </si>
  <si>
    <t>Hoàng Hồng</t>
  </si>
  <si>
    <t>Tươi</t>
  </si>
  <si>
    <t>01-12-2001</t>
  </si>
  <si>
    <t>Nguyễn Đỗ</t>
  </si>
  <si>
    <t>Tuyến</t>
  </si>
  <si>
    <t>05-04-2001</t>
  </si>
  <si>
    <t>Huyện Phúc Thọ</t>
  </si>
  <si>
    <t>Lê Xuân</t>
  </si>
  <si>
    <t>28-02-1970</t>
  </si>
  <si>
    <t xml:space="preserve">Nguyễn Thị Ánh </t>
  </si>
  <si>
    <t>Tuyết</t>
  </si>
  <si>
    <t xml:space="preserve">Đỗ Thị Thu </t>
  </si>
  <si>
    <t>05-02-1970</t>
  </si>
  <si>
    <t>Đàm Thị</t>
  </si>
  <si>
    <t>Hoài Đức B</t>
  </si>
  <si>
    <t>Huyện Hoài Đức</t>
  </si>
  <si>
    <t xml:space="preserve">Hoàng Cẩm </t>
  </si>
  <si>
    <t>10-12-2001</t>
  </si>
  <si>
    <t>Nguyễn Tiến Thành</t>
  </si>
  <si>
    <t>Văn</t>
  </si>
  <si>
    <t>Nguyễn Thế</t>
  </si>
  <si>
    <t>Lê  Hoàng</t>
  </si>
  <si>
    <t xml:space="preserve">Đồng Xuân </t>
  </si>
  <si>
    <t>Đỗ Quốc</t>
  </si>
  <si>
    <t>16-08-2001</t>
  </si>
  <si>
    <t xml:space="preserve">Nguyễn Quang </t>
  </si>
  <si>
    <t>13-10-2000</t>
  </si>
  <si>
    <t>Trần Thế</t>
  </si>
  <si>
    <t>Vĩnh</t>
  </si>
  <si>
    <t>Tiền Phong</t>
  </si>
  <si>
    <t>Bùi Đình</t>
  </si>
  <si>
    <t>Vương</t>
  </si>
  <si>
    <t>27-06-2001</t>
  </si>
  <si>
    <t>Bùi Thị Hải</t>
  </si>
  <si>
    <t>Trạm Tấu</t>
  </si>
  <si>
    <t>Huyện Trạm Tấu</t>
  </si>
  <si>
    <t>Kiều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</si>
</sst>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theme="6" tint="0.79998168889431442"/>
        <bgColor rgb="FFC5E0B3"/>
      </patternFill>
    </fill>
    <fill>
      <patternFill patternType="solid">
        <fgColor theme="9" tint="0.79998168889431442"/>
        <bgColor rgb="FFC5E0B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5E0B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4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right" vertical="center" wrapText="1"/>
    </xf>
    <xf numFmtId="49" fontId="1" fillId="2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/>
    <xf numFmtId="0" fontId="2" fillId="6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/>
    <xf numFmtId="0" fontId="2" fillId="5" borderId="0" xfId="0" applyNumberFormat="1" applyFont="1" applyFill="1" applyBorder="1"/>
    <xf numFmtId="0" fontId="2" fillId="7" borderId="0" xfId="0" applyFont="1" applyFill="1" applyBorder="1" applyAlignment="1">
      <alignment vertical="center"/>
    </xf>
    <xf numFmtId="0" fontId="3" fillId="7" borderId="0" xfId="0" applyFont="1" applyFill="1" applyBorder="1" applyAlignment="1"/>
    <xf numFmtId="0" fontId="4" fillId="7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horizontal="center"/>
    </xf>
    <xf numFmtId="0" fontId="2" fillId="10" borderId="0" xfId="0" applyFont="1" applyFill="1" applyBorder="1" applyAlignment="1"/>
    <xf numFmtId="0" fontId="2" fillId="10" borderId="0" xfId="0" applyFont="1" applyFill="1"/>
    <xf numFmtId="49" fontId="2" fillId="10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wrapText="1"/>
    </xf>
    <xf numFmtId="0" fontId="2" fillId="10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left" vertical="center"/>
    </xf>
    <xf numFmtId="0" fontId="2" fillId="10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2" fillId="8" borderId="0" xfId="0" quotePrefix="1" applyFont="1" applyFill="1" applyBorder="1" applyAlignment="1"/>
    <xf numFmtId="0" fontId="2" fillId="11" borderId="0" xfId="0" applyNumberFormat="1" applyFont="1" applyFill="1" applyBorder="1"/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12" borderId="0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1</xdr:row>
      <xdr:rowOff>0</xdr:rowOff>
    </xdr:from>
    <xdr:to>
      <xdr:col>3</xdr:col>
      <xdr:colOff>76200</xdr:colOff>
      <xdr:row>1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438400" y="40005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43840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1362075</xdr:colOff>
      <xdr:row>1</xdr:row>
      <xdr:rowOff>0</xdr:rowOff>
    </xdr:from>
    <xdr:to>
      <xdr:col>2</xdr:col>
      <xdr:colOff>0</xdr:colOff>
      <xdr:row>1</xdr:row>
      <xdr:rowOff>123825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771650" y="25546050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6"/>
  <sheetViews>
    <sheetView tabSelected="1" topLeftCell="A378" workbookViewId="0">
      <selection activeCell="G390" sqref="G390"/>
    </sheetView>
  </sheetViews>
  <sheetFormatPr defaultColWidth="14.42578125" defaultRowHeight="15" x14ac:dyDescent="0.25"/>
  <cols>
    <col min="1" max="1" width="6.140625" style="8" customWidth="1"/>
    <col min="2" max="2" width="21.5703125" style="8" customWidth="1"/>
    <col min="3" max="3" width="8.85546875" style="8" customWidth="1"/>
    <col min="4" max="4" width="12" style="32" customWidth="1"/>
    <col min="5" max="5" width="13.28515625" style="8" customWidth="1"/>
    <col min="6" max="6" width="18.7109375" style="8" customWidth="1"/>
    <col min="7" max="7" width="24.7109375" style="9" customWidth="1"/>
    <col min="8" max="8" width="19.28515625" style="8" bestFit="1" customWidth="1"/>
    <col min="9" max="10" width="19.28515625" style="8" customWidth="1"/>
    <col min="11" max="11" width="18.140625" style="9" bestFit="1" customWidth="1"/>
    <col min="12" max="12" width="13.5703125" style="8" customWidth="1"/>
    <col min="13" max="13" width="28.85546875" style="8" bestFit="1" customWidth="1"/>
    <col min="14" max="14" width="16.42578125" style="8" bestFit="1" customWidth="1"/>
    <col min="15" max="15" width="7.5703125" style="9" customWidth="1"/>
    <col min="16" max="18" width="7.7109375" style="8" customWidth="1"/>
    <col min="19" max="19" width="5.85546875" style="8" customWidth="1"/>
    <col min="20" max="20" width="22.7109375" style="8" bestFit="1" customWidth="1"/>
    <col min="21" max="21" width="14.7109375" style="12" customWidth="1"/>
    <col min="22" max="22" width="14.7109375" style="33" customWidth="1"/>
    <col min="23" max="16384" width="14.42578125" style="8"/>
  </cols>
  <sheetData>
    <row r="1" spans="1:22" ht="31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18</v>
      </c>
      <c r="U1" s="6" t="s">
        <v>19</v>
      </c>
      <c r="V1" s="7" t="s">
        <v>20</v>
      </c>
    </row>
    <row r="2" spans="1:22" s="18" customFormat="1" x14ac:dyDescent="0.25">
      <c r="A2" s="18">
        <v>7031</v>
      </c>
      <c r="B2" s="19" t="s">
        <v>131</v>
      </c>
      <c r="C2" s="19" t="s">
        <v>179</v>
      </c>
      <c r="D2" s="20" t="s">
        <v>215</v>
      </c>
      <c r="E2" s="21">
        <v>342410480</v>
      </c>
      <c r="G2" s="22" t="s">
        <v>216</v>
      </c>
      <c r="H2" s="19"/>
      <c r="K2" s="19" t="s">
        <v>217</v>
      </c>
      <c r="L2" s="19" t="s">
        <v>210</v>
      </c>
      <c r="M2" s="10" t="s">
        <v>23</v>
      </c>
      <c r="N2" s="23" t="str">
        <f>"WEB4 - 0"&amp;A2</f>
        <v>WEB4 - 07031</v>
      </c>
      <c r="O2" s="24" t="s">
        <v>24</v>
      </c>
      <c r="P2" s="18">
        <v>7.2</v>
      </c>
      <c r="Q2" s="18">
        <v>6.3</v>
      </c>
      <c r="R2" s="18">
        <v>7.4</v>
      </c>
      <c r="S2" s="25">
        <f t="shared" ref="S2:S44" si="0">SUM(P2:R2)</f>
        <v>20.9</v>
      </c>
      <c r="T2" s="8" t="s">
        <v>218</v>
      </c>
      <c r="U2" s="26" t="s">
        <v>219</v>
      </c>
      <c r="V2" s="27" t="str">
        <f t="shared" ref="V2:V57" si="1">"VHDA0."&amp;8&amp;RIGHT(N2,4)</f>
        <v>VHDA0.87031</v>
      </c>
    </row>
    <row r="3" spans="1:22" x14ac:dyDescent="0.25">
      <c r="A3" s="8">
        <v>7032</v>
      </c>
      <c r="B3" s="28" t="s">
        <v>220</v>
      </c>
      <c r="C3" s="28" t="s">
        <v>179</v>
      </c>
      <c r="D3" s="29" t="s">
        <v>221</v>
      </c>
      <c r="E3" s="30">
        <v>911364875</v>
      </c>
      <c r="G3" s="31" t="s">
        <v>222</v>
      </c>
      <c r="H3" s="28"/>
      <c r="K3" s="28" t="s">
        <v>223</v>
      </c>
      <c r="L3" s="28" t="s">
        <v>224</v>
      </c>
      <c r="M3" s="10" t="s">
        <v>89</v>
      </c>
      <c r="N3" s="11" t="str">
        <f t="shared" ref="N3:N66" si="2">"WEB4 - 0"&amp;A3</f>
        <v>WEB4 - 07032</v>
      </c>
      <c r="O3" s="9" t="s">
        <v>24</v>
      </c>
      <c r="P3" s="8">
        <v>6.8</v>
      </c>
      <c r="Q3" s="8">
        <v>6.4</v>
      </c>
      <c r="R3" s="8">
        <v>7.1</v>
      </c>
      <c r="S3" s="17">
        <f t="shared" si="0"/>
        <v>20.299999999999997</v>
      </c>
      <c r="T3" s="8" t="s">
        <v>225</v>
      </c>
      <c r="U3" s="26" t="s">
        <v>226</v>
      </c>
      <c r="V3" s="13" t="str">
        <f t="shared" si="1"/>
        <v>VHDA0.87032</v>
      </c>
    </row>
    <row r="4" spans="1:22" x14ac:dyDescent="0.25">
      <c r="A4" s="8">
        <v>7033</v>
      </c>
      <c r="B4" s="28" t="s">
        <v>227</v>
      </c>
      <c r="C4" s="28" t="s">
        <v>179</v>
      </c>
      <c r="D4" s="29" t="s">
        <v>228</v>
      </c>
      <c r="E4" s="30">
        <v>358102982</v>
      </c>
      <c r="G4" s="31" t="s">
        <v>229</v>
      </c>
      <c r="H4" s="28"/>
      <c r="K4" s="28" t="s">
        <v>230</v>
      </c>
      <c r="L4" s="28" t="s">
        <v>231</v>
      </c>
      <c r="M4" s="10" t="s">
        <v>23</v>
      </c>
      <c r="N4" s="11" t="str">
        <f t="shared" si="2"/>
        <v>WEB4 - 07033</v>
      </c>
      <c r="O4" s="9" t="s">
        <v>26</v>
      </c>
      <c r="P4" s="8">
        <v>7.2</v>
      </c>
      <c r="Q4" s="8">
        <v>8</v>
      </c>
      <c r="R4" s="8">
        <v>7.2</v>
      </c>
      <c r="S4" s="17">
        <f t="shared" si="0"/>
        <v>22.4</v>
      </c>
      <c r="T4" s="8" t="s">
        <v>218</v>
      </c>
      <c r="U4" s="26" t="s">
        <v>219</v>
      </c>
      <c r="V4" s="13" t="str">
        <f t="shared" si="1"/>
        <v>VHDA0.87033</v>
      </c>
    </row>
    <row r="5" spans="1:22" x14ac:dyDescent="0.25">
      <c r="A5" s="8">
        <v>7034</v>
      </c>
      <c r="B5" s="28" t="s">
        <v>232</v>
      </c>
      <c r="C5" s="28" t="s">
        <v>233</v>
      </c>
      <c r="D5" s="29" t="s">
        <v>234</v>
      </c>
      <c r="E5" s="30">
        <v>395440407</v>
      </c>
      <c r="G5" s="31" t="s">
        <v>212</v>
      </c>
      <c r="H5" s="28"/>
      <c r="K5" s="28" t="s">
        <v>235</v>
      </c>
      <c r="L5" s="28" t="s">
        <v>210</v>
      </c>
      <c r="M5" s="14" t="s">
        <v>25</v>
      </c>
      <c r="N5" s="11" t="str">
        <f t="shared" si="2"/>
        <v>WEB4 - 07034</v>
      </c>
      <c r="O5" s="9" t="s">
        <v>26</v>
      </c>
      <c r="P5" s="8">
        <v>7</v>
      </c>
      <c r="Q5" s="8">
        <v>8</v>
      </c>
      <c r="R5" s="8">
        <v>9.1999999999999993</v>
      </c>
      <c r="S5" s="17">
        <f t="shared" si="0"/>
        <v>24.2</v>
      </c>
      <c r="T5" s="8" t="s">
        <v>144</v>
      </c>
      <c r="U5" s="26" t="s">
        <v>145</v>
      </c>
      <c r="V5" s="13" t="str">
        <f t="shared" si="1"/>
        <v>VHDA0.87034</v>
      </c>
    </row>
    <row r="6" spans="1:22" x14ac:dyDescent="0.25">
      <c r="A6" s="8">
        <v>7035</v>
      </c>
      <c r="B6" s="28" t="s">
        <v>236</v>
      </c>
      <c r="C6" s="28" t="s">
        <v>97</v>
      </c>
      <c r="D6" s="29" t="s">
        <v>237</v>
      </c>
      <c r="E6" s="30">
        <v>834824144</v>
      </c>
      <c r="G6" s="31" t="s">
        <v>229</v>
      </c>
      <c r="H6" s="28"/>
      <c r="K6" s="28" t="s">
        <v>230</v>
      </c>
      <c r="L6" s="28" t="s">
        <v>231</v>
      </c>
      <c r="M6" s="15" t="s">
        <v>32</v>
      </c>
      <c r="N6" s="11" t="str">
        <f t="shared" si="2"/>
        <v>WEB4 - 07035</v>
      </c>
      <c r="O6" s="9" t="s">
        <v>26</v>
      </c>
      <c r="P6" s="8">
        <v>6.8</v>
      </c>
      <c r="Q6" s="8">
        <v>8.1</v>
      </c>
      <c r="R6" s="8">
        <v>8</v>
      </c>
      <c r="S6" s="17">
        <f t="shared" si="0"/>
        <v>22.9</v>
      </c>
      <c r="T6" s="8" t="s">
        <v>190</v>
      </c>
      <c r="U6" s="26" t="s">
        <v>191</v>
      </c>
      <c r="V6" s="13" t="str">
        <f t="shared" si="1"/>
        <v>VHDA0.87035</v>
      </c>
    </row>
    <row r="7" spans="1:22" x14ac:dyDescent="0.25">
      <c r="A7" s="8">
        <v>7036</v>
      </c>
      <c r="B7" s="28" t="s">
        <v>238</v>
      </c>
      <c r="C7" s="28" t="s">
        <v>97</v>
      </c>
      <c r="D7" s="29" t="s">
        <v>239</v>
      </c>
      <c r="E7" s="30">
        <v>965302029</v>
      </c>
      <c r="G7" s="31"/>
      <c r="H7" s="28"/>
      <c r="K7" s="28" t="s">
        <v>240</v>
      </c>
      <c r="L7" s="28" t="s">
        <v>185</v>
      </c>
      <c r="M7" s="14" t="s">
        <v>25</v>
      </c>
      <c r="N7" s="11" t="str">
        <f t="shared" si="2"/>
        <v>WEB4 - 07036</v>
      </c>
      <c r="O7" s="9" t="s">
        <v>24</v>
      </c>
      <c r="P7" s="8">
        <v>8.9</v>
      </c>
      <c r="Q7" s="8">
        <v>8.9</v>
      </c>
      <c r="R7" s="8">
        <v>9.1999999999999993</v>
      </c>
      <c r="S7" s="17">
        <f t="shared" si="0"/>
        <v>27</v>
      </c>
      <c r="T7" s="8" t="s">
        <v>144</v>
      </c>
      <c r="U7" s="26" t="s">
        <v>145</v>
      </c>
      <c r="V7" s="13" t="str">
        <f t="shared" si="1"/>
        <v>VHDA0.87036</v>
      </c>
    </row>
    <row r="8" spans="1:22" x14ac:dyDescent="0.25">
      <c r="A8" s="8">
        <v>7037</v>
      </c>
      <c r="B8" s="28" t="s">
        <v>241</v>
      </c>
      <c r="C8" s="28" t="s">
        <v>97</v>
      </c>
      <c r="D8" s="29" t="s">
        <v>242</v>
      </c>
      <c r="E8" s="30">
        <v>981774096</v>
      </c>
      <c r="G8" s="31" t="s">
        <v>243</v>
      </c>
      <c r="H8" s="28"/>
      <c r="K8" s="28" t="s">
        <v>244</v>
      </c>
      <c r="L8" s="28" t="s">
        <v>210</v>
      </c>
      <c r="M8" s="15" t="s">
        <v>32</v>
      </c>
      <c r="N8" s="11" t="str">
        <f t="shared" si="2"/>
        <v>WEB4 - 07037</v>
      </c>
      <c r="O8" s="9" t="s">
        <v>26</v>
      </c>
      <c r="P8" s="8">
        <v>7</v>
      </c>
      <c r="Q8" s="8">
        <v>6</v>
      </c>
      <c r="R8" s="8">
        <v>7</v>
      </c>
      <c r="S8" s="17">
        <f t="shared" si="0"/>
        <v>20</v>
      </c>
      <c r="T8" s="8" t="s">
        <v>190</v>
      </c>
      <c r="U8" s="26" t="s">
        <v>191</v>
      </c>
      <c r="V8" s="13" t="str">
        <f t="shared" si="1"/>
        <v>VHDA0.87037</v>
      </c>
    </row>
    <row r="9" spans="1:22" x14ac:dyDescent="0.25">
      <c r="A9" s="8">
        <v>7038</v>
      </c>
      <c r="B9" s="28" t="s">
        <v>245</v>
      </c>
      <c r="C9" s="28" t="s">
        <v>97</v>
      </c>
      <c r="D9" s="29" t="s">
        <v>246</v>
      </c>
      <c r="E9" s="30">
        <v>384134516</v>
      </c>
      <c r="G9" s="31" t="s">
        <v>247</v>
      </c>
      <c r="H9" s="28"/>
      <c r="K9" s="28" t="s">
        <v>248</v>
      </c>
      <c r="L9" s="28" t="s">
        <v>231</v>
      </c>
      <c r="M9" s="10" t="s">
        <v>82</v>
      </c>
      <c r="N9" s="11" t="str">
        <f t="shared" si="2"/>
        <v>WEB4 - 07038</v>
      </c>
      <c r="O9" s="9" t="s">
        <v>24</v>
      </c>
      <c r="P9" s="8">
        <v>7.5</v>
      </c>
      <c r="Q9" s="8">
        <v>8.3000000000000007</v>
      </c>
      <c r="R9" s="8">
        <v>8.3000000000000007</v>
      </c>
      <c r="S9" s="17">
        <f t="shared" si="0"/>
        <v>24.1</v>
      </c>
      <c r="T9" s="8" t="s">
        <v>249</v>
      </c>
      <c r="U9" s="26" t="s">
        <v>250</v>
      </c>
      <c r="V9" s="13" t="str">
        <f t="shared" si="1"/>
        <v>VHDA0.87038</v>
      </c>
    </row>
    <row r="10" spans="1:22" x14ac:dyDescent="0.25">
      <c r="A10" s="8">
        <v>7039</v>
      </c>
      <c r="B10" s="28" t="s">
        <v>251</v>
      </c>
      <c r="C10" s="28" t="s">
        <v>97</v>
      </c>
      <c r="D10" s="29" t="s">
        <v>252</v>
      </c>
      <c r="E10" s="30">
        <v>969011820</v>
      </c>
      <c r="G10" s="31" t="s">
        <v>253</v>
      </c>
      <c r="H10" s="28"/>
      <c r="K10" s="28" t="s">
        <v>254</v>
      </c>
      <c r="L10" s="28" t="s">
        <v>224</v>
      </c>
      <c r="M10" s="16" t="s">
        <v>37</v>
      </c>
      <c r="N10" s="11" t="str">
        <f t="shared" si="2"/>
        <v>WEB4 - 07039</v>
      </c>
      <c r="O10" s="9" t="s">
        <v>26</v>
      </c>
      <c r="P10" s="8">
        <v>7.3</v>
      </c>
      <c r="Q10" s="8">
        <v>8.1999999999999993</v>
      </c>
      <c r="R10" s="8">
        <v>7.3</v>
      </c>
      <c r="S10" s="17">
        <f t="shared" si="0"/>
        <v>22.8</v>
      </c>
      <c r="T10" s="8" t="s">
        <v>144</v>
      </c>
      <c r="U10" s="26" t="s">
        <v>145</v>
      </c>
      <c r="V10" s="13" t="str">
        <f t="shared" si="1"/>
        <v>VHDA0.87039</v>
      </c>
    </row>
    <row r="11" spans="1:22" x14ac:dyDescent="0.25">
      <c r="A11" s="8">
        <v>7040</v>
      </c>
      <c r="B11" s="28" t="s">
        <v>236</v>
      </c>
      <c r="C11" s="28" t="s">
        <v>97</v>
      </c>
      <c r="D11" s="29" t="s">
        <v>255</v>
      </c>
      <c r="E11" s="30">
        <v>834824144</v>
      </c>
      <c r="G11" s="31" t="s">
        <v>229</v>
      </c>
      <c r="H11" s="28"/>
      <c r="K11" s="28" t="s">
        <v>230</v>
      </c>
      <c r="L11" s="28" t="s">
        <v>231</v>
      </c>
      <c r="M11" s="15" t="s">
        <v>32</v>
      </c>
      <c r="N11" s="11" t="str">
        <f t="shared" si="2"/>
        <v>WEB4 - 07040</v>
      </c>
      <c r="O11" s="9" t="s">
        <v>24</v>
      </c>
      <c r="P11" s="8">
        <v>6.8</v>
      </c>
      <c r="Q11" s="8">
        <v>8.1999999999999993</v>
      </c>
      <c r="R11" s="8">
        <v>6.9</v>
      </c>
      <c r="S11" s="17">
        <f t="shared" si="0"/>
        <v>21.9</v>
      </c>
      <c r="T11" s="8" t="s">
        <v>190</v>
      </c>
      <c r="U11" s="26" t="s">
        <v>191</v>
      </c>
      <c r="V11" s="13" t="str">
        <f t="shared" si="1"/>
        <v>VHDA0.87040</v>
      </c>
    </row>
    <row r="12" spans="1:22" x14ac:dyDescent="0.25">
      <c r="A12" s="8">
        <v>7041</v>
      </c>
      <c r="B12" s="28" t="s">
        <v>256</v>
      </c>
      <c r="C12" s="28" t="s">
        <v>62</v>
      </c>
      <c r="D12" s="29" t="s">
        <v>257</v>
      </c>
      <c r="E12" s="30">
        <v>337861095</v>
      </c>
      <c r="G12" s="31" t="s">
        <v>258</v>
      </c>
      <c r="H12" s="28"/>
      <c r="K12" s="28" t="s">
        <v>259</v>
      </c>
      <c r="L12" s="28" t="s">
        <v>210</v>
      </c>
      <c r="M12" s="15" t="s">
        <v>29</v>
      </c>
      <c r="N12" s="11" t="str">
        <f t="shared" si="2"/>
        <v>WEB4 - 07041</v>
      </c>
      <c r="O12" s="9" t="s">
        <v>30</v>
      </c>
      <c r="P12" s="8">
        <v>8.1999999999999993</v>
      </c>
      <c r="Q12" s="8">
        <v>8.5</v>
      </c>
      <c r="R12" s="8">
        <v>8.4</v>
      </c>
      <c r="S12" s="17">
        <f t="shared" si="0"/>
        <v>25.1</v>
      </c>
      <c r="T12" s="8" t="s">
        <v>144</v>
      </c>
      <c r="U12" s="26" t="s">
        <v>145</v>
      </c>
      <c r="V12" s="13" t="str">
        <f t="shared" si="1"/>
        <v>VHDA0.87041</v>
      </c>
    </row>
    <row r="13" spans="1:22" x14ac:dyDescent="0.25">
      <c r="A13" s="8">
        <v>7042</v>
      </c>
      <c r="B13" s="28" t="s">
        <v>260</v>
      </c>
      <c r="C13" s="28" t="s">
        <v>97</v>
      </c>
      <c r="D13" s="29" t="s">
        <v>261</v>
      </c>
      <c r="E13" s="30">
        <v>372757270</v>
      </c>
      <c r="G13" s="31" t="s">
        <v>262</v>
      </c>
      <c r="H13" s="28"/>
      <c r="K13" s="28" t="s">
        <v>263</v>
      </c>
      <c r="L13" s="28" t="s">
        <v>264</v>
      </c>
      <c r="M13" s="10" t="s">
        <v>23</v>
      </c>
      <c r="N13" s="11" t="str">
        <f t="shared" si="2"/>
        <v>WEB4 - 07042</v>
      </c>
      <c r="O13" s="9" t="s">
        <v>26</v>
      </c>
      <c r="P13" s="8">
        <v>6.6</v>
      </c>
      <c r="Q13" s="8">
        <v>6</v>
      </c>
      <c r="R13" s="8">
        <v>6.2</v>
      </c>
      <c r="S13" s="17">
        <f t="shared" si="0"/>
        <v>18.8</v>
      </c>
      <c r="T13" s="8" t="s">
        <v>218</v>
      </c>
      <c r="U13" s="26" t="s">
        <v>219</v>
      </c>
      <c r="V13" s="13" t="str">
        <f t="shared" si="1"/>
        <v>VHDA0.87042</v>
      </c>
    </row>
    <row r="14" spans="1:22" x14ac:dyDescent="0.25">
      <c r="A14" s="8">
        <v>7043</v>
      </c>
      <c r="B14" s="28" t="s">
        <v>265</v>
      </c>
      <c r="C14" s="28" t="s">
        <v>97</v>
      </c>
      <c r="D14" s="29" t="s">
        <v>266</v>
      </c>
      <c r="E14" s="30">
        <v>329068119</v>
      </c>
      <c r="G14" s="31" t="s">
        <v>267</v>
      </c>
      <c r="H14" s="28"/>
      <c r="K14" s="28" t="s">
        <v>268</v>
      </c>
      <c r="L14" s="28" t="s">
        <v>269</v>
      </c>
      <c r="M14" s="15" t="s">
        <v>48</v>
      </c>
      <c r="N14" s="11" t="str">
        <f t="shared" si="2"/>
        <v>WEB4 - 07043</v>
      </c>
      <c r="O14" s="9" t="s">
        <v>26</v>
      </c>
      <c r="P14" s="8">
        <v>6.2</v>
      </c>
      <c r="Q14" s="8">
        <v>6.2</v>
      </c>
      <c r="R14" s="8">
        <v>6</v>
      </c>
      <c r="S14" s="17">
        <f t="shared" si="0"/>
        <v>18.399999999999999</v>
      </c>
      <c r="T14" s="8" t="s">
        <v>270</v>
      </c>
      <c r="U14" s="26" t="s">
        <v>271</v>
      </c>
      <c r="V14" s="13" t="str">
        <f t="shared" si="1"/>
        <v>VHDA0.87043</v>
      </c>
    </row>
    <row r="15" spans="1:22" x14ac:dyDescent="0.25">
      <c r="A15" s="8">
        <v>7044</v>
      </c>
      <c r="B15" s="28" t="s">
        <v>272</v>
      </c>
      <c r="C15" s="28" t="s">
        <v>97</v>
      </c>
      <c r="D15" s="29" t="s">
        <v>273</v>
      </c>
      <c r="E15" s="30">
        <v>981663194</v>
      </c>
      <c r="G15" s="31" t="s">
        <v>194</v>
      </c>
      <c r="H15" s="28"/>
      <c r="K15" s="28" t="s">
        <v>274</v>
      </c>
      <c r="L15" s="28" t="s">
        <v>275</v>
      </c>
      <c r="M15" s="14" t="s">
        <v>25</v>
      </c>
      <c r="N15" s="11" t="str">
        <f t="shared" si="2"/>
        <v>WEB4 - 07044</v>
      </c>
      <c r="O15" s="9" t="s">
        <v>24</v>
      </c>
      <c r="P15" s="8">
        <v>6.5</v>
      </c>
      <c r="Q15" s="8">
        <v>6.7</v>
      </c>
      <c r="R15" s="8">
        <v>7.1</v>
      </c>
      <c r="S15" s="17">
        <f t="shared" si="0"/>
        <v>20.299999999999997</v>
      </c>
      <c r="T15" s="8" t="s">
        <v>144</v>
      </c>
      <c r="U15" s="26" t="s">
        <v>145</v>
      </c>
      <c r="V15" s="13" t="str">
        <f t="shared" si="1"/>
        <v>VHDA0.87044</v>
      </c>
    </row>
    <row r="16" spans="1:22" x14ac:dyDescent="0.25">
      <c r="A16" s="8">
        <v>7045</v>
      </c>
      <c r="B16" s="28" t="s">
        <v>276</v>
      </c>
      <c r="C16" s="28" t="s">
        <v>62</v>
      </c>
      <c r="D16" s="29" t="s">
        <v>277</v>
      </c>
      <c r="E16" s="30">
        <v>388056669</v>
      </c>
      <c r="G16" s="31" t="s">
        <v>278</v>
      </c>
      <c r="H16" s="28"/>
      <c r="K16" s="28" t="s">
        <v>279</v>
      </c>
      <c r="L16" s="28" t="s">
        <v>269</v>
      </c>
      <c r="M16" s="14" t="s">
        <v>25</v>
      </c>
      <c r="N16" s="11" t="str">
        <f t="shared" si="2"/>
        <v>WEB4 - 07045</v>
      </c>
      <c r="O16" s="9" t="s">
        <v>24</v>
      </c>
      <c r="P16" s="8">
        <v>6.5</v>
      </c>
      <c r="Q16" s="8">
        <v>8.1999999999999993</v>
      </c>
      <c r="R16" s="8">
        <v>6.7</v>
      </c>
      <c r="S16" s="17">
        <f t="shared" si="0"/>
        <v>21.4</v>
      </c>
      <c r="T16" s="8" t="s">
        <v>144</v>
      </c>
      <c r="U16" s="26" t="s">
        <v>145</v>
      </c>
      <c r="V16" s="13" t="str">
        <f t="shared" si="1"/>
        <v>VHDA0.87045</v>
      </c>
    </row>
    <row r="17" spans="1:22" x14ac:dyDescent="0.25">
      <c r="A17" s="8">
        <v>7046</v>
      </c>
      <c r="B17" s="28" t="s">
        <v>265</v>
      </c>
      <c r="C17" s="28" t="s">
        <v>97</v>
      </c>
      <c r="D17" s="29" t="s">
        <v>280</v>
      </c>
      <c r="E17" s="30">
        <v>919688064</v>
      </c>
      <c r="G17" s="31" t="s">
        <v>229</v>
      </c>
      <c r="H17" s="28"/>
      <c r="K17" s="28" t="s">
        <v>230</v>
      </c>
      <c r="L17" s="28" t="s">
        <v>231</v>
      </c>
      <c r="M17" s="15" t="s">
        <v>32</v>
      </c>
      <c r="N17" s="11" t="str">
        <f t="shared" si="2"/>
        <v>WEB4 - 07046</v>
      </c>
      <c r="O17" s="9" t="s">
        <v>26</v>
      </c>
      <c r="P17" s="8">
        <v>6.7</v>
      </c>
      <c r="Q17" s="8">
        <v>7.3</v>
      </c>
      <c r="R17" s="8">
        <v>7.6</v>
      </c>
      <c r="S17" s="17">
        <f t="shared" si="0"/>
        <v>21.6</v>
      </c>
      <c r="T17" s="8" t="s">
        <v>190</v>
      </c>
      <c r="U17" s="26" t="s">
        <v>191</v>
      </c>
      <c r="V17" s="13" t="str">
        <f t="shared" si="1"/>
        <v>VHDA0.87046</v>
      </c>
    </row>
    <row r="18" spans="1:22" x14ac:dyDescent="0.25">
      <c r="A18" s="8">
        <v>7047</v>
      </c>
      <c r="B18" s="28" t="s">
        <v>281</v>
      </c>
      <c r="C18" s="28" t="s">
        <v>97</v>
      </c>
      <c r="D18" s="29" t="s">
        <v>282</v>
      </c>
      <c r="E18" s="30" t="s">
        <v>283</v>
      </c>
      <c r="G18" s="31" t="s">
        <v>284</v>
      </c>
      <c r="H18" s="28"/>
      <c r="K18" s="28" t="s">
        <v>285</v>
      </c>
      <c r="L18" s="28" t="s">
        <v>286</v>
      </c>
      <c r="M18" s="15" t="s">
        <v>32</v>
      </c>
      <c r="N18" s="11" t="str">
        <f t="shared" si="2"/>
        <v>WEB4 - 07047</v>
      </c>
      <c r="O18" s="9" t="s">
        <v>26</v>
      </c>
      <c r="P18" s="8">
        <v>3</v>
      </c>
      <c r="Q18" s="8">
        <v>5</v>
      </c>
      <c r="R18" s="8">
        <v>3</v>
      </c>
      <c r="S18" s="17">
        <f t="shared" si="0"/>
        <v>11</v>
      </c>
      <c r="T18" s="8" t="s">
        <v>190</v>
      </c>
      <c r="U18" s="26" t="s">
        <v>191</v>
      </c>
      <c r="V18" s="13" t="str">
        <f t="shared" si="1"/>
        <v>VHDA0.87047</v>
      </c>
    </row>
    <row r="19" spans="1:22" x14ac:dyDescent="0.25">
      <c r="A19" s="8">
        <v>7048</v>
      </c>
      <c r="B19" s="28" t="s">
        <v>287</v>
      </c>
      <c r="C19" s="28" t="s">
        <v>97</v>
      </c>
      <c r="D19" s="29" t="s">
        <v>288</v>
      </c>
      <c r="E19" s="30">
        <v>964071434</v>
      </c>
      <c r="G19" s="31" t="s">
        <v>289</v>
      </c>
      <c r="H19" s="28"/>
      <c r="K19" s="28" t="s">
        <v>290</v>
      </c>
      <c r="L19" s="28" t="s">
        <v>291</v>
      </c>
      <c r="M19" s="15" t="s">
        <v>48</v>
      </c>
      <c r="N19" s="11" t="str">
        <f t="shared" si="2"/>
        <v>WEB4 - 07048</v>
      </c>
      <c r="O19" s="9" t="s">
        <v>26</v>
      </c>
      <c r="S19" s="17">
        <f t="shared" si="0"/>
        <v>0</v>
      </c>
      <c r="T19" s="8" t="s">
        <v>270</v>
      </c>
      <c r="U19" s="26" t="s">
        <v>271</v>
      </c>
      <c r="V19" s="13" t="str">
        <f t="shared" si="1"/>
        <v>VHDA0.87048</v>
      </c>
    </row>
    <row r="20" spans="1:22" x14ac:dyDescent="0.25">
      <c r="A20" s="8">
        <v>7049</v>
      </c>
      <c r="B20" s="28" t="s">
        <v>292</v>
      </c>
      <c r="C20" s="28" t="s">
        <v>97</v>
      </c>
      <c r="D20" s="29" t="s">
        <v>293</v>
      </c>
      <c r="E20" s="30">
        <v>523194424</v>
      </c>
      <c r="G20" s="31" t="s">
        <v>294</v>
      </c>
      <c r="H20" s="28"/>
      <c r="K20" s="28" t="s">
        <v>244</v>
      </c>
      <c r="L20" s="28" t="s">
        <v>210</v>
      </c>
      <c r="M20" s="15" t="s">
        <v>32</v>
      </c>
      <c r="N20" s="11" t="str">
        <f t="shared" si="2"/>
        <v>WEB4 - 07049</v>
      </c>
      <c r="O20" s="9" t="s">
        <v>24</v>
      </c>
      <c r="P20" s="8">
        <v>7</v>
      </c>
      <c r="Q20" s="8">
        <v>7.9</v>
      </c>
      <c r="R20" s="8">
        <v>8.5</v>
      </c>
      <c r="S20" s="17">
        <f t="shared" si="0"/>
        <v>23.4</v>
      </c>
      <c r="T20" s="8" t="s">
        <v>190</v>
      </c>
      <c r="U20" s="26" t="s">
        <v>191</v>
      </c>
      <c r="V20" s="13" t="str">
        <f t="shared" si="1"/>
        <v>VHDA0.87049</v>
      </c>
    </row>
    <row r="21" spans="1:22" x14ac:dyDescent="0.25">
      <c r="A21" s="8">
        <v>7050</v>
      </c>
      <c r="B21" s="28" t="s">
        <v>232</v>
      </c>
      <c r="C21" s="28" t="s">
        <v>97</v>
      </c>
      <c r="D21" s="29" t="s">
        <v>234</v>
      </c>
      <c r="E21" s="30">
        <v>395440407</v>
      </c>
      <c r="G21" s="31" t="s">
        <v>212</v>
      </c>
      <c r="H21" s="28"/>
      <c r="K21" s="28" t="s">
        <v>235</v>
      </c>
      <c r="L21" s="28" t="s">
        <v>210</v>
      </c>
      <c r="M21" s="14" t="s">
        <v>25</v>
      </c>
      <c r="N21" s="11" t="str">
        <f t="shared" si="2"/>
        <v>WEB4 - 07050</v>
      </c>
      <c r="O21" s="9" t="s">
        <v>26</v>
      </c>
      <c r="P21" s="8">
        <v>7</v>
      </c>
      <c r="Q21" s="8">
        <v>8</v>
      </c>
      <c r="R21" s="8">
        <v>9.1999999999999993</v>
      </c>
      <c r="S21" s="17">
        <f t="shared" si="0"/>
        <v>24.2</v>
      </c>
      <c r="T21" s="8" t="s">
        <v>144</v>
      </c>
      <c r="U21" s="26" t="s">
        <v>145</v>
      </c>
      <c r="V21" s="13" t="str">
        <f t="shared" si="1"/>
        <v>VHDA0.87050</v>
      </c>
    </row>
    <row r="22" spans="1:22" x14ac:dyDescent="0.25">
      <c r="A22" s="8">
        <v>7051</v>
      </c>
      <c r="B22" s="28" t="s">
        <v>71</v>
      </c>
      <c r="C22" s="28" t="s">
        <v>295</v>
      </c>
      <c r="D22" s="29" t="s">
        <v>296</v>
      </c>
      <c r="E22" s="30">
        <v>984053896</v>
      </c>
      <c r="G22" s="31" t="s">
        <v>247</v>
      </c>
      <c r="H22" s="28"/>
      <c r="K22" s="28" t="s">
        <v>248</v>
      </c>
      <c r="L22" s="28" t="s">
        <v>231</v>
      </c>
      <c r="M22" s="10" t="s">
        <v>23</v>
      </c>
      <c r="N22" s="11" t="str">
        <f t="shared" si="2"/>
        <v>WEB4 - 07051</v>
      </c>
      <c r="O22" s="9" t="s">
        <v>24</v>
      </c>
      <c r="P22" s="8">
        <v>7.8</v>
      </c>
      <c r="Q22" s="8">
        <v>8.6</v>
      </c>
      <c r="R22" s="8">
        <v>8.1999999999999993</v>
      </c>
      <c r="S22" s="17">
        <f t="shared" si="0"/>
        <v>24.599999999999998</v>
      </c>
      <c r="T22" s="8" t="s">
        <v>218</v>
      </c>
      <c r="U22" s="26" t="s">
        <v>219</v>
      </c>
      <c r="V22" s="13" t="str">
        <f t="shared" si="1"/>
        <v>VHDA0.87051</v>
      </c>
    </row>
    <row r="23" spans="1:22" x14ac:dyDescent="0.25">
      <c r="A23" s="8">
        <v>7052</v>
      </c>
      <c r="B23" s="28" t="s">
        <v>297</v>
      </c>
      <c r="C23" s="28" t="s">
        <v>295</v>
      </c>
      <c r="D23" s="29" t="s">
        <v>298</v>
      </c>
      <c r="E23" s="30">
        <v>353343525</v>
      </c>
      <c r="G23" s="31" t="s">
        <v>299</v>
      </c>
      <c r="H23" s="28"/>
      <c r="K23" s="28" t="s">
        <v>300</v>
      </c>
      <c r="L23" s="28" t="s">
        <v>301</v>
      </c>
      <c r="M23" s="15" t="s">
        <v>48</v>
      </c>
      <c r="N23" s="11" t="str">
        <f t="shared" si="2"/>
        <v>WEB4 - 07052</v>
      </c>
      <c r="O23" s="9" t="s">
        <v>26</v>
      </c>
      <c r="P23" s="8">
        <v>7.5</v>
      </c>
      <c r="Q23" s="8">
        <v>7.2</v>
      </c>
      <c r="R23" s="8">
        <v>5.8</v>
      </c>
      <c r="S23" s="17">
        <f t="shared" si="0"/>
        <v>20.5</v>
      </c>
      <c r="T23" s="8" t="s">
        <v>270</v>
      </c>
      <c r="U23" s="26" t="s">
        <v>271</v>
      </c>
      <c r="V23" s="13" t="str">
        <f t="shared" si="1"/>
        <v>VHDA0.87052</v>
      </c>
    </row>
    <row r="24" spans="1:22" x14ac:dyDescent="0.25">
      <c r="A24" s="8">
        <v>7053</v>
      </c>
      <c r="B24" s="28" t="s">
        <v>302</v>
      </c>
      <c r="C24" s="28" t="s">
        <v>295</v>
      </c>
      <c r="D24" s="29" t="s">
        <v>303</v>
      </c>
      <c r="E24" s="30">
        <v>376167089</v>
      </c>
      <c r="G24" s="31" t="s">
        <v>304</v>
      </c>
      <c r="H24" s="28"/>
      <c r="K24" s="28" t="s">
        <v>305</v>
      </c>
      <c r="L24" s="28" t="s">
        <v>210</v>
      </c>
      <c r="M24" s="15" t="s">
        <v>32</v>
      </c>
      <c r="N24" s="11" t="str">
        <f t="shared" si="2"/>
        <v>WEB4 - 07053</v>
      </c>
      <c r="O24" s="9" t="s">
        <v>24</v>
      </c>
      <c r="P24" s="8">
        <v>6</v>
      </c>
      <c r="Q24" s="8">
        <v>7</v>
      </c>
      <c r="R24" s="8">
        <v>8.1999999999999993</v>
      </c>
      <c r="S24" s="17">
        <f t="shared" si="0"/>
        <v>21.2</v>
      </c>
      <c r="T24" s="8" t="s">
        <v>190</v>
      </c>
      <c r="U24" s="26" t="s">
        <v>191</v>
      </c>
      <c r="V24" s="13" t="str">
        <f t="shared" si="1"/>
        <v>VHDA0.87053</v>
      </c>
    </row>
    <row r="25" spans="1:22" x14ac:dyDescent="0.25">
      <c r="A25" s="8">
        <v>7054</v>
      </c>
      <c r="B25" s="28" t="s">
        <v>306</v>
      </c>
      <c r="C25" s="28" t="s">
        <v>307</v>
      </c>
      <c r="D25" s="29" t="s">
        <v>308</v>
      </c>
      <c r="E25" s="30">
        <v>339099484</v>
      </c>
      <c r="G25" s="31" t="s">
        <v>309</v>
      </c>
      <c r="H25" s="28"/>
      <c r="K25" s="28" t="s">
        <v>310</v>
      </c>
      <c r="L25" s="28" t="s">
        <v>311</v>
      </c>
      <c r="M25" s="15" t="s">
        <v>32</v>
      </c>
      <c r="N25" s="11" t="str">
        <f t="shared" si="2"/>
        <v>WEB4 - 07054</v>
      </c>
      <c r="O25" s="9" t="s">
        <v>33</v>
      </c>
      <c r="P25" s="8">
        <v>7.6</v>
      </c>
      <c r="Q25" s="8">
        <v>6.4</v>
      </c>
      <c r="R25" s="8" t="s">
        <v>312</v>
      </c>
      <c r="S25" s="17">
        <f t="shared" si="0"/>
        <v>14</v>
      </c>
      <c r="T25" s="8" t="s">
        <v>190</v>
      </c>
      <c r="U25" s="26" t="s">
        <v>191</v>
      </c>
      <c r="V25" s="13" t="str">
        <f t="shared" si="1"/>
        <v>VHDA0.87054</v>
      </c>
    </row>
    <row r="26" spans="1:22" x14ac:dyDescent="0.25">
      <c r="A26" s="8">
        <v>7055</v>
      </c>
      <c r="B26" s="28" t="s">
        <v>72</v>
      </c>
      <c r="C26" s="28" t="s">
        <v>132</v>
      </c>
      <c r="D26" s="29" t="s">
        <v>313</v>
      </c>
      <c r="E26" s="30">
        <v>366361802</v>
      </c>
      <c r="G26" s="31" t="s">
        <v>314</v>
      </c>
      <c r="H26" s="28"/>
      <c r="K26" s="28" t="s">
        <v>315</v>
      </c>
      <c r="L26" s="28" t="s">
        <v>301</v>
      </c>
      <c r="M26" s="15" t="s">
        <v>48</v>
      </c>
      <c r="N26" s="11" t="str">
        <f t="shared" si="2"/>
        <v>WEB4 - 07055</v>
      </c>
      <c r="O26" s="9" t="s">
        <v>30</v>
      </c>
      <c r="P26" s="8">
        <v>6.3</v>
      </c>
      <c r="Q26" s="8">
        <v>7.3</v>
      </c>
      <c r="R26" s="8">
        <v>7.4</v>
      </c>
      <c r="S26" s="17">
        <f t="shared" si="0"/>
        <v>21</v>
      </c>
      <c r="T26" s="8" t="s">
        <v>270</v>
      </c>
      <c r="U26" s="26" t="s">
        <v>271</v>
      </c>
      <c r="V26" s="13" t="str">
        <f t="shared" si="1"/>
        <v>VHDA0.87055</v>
      </c>
    </row>
    <row r="27" spans="1:22" x14ac:dyDescent="0.25">
      <c r="A27" s="8">
        <v>7056</v>
      </c>
      <c r="B27" s="28" t="s">
        <v>316</v>
      </c>
      <c r="C27" s="28" t="s">
        <v>132</v>
      </c>
      <c r="D27" s="29" t="s">
        <v>317</v>
      </c>
      <c r="E27" s="30">
        <v>385181603</v>
      </c>
      <c r="G27" s="31" t="s">
        <v>318</v>
      </c>
      <c r="H27" s="28"/>
      <c r="K27" s="28" t="s">
        <v>319</v>
      </c>
      <c r="L27" s="28" t="s">
        <v>291</v>
      </c>
      <c r="M27" s="15" t="s">
        <v>32</v>
      </c>
      <c r="N27" s="11" t="str">
        <f t="shared" si="2"/>
        <v>WEB4 - 07056</v>
      </c>
      <c r="O27" s="9" t="s">
        <v>24</v>
      </c>
      <c r="P27" s="8">
        <v>6.1</v>
      </c>
      <c r="Q27" s="8">
        <v>6.6</v>
      </c>
      <c r="R27" s="8">
        <v>7</v>
      </c>
      <c r="S27" s="17">
        <f t="shared" si="0"/>
        <v>19.7</v>
      </c>
      <c r="T27" s="8" t="s">
        <v>190</v>
      </c>
      <c r="U27" s="26" t="s">
        <v>191</v>
      </c>
      <c r="V27" s="13" t="str">
        <f t="shared" si="1"/>
        <v>VHDA0.87056</v>
      </c>
    </row>
    <row r="28" spans="1:22" x14ac:dyDescent="0.25">
      <c r="A28" s="8">
        <v>7057</v>
      </c>
      <c r="B28" s="28" t="s">
        <v>165</v>
      </c>
      <c r="C28" s="28" t="s">
        <v>132</v>
      </c>
      <c r="D28" s="29" t="s">
        <v>320</v>
      </c>
      <c r="E28" s="30">
        <v>335349260</v>
      </c>
      <c r="G28" s="31" t="s">
        <v>321</v>
      </c>
      <c r="H28" s="28"/>
      <c r="K28" s="28" t="s">
        <v>322</v>
      </c>
      <c r="L28" s="28" t="s">
        <v>323</v>
      </c>
      <c r="M28" s="10" t="s">
        <v>23</v>
      </c>
      <c r="N28" s="11" t="str">
        <f t="shared" si="2"/>
        <v>WEB4 - 07057</v>
      </c>
      <c r="O28" s="9" t="s">
        <v>24</v>
      </c>
      <c r="P28" s="8">
        <v>6.9</v>
      </c>
      <c r="Q28" s="8">
        <v>5.0999999999999996</v>
      </c>
      <c r="R28" s="8">
        <v>5.9</v>
      </c>
      <c r="S28" s="17">
        <f t="shared" si="0"/>
        <v>17.899999999999999</v>
      </c>
      <c r="T28" s="8" t="s">
        <v>218</v>
      </c>
      <c r="U28" s="26" t="s">
        <v>219</v>
      </c>
      <c r="V28" s="13" t="str">
        <f t="shared" si="1"/>
        <v>VHDA0.87057</v>
      </c>
    </row>
    <row r="29" spans="1:22" x14ac:dyDescent="0.25">
      <c r="A29" s="8">
        <v>7058</v>
      </c>
      <c r="B29" s="28" t="s">
        <v>324</v>
      </c>
      <c r="C29" s="28" t="s">
        <v>325</v>
      </c>
      <c r="D29" s="29" t="s">
        <v>326</v>
      </c>
      <c r="E29" s="30">
        <v>961079899</v>
      </c>
      <c r="G29" s="31" t="s">
        <v>327</v>
      </c>
      <c r="H29" s="28"/>
      <c r="K29" s="28" t="s">
        <v>328</v>
      </c>
      <c r="L29" s="28" t="s">
        <v>210</v>
      </c>
      <c r="M29" s="14" t="s">
        <v>25</v>
      </c>
      <c r="N29" s="11" t="str">
        <f t="shared" si="2"/>
        <v>WEB4 - 07058</v>
      </c>
      <c r="O29" s="9" t="s">
        <v>26</v>
      </c>
      <c r="P29" s="8">
        <v>5.3</v>
      </c>
      <c r="Q29" s="8">
        <v>7</v>
      </c>
      <c r="R29" s="8">
        <v>6.3</v>
      </c>
      <c r="S29" s="17">
        <f t="shared" si="0"/>
        <v>18.600000000000001</v>
      </c>
      <c r="T29" s="8" t="s">
        <v>144</v>
      </c>
      <c r="U29" s="26" t="s">
        <v>145</v>
      </c>
      <c r="V29" s="13" t="str">
        <f t="shared" si="1"/>
        <v>VHDA0.87058</v>
      </c>
    </row>
    <row r="30" spans="1:22" x14ac:dyDescent="0.25">
      <c r="A30" s="8">
        <v>7059</v>
      </c>
      <c r="B30" s="28" t="s">
        <v>329</v>
      </c>
      <c r="C30" s="28" t="s">
        <v>92</v>
      </c>
      <c r="D30" s="29" t="s">
        <v>330</v>
      </c>
      <c r="E30" s="30">
        <v>964348713</v>
      </c>
      <c r="G30" s="31" t="s">
        <v>331</v>
      </c>
      <c r="H30" s="28"/>
      <c r="K30" s="28" t="s">
        <v>332</v>
      </c>
      <c r="L30" s="28" t="s">
        <v>210</v>
      </c>
      <c r="M30" s="16" t="s">
        <v>37</v>
      </c>
      <c r="N30" s="11" t="str">
        <f t="shared" si="2"/>
        <v>WEB4 - 07059</v>
      </c>
      <c r="O30" s="9" t="s">
        <v>24</v>
      </c>
      <c r="P30" s="8">
        <v>8.5</v>
      </c>
      <c r="Q30" s="8">
        <v>7.8</v>
      </c>
      <c r="R30" s="8">
        <v>8.6999999999999993</v>
      </c>
      <c r="S30" s="17">
        <f t="shared" si="0"/>
        <v>25</v>
      </c>
      <c r="T30" s="8" t="s">
        <v>144</v>
      </c>
      <c r="U30" s="26" t="s">
        <v>145</v>
      </c>
      <c r="V30" s="13" t="str">
        <f t="shared" si="1"/>
        <v>VHDA0.87059</v>
      </c>
    </row>
    <row r="31" spans="1:22" x14ac:dyDescent="0.25">
      <c r="A31" s="8">
        <v>7060</v>
      </c>
      <c r="B31" s="28" t="s">
        <v>333</v>
      </c>
      <c r="C31" s="28" t="s">
        <v>92</v>
      </c>
      <c r="D31" s="29" t="s">
        <v>334</v>
      </c>
      <c r="E31" s="30">
        <v>334103614</v>
      </c>
      <c r="G31" s="31" t="s">
        <v>335</v>
      </c>
      <c r="H31" s="28"/>
      <c r="K31" s="28" t="s">
        <v>336</v>
      </c>
      <c r="L31" s="28" t="s">
        <v>337</v>
      </c>
      <c r="M31" s="14" t="s">
        <v>25</v>
      </c>
      <c r="N31" s="11" t="str">
        <f t="shared" si="2"/>
        <v>WEB4 - 07060</v>
      </c>
      <c r="O31" s="9" t="s">
        <v>26</v>
      </c>
      <c r="P31" s="8">
        <v>7.6</v>
      </c>
      <c r="Q31" s="8">
        <v>7</v>
      </c>
      <c r="R31" s="8">
        <v>7</v>
      </c>
      <c r="S31" s="17">
        <f t="shared" si="0"/>
        <v>21.6</v>
      </c>
      <c r="T31" s="8" t="s">
        <v>144</v>
      </c>
      <c r="U31" s="26" t="s">
        <v>145</v>
      </c>
      <c r="V31" s="13" t="str">
        <f t="shared" si="1"/>
        <v>VHDA0.87060</v>
      </c>
    </row>
    <row r="32" spans="1:22" x14ac:dyDescent="0.25">
      <c r="A32" s="8">
        <v>7061</v>
      </c>
      <c r="B32" s="28" t="s">
        <v>338</v>
      </c>
      <c r="C32" s="28" t="s">
        <v>150</v>
      </c>
      <c r="D32" s="29" t="s">
        <v>339</v>
      </c>
      <c r="E32" s="30">
        <v>338059286</v>
      </c>
      <c r="G32" s="31" t="s">
        <v>340</v>
      </c>
      <c r="H32" s="28"/>
      <c r="K32" s="28" t="s">
        <v>341</v>
      </c>
      <c r="L32" s="28" t="s">
        <v>291</v>
      </c>
      <c r="M32" s="15" t="s">
        <v>48</v>
      </c>
      <c r="N32" s="11" t="str">
        <f t="shared" si="2"/>
        <v>WEB4 - 07061</v>
      </c>
      <c r="O32" s="9" t="s">
        <v>30</v>
      </c>
      <c r="P32" s="8">
        <v>5.5</v>
      </c>
      <c r="Q32" s="8">
        <v>6.5</v>
      </c>
      <c r="R32" s="8">
        <v>6</v>
      </c>
      <c r="S32" s="17">
        <f t="shared" si="0"/>
        <v>18</v>
      </c>
      <c r="T32" s="8" t="s">
        <v>270</v>
      </c>
      <c r="U32" s="26" t="s">
        <v>271</v>
      </c>
      <c r="V32" s="13" t="str">
        <f t="shared" si="1"/>
        <v>VHDA0.87061</v>
      </c>
    </row>
    <row r="33" spans="1:22" x14ac:dyDescent="0.25">
      <c r="A33" s="8">
        <v>7062</v>
      </c>
      <c r="B33" s="28" t="s">
        <v>72</v>
      </c>
      <c r="C33" s="28" t="s">
        <v>150</v>
      </c>
      <c r="D33" s="29" t="s">
        <v>342</v>
      </c>
      <c r="E33" s="30">
        <v>962385684</v>
      </c>
      <c r="G33" s="31" t="s">
        <v>343</v>
      </c>
      <c r="H33" s="28"/>
      <c r="K33" s="28" t="s">
        <v>319</v>
      </c>
      <c r="L33" s="28" t="s">
        <v>291</v>
      </c>
      <c r="M33" s="10" t="s">
        <v>89</v>
      </c>
      <c r="N33" s="11" t="str">
        <f t="shared" si="2"/>
        <v>WEB4 - 07062</v>
      </c>
      <c r="O33" s="9" t="s">
        <v>24</v>
      </c>
      <c r="P33" s="8">
        <v>8.8000000000000007</v>
      </c>
      <c r="Q33" s="8">
        <v>8.6999999999999993</v>
      </c>
      <c r="R33" s="8">
        <v>7.9</v>
      </c>
      <c r="S33" s="17">
        <f t="shared" si="0"/>
        <v>25.4</v>
      </c>
      <c r="T33" s="8" t="s">
        <v>225</v>
      </c>
      <c r="U33" s="26" t="s">
        <v>226</v>
      </c>
      <c r="V33" s="13" t="str">
        <f t="shared" si="1"/>
        <v>VHDA0.87062</v>
      </c>
    </row>
    <row r="34" spans="1:22" x14ac:dyDescent="0.25">
      <c r="A34" s="8">
        <v>7063</v>
      </c>
      <c r="B34" s="28" t="s">
        <v>344</v>
      </c>
      <c r="C34" s="28" t="s">
        <v>150</v>
      </c>
      <c r="D34" s="29" t="s">
        <v>345</v>
      </c>
      <c r="E34" s="30">
        <v>962053023</v>
      </c>
      <c r="G34" s="31" t="s">
        <v>346</v>
      </c>
      <c r="H34" s="28"/>
      <c r="K34" s="28" t="s">
        <v>347</v>
      </c>
      <c r="L34" s="28" t="s">
        <v>269</v>
      </c>
      <c r="M34" s="15" t="s">
        <v>32</v>
      </c>
      <c r="N34" s="11" t="str">
        <f t="shared" si="2"/>
        <v>WEB4 - 07063</v>
      </c>
      <c r="O34" s="9" t="s">
        <v>24</v>
      </c>
      <c r="P34" s="8">
        <v>7.5</v>
      </c>
      <c r="Q34" s="8">
        <v>7.2</v>
      </c>
      <c r="R34" s="8">
        <v>7.5</v>
      </c>
      <c r="S34" s="17">
        <f t="shared" si="0"/>
        <v>22.2</v>
      </c>
      <c r="T34" s="8" t="s">
        <v>190</v>
      </c>
      <c r="U34" s="26" t="s">
        <v>191</v>
      </c>
      <c r="V34" s="13" t="str">
        <f t="shared" si="1"/>
        <v>VHDA0.87063</v>
      </c>
    </row>
    <row r="35" spans="1:22" x14ac:dyDescent="0.25">
      <c r="A35" s="8">
        <v>7064</v>
      </c>
      <c r="B35" s="28" t="s">
        <v>186</v>
      </c>
      <c r="C35" s="28" t="s">
        <v>150</v>
      </c>
      <c r="D35" s="29" t="s">
        <v>348</v>
      </c>
      <c r="E35" s="30">
        <v>376002612</v>
      </c>
      <c r="G35" s="31" t="s">
        <v>349</v>
      </c>
      <c r="H35" s="28"/>
      <c r="K35" s="28" t="s">
        <v>350</v>
      </c>
      <c r="L35" s="28" t="s">
        <v>275</v>
      </c>
      <c r="M35" s="10" t="s">
        <v>23</v>
      </c>
      <c r="N35" s="11" t="str">
        <f t="shared" si="2"/>
        <v>WEB4 - 07064</v>
      </c>
      <c r="O35" s="9" t="s">
        <v>26</v>
      </c>
      <c r="P35" s="8">
        <v>7.5</v>
      </c>
      <c r="Q35" s="8">
        <v>6.7</v>
      </c>
      <c r="R35" s="8">
        <v>7.7</v>
      </c>
      <c r="S35" s="17">
        <f t="shared" si="0"/>
        <v>21.9</v>
      </c>
      <c r="T35" s="8" t="s">
        <v>218</v>
      </c>
      <c r="U35" s="26" t="s">
        <v>219</v>
      </c>
      <c r="V35" s="13" t="str">
        <f t="shared" si="1"/>
        <v>VHDA0.87064</v>
      </c>
    </row>
    <row r="36" spans="1:22" x14ac:dyDescent="0.25">
      <c r="A36" s="8">
        <v>7065</v>
      </c>
      <c r="B36" s="28" t="s">
        <v>204</v>
      </c>
      <c r="C36" s="28" t="s">
        <v>150</v>
      </c>
      <c r="D36" s="29" t="s">
        <v>351</v>
      </c>
      <c r="E36" s="30">
        <v>984780070</v>
      </c>
      <c r="G36" s="31" t="s">
        <v>352</v>
      </c>
      <c r="H36" s="28"/>
      <c r="K36" s="28" t="s">
        <v>353</v>
      </c>
      <c r="L36" s="28" t="s">
        <v>354</v>
      </c>
      <c r="M36" s="15" t="s">
        <v>32</v>
      </c>
      <c r="N36" s="11" t="str">
        <f t="shared" si="2"/>
        <v>WEB4 - 07065</v>
      </c>
      <c r="O36" s="9" t="s">
        <v>26</v>
      </c>
      <c r="P36" s="8">
        <v>8</v>
      </c>
      <c r="Q36" s="8">
        <v>7.7</v>
      </c>
      <c r="R36" s="8">
        <v>7.8</v>
      </c>
      <c r="S36" s="17">
        <f t="shared" si="0"/>
        <v>23.5</v>
      </c>
      <c r="T36" s="8" t="s">
        <v>190</v>
      </c>
      <c r="U36" s="26" t="s">
        <v>191</v>
      </c>
      <c r="V36" s="13" t="str">
        <f t="shared" si="1"/>
        <v>VHDA0.87065</v>
      </c>
    </row>
    <row r="37" spans="1:22" x14ac:dyDescent="0.25">
      <c r="A37" s="8">
        <v>7066</v>
      </c>
      <c r="B37" s="28" t="s">
        <v>355</v>
      </c>
      <c r="C37" s="28" t="s">
        <v>150</v>
      </c>
      <c r="D37" s="29" t="s">
        <v>356</v>
      </c>
      <c r="E37" s="30">
        <v>985420903</v>
      </c>
      <c r="G37" s="31" t="s">
        <v>196</v>
      </c>
      <c r="H37" s="28"/>
      <c r="K37" s="28" t="s">
        <v>357</v>
      </c>
      <c r="L37" s="28" t="s">
        <v>210</v>
      </c>
      <c r="M37" s="10" t="s">
        <v>89</v>
      </c>
      <c r="N37" s="11" t="str">
        <f t="shared" si="2"/>
        <v>WEB4 - 07066</v>
      </c>
      <c r="O37" s="9" t="s">
        <v>24</v>
      </c>
      <c r="P37" s="8">
        <v>6.8</v>
      </c>
      <c r="Q37" s="8">
        <v>7.5</v>
      </c>
      <c r="R37" s="8">
        <v>8.4</v>
      </c>
      <c r="S37" s="17">
        <f t="shared" si="0"/>
        <v>22.700000000000003</v>
      </c>
      <c r="T37" s="8" t="s">
        <v>225</v>
      </c>
      <c r="U37" s="26" t="s">
        <v>226</v>
      </c>
      <c r="V37" s="13" t="str">
        <f t="shared" si="1"/>
        <v>VHDA0.87066</v>
      </c>
    </row>
    <row r="38" spans="1:22" x14ac:dyDescent="0.25">
      <c r="A38" s="8">
        <v>7067</v>
      </c>
      <c r="B38" s="28" t="s">
        <v>358</v>
      </c>
      <c r="C38" s="28" t="s">
        <v>359</v>
      </c>
      <c r="D38" s="29" t="s">
        <v>360</v>
      </c>
      <c r="E38" s="30">
        <v>327482849</v>
      </c>
      <c r="G38" s="31" t="s">
        <v>361</v>
      </c>
      <c r="H38" s="28"/>
      <c r="K38" s="28" t="s">
        <v>362</v>
      </c>
      <c r="L38" s="28" t="s">
        <v>311</v>
      </c>
      <c r="M38" s="10" t="s">
        <v>23</v>
      </c>
      <c r="N38" s="11" t="str">
        <f t="shared" si="2"/>
        <v>WEB4 - 07067</v>
      </c>
      <c r="O38" s="9" t="s">
        <v>24</v>
      </c>
      <c r="P38" s="8">
        <v>7</v>
      </c>
      <c r="Q38" s="8">
        <v>8.1999999999999993</v>
      </c>
      <c r="R38" s="8">
        <v>7.1</v>
      </c>
      <c r="S38" s="17">
        <f t="shared" si="0"/>
        <v>22.299999999999997</v>
      </c>
      <c r="T38" s="8" t="s">
        <v>218</v>
      </c>
      <c r="U38" s="26" t="s">
        <v>219</v>
      </c>
      <c r="V38" s="13" t="str">
        <f t="shared" si="1"/>
        <v>VHDA0.87067</v>
      </c>
    </row>
    <row r="39" spans="1:22" x14ac:dyDescent="0.25">
      <c r="A39" s="8">
        <v>7068</v>
      </c>
      <c r="B39" s="28" t="s">
        <v>51</v>
      </c>
      <c r="C39" s="28" t="s">
        <v>363</v>
      </c>
      <c r="D39" s="29" t="s">
        <v>364</v>
      </c>
      <c r="E39" s="30">
        <v>961212970</v>
      </c>
      <c r="G39" s="31" t="s">
        <v>365</v>
      </c>
      <c r="H39" s="28"/>
      <c r="K39" s="28" t="s">
        <v>366</v>
      </c>
      <c r="L39" s="28" t="s">
        <v>367</v>
      </c>
      <c r="M39" s="16" t="s">
        <v>37</v>
      </c>
      <c r="N39" s="11" t="str">
        <f t="shared" si="2"/>
        <v>WEB4 - 07068</v>
      </c>
      <c r="O39" s="9" t="s">
        <v>33</v>
      </c>
      <c r="P39" s="8">
        <v>6.3</v>
      </c>
      <c r="Q39" s="8">
        <v>7.6</v>
      </c>
      <c r="R39" s="8">
        <v>7.8</v>
      </c>
      <c r="S39" s="17">
        <f t="shared" si="0"/>
        <v>21.7</v>
      </c>
      <c r="T39" s="8" t="s">
        <v>144</v>
      </c>
      <c r="U39" s="26" t="s">
        <v>145</v>
      </c>
      <c r="V39" s="13" t="str">
        <f t="shared" si="1"/>
        <v>VHDA0.87068</v>
      </c>
    </row>
    <row r="40" spans="1:22" x14ac:dyDescent="0.25">
      <c r="A40" s="8">
        <v>7069</v>
      </c>
      <c r="B40" s="28" t="s">
        <v>368</v>
      </c>
      <c r="C40" s="28" t="s">
        <v>363</v>
      </c>
      <c r="D40" s="29" t="s">
        <v>369</v>
      </c>
      <c r="E40" s="30">
        <v>387785874</v>
      </c>
      <c r="G40" s="31" t="s">
        <v>361</v>
      </c>
      <c r="H40" s="28"/>
      <c r="K40" s="28" t="s">
        <v>362</v>
      </c>
      <c r="L40" s="28" t="s">
        <v>311</v>
      </c>
      <c r="M40" s="15" t="s">
        <v>48</v>
      </c>
      <c r="N40" s="11" t="str">
        <f t="shared" si="2"/>
        <v>WEB4 - 07069</v>
      </c>
      <c r="O40" s="9" t="s">
        <v>24</v>
      </c>
      <c r="P40" s="8">
        <v>7</v>
      </c>
      <c r="Q40" s="8">
        <v>7</v>
      </c>
      <c r="R40" s="8">
        <v>7.8</v>
      </c>
      <c r="S40" s="17">
        <f t="shared" si="0"/>
        <v>21.8</v>
      </c>
      <c r="T40" s="8" t="s">
        <v>270</v>
      </c>
      <c r="U40" s="26" t="s">
        <v>271</v>
      </c>
      <c r="V40" s="13" t="str">
        <f t="shared" si="1"/>
        <v>VHDA0.87069</v>
      </c>
    </row>
    <row r="41" spans="1:22" x14ac:dyDescent="0.25">
      <c r="A41" s="8">
        <v>7070</v>
      </c>
      <c r="B41" s="28" t="s">
        <v>370</v>
      </c>
      <c r="C41" s="28" t="s">
        <v>152</v>
      </c>
      <c r="D41" s="29" t="s">
        <v>261</v>
      </c>
      <c r="E41" s="30">
        <v>859451845</v>
      </c>
      <c r="G41" s="31" t="s">
        <v>371</v>
      </c>
      <c r="H41" s="28"/>
      <c r="K41" s="28" t="s">
        <v>310</v>
      </c>
      <c r="L41" s="28" t="s">
        <v>311</v>
      </c>
      <c r="M41" s="16" t="s">
        <v>37</v>
      </c>
      <c r="N41" s="11" t="str">
        <f t="shared" si="2"/>
        <v>WEB4 - 07070</v>
      </c>
      <c r="O41" s="9" t="s">
        <v>24</v>
      </c>
      <c r="P41" s="8">
        <v>8.1</v>
      </c>
      <c r="Q41" s="8">
        <v>7.1</v>
      </c>
      <c r="R41" s="8">
        <v>8</v>
      </c>
      <c r="S41" s="17">
        <f t="shared" si="0"/>
        <v>23.2</v>
      </c>
      <c r="T41" s="8" t="s">
        <v>144</v>
      </c>
      <c r="U41" s="26" t="s">
        <v>145</v>
      </c>
      <c r="V41" s="13" t="str">
        <f t="shared" si="1"/>
        <v>VHDA0.87070</v>
      </c>
    </row>
    <row r="42" spans="1:22" x14ac:dyDescent="0.25">
      <c r="A42" s="8">
        <v>7071</v>
      </c>
      <c r="B42" s="28" t="s">
        <v>372</v>
      </c>
      <c r="C42" s="28" t="s">
        <v>373</v>
      </c>
      <c r="D42" s="29" t="s">
        <v>374</v>
      </c>
      <c r="E42" s="30">
        <v>327473690</v>
      </c>
      <c r="G42" s="31" t="s">
        <v>361</v>
      </c>
      <c r="H42" s="28"/>
      <c r="K42" s="28" t="s">
        <v>362</v>
      </c>
      <c r="L42" s="28" t="s">
        <v>311</v>
      </c>
      <c r="M42" s="15" t="s">
        <v>48</v>
      </c>
      <c r="N42" s="11" t="str">
        <f t="shared" si="2"/>
        <v>WEB4 - 07071</v>
      </c>
      <c r="O42" s="9" t="s">
        <v>24</v>
      </c>
      <c r="P42" s="8">
        <v>7.4</v>
      </c>
      <c r="Q42" s="8">
        <v>7.8</v>
      </c>
      <c r="R42" s="8">
        <v>7.1</v>
      </c>
      <c r="S42" s="17">
        <f t="shared" si="0"/>
        <v>22.299999999999997</v>
      </c>
      <c r="T42" s="8" t="s">
        <v>270</v>
      </c>
      <c r="U42" s="26" t="s">
        <v>271</v>
      </c>
      <c r="V42" s="13" t="str">
        <f t="shared" si="1"/>
        <v>VHDA0.87071</v>
      </c>
    </row>
    <row r="43" spans="1:22" x14ac:dyDescent="0.25">
      <c r="A43" s="8">
        <v>7072</v>
      </c>
      <c r="B43" s="28" t="s">
        <v>375</v>
      </c>
      <c r="C43" s="28" t="s">
        <v>60</v>
      </c>
      <c r="D43" s="29" t="s">
        <v>376</v>
      </c>
      <c r="E43" s="30">
        <v>397773814</v>
      </c>
      <c r="G43" s="31" t="s">
        <v>183</v>
      </c>
      <c r="H43" s="28"/>
      <c r="K43" s="28" t="s">
        <v>259</v>
      </c>
      <c r="L43" s="28" t="s">
        <v>210</v>
      </c>
      <c r="M43" s="15" t="s">
        <v>29</v>
      </c>
      <c r="N43" s="11" t="str">
        <f t="shared" si="2"/>
        <v>WEB4 - 07072</v>
      </c>
      <c r="O43" s="9" t="s">
        <v>24</v>
      </c>
      <c r="P43" s="8">
        <v>8</v>
      </c>
      <c r="Q43" s="8">
        <v>7.2</v>
      </c>
      <c r="R43" s="8">
        <v>8.3000000000000007</v>
      </c>
      <c r="S43" s="17">
        <f t="shared" si="0"/>
        <v>23.5</v>
      </c>
      <c r="T43" s="8" t="s">
        <v>144</v>
      </c>
      <c r="U43" s="26" t="s">
        <v>145</v>
      </c>
      <c r="V43" s="13" t="str">
        <f t="shared" si="1"/>
        <v>VHDA0.87072</v>
      </c>
    </row>
    <row r="44" spans="1:22" x14ac:dyDescent="0.25">
      <c r="A44" s="8">
        <v>7073</v>
      </c>
      <c r="B44" s="28" t="s">
        <v>377</v>
      </c>
      <c r="C44" s="28" t="s">
        <v>60</v>
      </c>
      <c r="D44" s="29" t="s">
        <v>378</v>
      </c>
      <c r="E44" s="30">
        <v>386086365</v>
      </c>
      <c r="G44" s="31" t="s">
        <v>379</v>
      </c>
      <c r="H44" s="28"/>
      <c r="K44" s="28" t="s">
        <v>380</v>
      </c>
      <c r="L44" s="28" t="s">
        <v>275</v>
      </c>
      <c r="M44" s="15" t="s">
        <v>48</v>
      </c>
      <c r="N44" s="11" t="str">
        <f t="shared" si="2"/>
        <v>WEB4 - 07073</v>
      </c>
      <c r="O44" s="9" t="s">
        <v>24</v>
      </c>
      <c r="P44" s="8">
        <v>6.2</v>
      </c>
      <c r="Q44" s="8">
        <v>7.1</v>
      </c>
      <c r="R44" s="8">
        <v>7.2</v>
      </c>
      <c r="S44" s="17">
        <f t="shared" si="0"/>
        <v>20.5</v>
      </c>
      <c r="T44" s="8" t="s">
        <v>270</v>
      </c>
      <c r="U44" s="26" t="s">
        <v>271</v>
      </c>
      <c r="V44" s="13" t="str">
        <f t="shared" si="1"/>
        <v>VHDA0.87073</v>
      </c>
    </row>
    <row r="45" spans="1:22" x14ac:dyDescent="0.25">
      <c r="A45" s="8">
        <v>7074</v>
      </c>
      <c r="B45" s="28" t="s">
        <v>381</v>
      </c>
      <c r="C45" s="28" t="s">
        <v>60</v>
      </c>
      <c r="D45" s="29" t="s">
        <v>382</v>
      </c>
      <c r="E45" s="30">
        <v>394471951</v>
      </c>
      <c r="G45" s="31" t="s">
        <v>383</v>
      </c>
      <c r="H45" s="28"/>
      <c r="K45" s="28" t="s">
        <v>384</v>
      </c>
      <c r="L45" s="28" t="s">
        <v>210</v>
      </c>
      <c r="M45" s="15" t="s">
        <v>48</v>
      </c>
      <c r="N45" s="11" t="str">
        <f t="shared" si="2"/>
        <v>WEB4 - 07074</v>
      </c>
      <c r="O45" s="9" t="s">
        <v>26</v>
      </c>
      <c r="P45" s="8">
        <v>6.4</v>
      </c>
      <c r="Q45" s="8">
        <v>6.8</v>
      </c>
      <c r="R45" s="8">
        <v>5.6</v>
      </c>
      <c r="S45" s="17">
        <f t="shared" ref="S45:S108" si="3">SUM(P45:R45)</f>
        <v>18.799999999999997</v>
      </c>
      <c r="T45" s="8" t="s">
        <v>270</v>
      </c>
      <c r="U45" s="26" t="s">
        <v>271</v>
      </c>
      <c r="V45" s="13" t="str">
        <f t="shared" si="1"/>
        <v>VHDA0.87074</v>
      </c>
    </row>
    <row r="46" spans="1:22" x14ac:dyDescent="0.25">
      <c r="A46" s="8">
        <v>7075</v>
      </c>
      <c r="B46" s="28" t="s">
        <v>385</v>
      </c>
      <c r="C46" s="28" t="s">
        <v>60</v>
      </c>
      <c r="D46" s="29" t="s">
        <v>386</v>
      </c>
      <c r="E46" s="30">
        <v>978092413</v>
      </c>
      <c r="G46" s="31" t="s">
        <v>387</v>
      </c>
      <c r="H46" s="28"/>
      <c r="K46" s="28" t="s">
        <v>388</v>
      </c>
      <c r="L46" s="28" t="s">
        <v>231</v>
      </c>
      <c r="M46" s="15" t="s">
        <v>29</v>
      </c>
      <c r="N46" s="11" t="str">
        <f t="shared" si="2"/>
        <v>WEB4 - 07075</v>
      </c>
      <c r="O46" s="9" t="s">
        <v>24</v>
      </c>
      <c r="P46" s="8">
        <v>8.1</v>
      </c>
      <c r="Q46" s="8">
        <v>9</v>
      </c>
      <c r="R46" s="8">
        <v>9.1999999999999993</v>
      </c>
      <c r="S46" s="17">
        <f t="shared" si="3"/>
        <v>26.3</v>
      </c>
      <c r="T46" s="8" t="s">
        <v>144</v>
      </c>
      <c r="U46" s="26" t="s">
        <v>145</v>
      </c>
      <c r="V46" s="13" t="str">
        <f t="shared" si="1"/>
        <v>VHDA0.87075</v>
      </c>
    </row>
    <row r="47" spans="1:22" x14ac:dyDescent="0.25">
      <c r="A47" s="8">
        <v>7076</v>
      </c>
      <c r="B47" s="28" t="s">
        <v>156</v>
      </c>
      <c r="C47" s="28" t="s">
        <v>389</v>
      </c>
      <c r="D47" s="29" t="s">
        <v>390</v>
      </c>
      <c r="E47" s="30">
        <v>378754170</v>
      </c>
      <c r="G47" s="31" t="s">
        <v>343</v>
      </c>
      <c r="H47" s="28"/>
      <c r="K47" s="28" t="s">
        <v>319</v>
      </c>
      <c r="L47" s="28" t="s">
        <v>291</v>
      </c>
      <c r="M47" s="15" t="s">
        <v>48</v>
      </c>
      <c r="N47" s="11" t="str">
        <f t="shared" si="2"/>
        <v>WEB4 - 07076</v>
      </c>
      <c r="O47" s="9" t="s">
        <v>24</v>
      </c>
      <c r="P47" s="8">
        <v>6.8</v>
      </c>
      <c r="Q47" s="8">
        <v>6.6</v>
      </c>
      <c r="R47" s="8">
        <v>7.1</v>
      </c>
      <c r="S47" s="17">
        <f t="shared" si="3"/>
        <v>20.5</v>
      </c>
      <c r="T47" s="8" t="s">
        <v>270</v>
      </c>
      <c r="U47" s="26" t="s">
        <v>271</v>
      </c>
      <c r="V47" s="13" t="str">
        <f t="shared" si="1"/>
        <v>VHDA0.87076</v>
      </c>
    </row>
    <row r="48" spans="1:22" x14ac:dyDescent="0.25">
      <c r="A48" s="8">
        <v>7077</v>
      </c>
      <c r="B48" s="28" t="s">
        <v>51</v>
      </c>
      <c r="C48" s="28" t="s">
        <v>208</v>
      </c>
      <c r="D48" s="29" t="s">
        <v>391</v>
      </c>
      <c r="E48" s="30">
        <v>386856001</v>
      </c>
      <c r="G48" s="31" t="s">
        <v>392</v>
      </c>
      <c r="H48" s="28"/>
      <c r="K48" s="28" t="s">
        <v>393</v>
      </c>
      <c r="L48" s="28" t="s">
        <v>337</v>
      </c>
      <c r="M48" s="15" t="s">
        <v>48</v>
      </c>
      <c r="N48" s="11" t="str">
        <f t="shared" si="2"/>
        <v>WEB4 - 07077</v>
      </c>
      <c r="O48" s="9" t="s">
        <v>26</v>
      </c>
      <c r="P48" s="8">
        <v>6.1</v>
      </c>
      <c r="Q48" s="8">
        <v>6.5</v>
      </c>
      <c r="R48" s="8">
        <v>6.2</v>
      </c>
      <c r="S48" s="17">
        <f t="shared" si="3"/>
        <v>18.8</v>
      </c>
      <c r="T48" s="8" t="s">
        <v>270</v>
      </c>
      <c r="U48" s="26" t="s">
        <v>271</v>
      </c>
      <c r="V48" s="13" t="str">
        <f t="shared" si="1"/>
        <v>VHDA0.87077</v>
      </c>
    </row>
    <row r="49" spans="1:22" x14ac:dyDescent="0.25">
      <c r="A49" s="8">
        <v>7078</v>
      </c>
      <c r="B49" s="28" t="s">
        <v>155</v>
      </c>
      <c r="C49" s="28" t="s">
        <v>394</v>
      </c>
      <c r="D49" s="29" t="s">
        <v>395</v>
      </c>
      <c r="E49" s="30">
        <v>382741678</v>
      </c>
      <c r="G49" s="31" t="s">
        <v>396</v>
      </c>
      <c r="H49" s="28"/>
      <c r="K49" s="28" t="s">
        <v>397</v>
      </c>
      <c r="L49" s="28" t="s">
        <v>354</v>
      </c>
      <c r="M49" s="15" t="s">
        <v>32</v>
      </c>
      <c r="N49" s="11" t="str">
        <f t="shared" si="2"/>
        <v>WEB4 - 07078</v>
      </c>
      <c r="O49" s="9" t="s">
        <v>24</v>
      </c>
      <c r="P49" s="8">
        <v>7.5</v>
      </c>
      <c r="Q49" s="8">
        <v>7.5</v>
      </c>
      <c r="R49" s="8">
        <v>6.5</v>
      </c>
      <c r="S49" s="17">
        <f t="shared" si="3"/>
        <v>21.5</v>
      </c>
      <c r="T49" s="8" t="s">
        <v>190</v>
      </c>
      <c r="U49" s="26" t="s">
        <v>191</v>
      </c>
      <c r="V49" s="13" t="str">
        <f t="shared" si="1"/>
        <v>VHDA0.87078</v>
      </c>
    </row>
    <row r="50" spans="1:22" x14ac:dyDescent="0.25">
      <c r="A50" s="8">
        <v>7079</v>
      </c>
      <c r="B50" s="28" t="s">
        <v>398</v>
      </c>
      <c r="C50" s="28" t="s">
        <v>399</v>
      </c>
      <c r="D50" s="29" t="s">
        <v>400</v>
      </c>
      <c r="E50" s="30">
        <v>967150549</v>
      </c>
      <c r="G50" s="31" t="s">
        <v>401</v>
      </c>
      <c r="H50" s="28"/>
      <c r="K50" s="28" t="s">
        <v>402</v>
      </c>
      <c r="L50" s="28" t="s">
        <v>210</v>
      </c>
      <c r="M50" s="15" t="s">
        <v>32</v>
      </c>
      <c r="N50" s="11" t="str">
        <f t="shared" si="2"/>
        <v>WEB4 - 07079</v>
      </c>
      <c r="O50" s="9" t="s">
        <v>24</v>
      </c>
      <c r="P50" s="8">
        <v>8.4</v>
      </c>
      <c r="Q50" s="8">
        <v>8.1</v>
      </c>
      <c r="R50" s="8">
        <v>8.8000000000000007</v>
      </c>
      <c r="S50" s="17">
        <f t="shared" si="3"/>
        <v>25.3</v>
      </c>
      <c r="T50" s="8" t="s">
        <v>190</v>
      </c>
      <c r="U50" s="26" t="s">
        <v>191</v>
      </c>
      <c r="V50" s="13" t="str">
        <f t="shared" si="1"/>
        <v>VHDA0.87079</v>
      </c>
    </row>
    <row r="51" spans="1:22" x14ac:dyDescent="0.25">
      <c r="A51" s="8">
        <v>7080</v>
      </c>
      <c r="B51" s="28" t="s">
        <v>403</v>
      </c>
      <c r="C51" s="28" t="s">
        <v>404</v>
      </c>
      <c r="D51" s="29" t="s">
        <v>405</v>
      </c>
      <c r="E51" s="30">
        <v>982559465</v>
      </c>
      <c r="G51" s="31" t="s">
        <v>229</v>
      </c>
      <c r="H51" s="28"/>
      <c r="K51" s="28" t="s">
        <v>230</v>
      </c>
      <c r="L51" s="28" t="s">
        <v>231</v>
      </c>
      <c r="M51" s="15" t="s">
        <v>32</v>
      </c>
      <c r="N51" s="11" t="str">
        <f t="shared" si="2"/>
        <v>WEB4 - 07080</v>
      </c>
      <c r="O51" s="9" t="s">
        <v>26</v>
      </c>
      <c r="P51" s="8">
        <v>6</v>
      </c>
      <c r="Q51" s="8">
        <v>7.3</v>
      </c>
      <c r="R51" s="8">
        <v>6</v>
      </c>
      <c r="S51" s="17">
        <f t="shared" si="3"/>
        <v>19.3</v>
      </c>
      <c r="T51" s="8" t="s">
        <v>190</v>
      </c>
      <c r="U51" s="26" t="s">
        <v>191</v>
      </c>
      <c r="V51" s="13" t="str">
        <f t="shared" si="1"/>
        <v>VHDA0.87080</v>
      </c>
    </row>
    <row r="52" spans="1:22" x14ac:dyDescent="0.25">
      <c r="A52" s="8">
        <v>7081</v>
      </c>
      <c r="B52" s="28" t="s">
        <v>74</v>
      </c>
      <c r="C52" s="28" t="s">
        <v>44</v>
      </c>
      <c r="D52" s="29" t="s">
        <v>406</v>
      </c>
      <c r="E52" s="30">
        <v>945445723</v>
      </c>
      <c r="G52" s="31" t="s">
        <v>229</v>
      </c>
      <c r="H52" s="28"/>
      <c r="K52" s="28" t="s">
        <v>230</v>
      </c>
      <c r="L52" s="28" t="s">
        <v>231</v>
      </c>
      <c r="M52" s="14" t="s">
        <v>25</v>
      </c>
      <c r="N52" s="11" t="str">
        <f t="shared" si="2"/>
        <v>WEB4 - 07081</v>
      </c>
      <c r="O52" s="9" t="s">
        <v>26</v>
      </c>
      <c r="P52" s="8">
        <v>8.1999999999999993</v>
      </c>
      <c r="Q52" s="8">
        <v>9.1999999999999993</v>
      </c>
      <c r="R52" s="8">
        <v>8.6</v>
      </c>
      <c r="S52" s="17">
        <f t="shared" si="3"/>
        <v>26</v>
      </c>
      <c r="T52" s="8" t="s">
        <v>144</v>
      </c>
      <c r="U52" s="26" t="s">
        <v>145</v>
      </c>
      <c r="V52" s="13" t="str">
        <f t="shared" si="1"/>
        <v>VHDA0.87081</v>
      </c>
    </row>
    <row r="53" spans="1:22" x14ac:dyDescent="0.25">
      <c r="A53" s="8">
        <v>7082</v>
      </c>
      <c r="B53" s="28" t="s">
        <v>407</v>
      </c>
      <c r="C53" s="28" t="s">
        <v>46</v>
      </c>
      <c r="D53" s="29" t="s">
        <v>408</v>
      </c>
      <c r="E53" s="30">
        <v>978501278</v>
      </c>
      <c r="G53" s="31" t="s">
        <v>409</v>
      </c>
      <c r="H53" s="28"/>
      <c r="K53" s="28" t="s">
        <v>274</v>
      </c>
      <c r="L53" s="28" t="s">
        <v>275</v>
      </c>
      <c r="M53" s="15" t="s">
        <v>32</v>
      </c>
      <c r="N53" s="11" t="str">
        <f t="shared" si="2"/>
        <v>WEB4 - 07082</v>
      </c>
      <c r="O53" s="9" t="s">
        <v>26</v>
      </c>
      <c r="P53" s="8" t="s">
        <v>410</v>
      </c>
      <c r="Q53" s="8">
        <v>5.0999999999999996</v>
      </c>
      <c r="R53" s="8">
        <v>5.2</v>
      </c>
      <c r="S53" s="17">
        <f t="shared" si="3"/>
        <v>10.3</v>
      </c>
      <c r="T53" s="8" t="s">
        <v>190</v>
      </c>
      <c r="U53" s="26" t="s">
        <v>191</v>
      </c>
      <c r="V53" s="13" t="str">
        <f t="shared" si="1"/>
        <v>VHDA0.87082</v>
      </c>
    </row>
    <row r="54" spans="1:22" x14ac:dyDescent="0.25">
      <c r="A54" s="8">
        <v>7083</v>
      </c>
      <c r="B54" s="28" t="s">
        <v>411</v>
      </c>
      <c r="C54" s="28" t="s">
        <v>46</v>
      </c>
      <c r="D54" s="29" t="s">
        <v>412</v>
      </c>
      <c r="E54" s="30">
        <v>989063475</v>
      </c>
      <c r="G54" s="31" t="s">
        <v>413</v>
      </c>
      <c r="H54" s="28"/>
      <c r="K54" s="28" t="s">
        <v>414</v>
      </c>
      <c r="L54" s="28" t="s">
        <v>210</v>
      </c>
      <c r="M54" s="15" t="s">
        <v>32</v>
      </c>
      <c r="N54" s="11" t="str">
        <f t="shared" si="2"/>
        <v>WEB4 - 07083</v>
      </c>
      <c r="O54" s="9" t="s">
        <v>33</v>
      </c>
      <c r="P54" s="8">
        <v>7.8</v>
      </c>
      <c r="Q54" s="8">
        <v>7.2</v>
      </c>
      <c r="R54" s="8">
        <v>6.2</v>
      </c>
      <c r="S54" s="17">
        <f t="shared" si="3"/>
        <v>21.2</v>
      </c>
      <c r="T54" s="8" t="s">
        <v>190</v>
      </c>
      <c r="U54" s="26" t="s">
        <v>191</v>
      </c>
      <c r="V54" s="13" t="str">
        <f t="shared" si="1"/>
        <v>VHDA0.87083</v>
      </c>
    </row>
    <row r="55" spans="1:22" x14ac:dyDescent="0.25">
      <c r="A55" s="8">
        <v>7084</v>
      </c>
      <c r="B55" s="28" t="s">
        <v>415</v>
      </c>
      <c r="C55" s="28" t="s">
        <v>46</v>
      </c>
      <c r="D55" s="29" t="s">
        <v>416</v>
      </c>
      <c r="E55" s="30">
        <v>919504092</v>
      </c>
      <c r="G55" s="31" t="s">
        <v>183</v>
      </c>
      <c r="H55" s="28"/>
      <c r="K55" s="28" t="s">
        <v>259</v>
      </c>
      <c r="L55" s="28" t="s">
        <v>210</v>
      </c>
      <c r="M55" s="15" t="s">
        <v>48</v>
      </c>
      <c r="N55" s="11" t="str">
        <f t="shared" si="2"/>
        <v>WEB4 - 07084</v>
      </c>
      <c r="O55" s="9" t="s">
        <v>26</v>
      </c>
      <c r="P55" s="8">
        <v>3.4</v>
      </c>
      <c r="Q55" s="8">
        <v>3.5</v>
      </c>
      <c r="R55" s="8">
        <v>3.5</v>
      </c>
      <c r="S55" s="17">
        <f t="shared" si="3"/>
        <v>10.4</v>
      </c>
      <c r="T55" s="8" t="s">
        <v>270</v>
      </c>
      <c r="U55" s="26" t="s">
        <v>271</v>
      </c>
      <c r="V55" s="13" t="str">
        <f t="shared" si="1"/>
        <v>VHDA0.87084</v>
      </c>
    </row>
    <row r="56" spans="1:22" x14ac:dyDescent="0.25">
      <c r="A56" s="8">
        <v>7085</v>
      </c>
      <c r="B56" s="28" t="s">
        <v>417</v>
      </c>
      <c r="C56" s="28" t="s">
        <v>46</v>
      </c>
      <c r="D56" s="29" t="s">
        <v>418</v>
      </c>
      <c r="E56" s="30">
        <v>929584585</v>
      </c>
      <c r="G56" s="31" t="s">
        <v>419</v>
      </c>
      <c r="H56" s="28"/>
      <c r="K56" s="28" t="s">
        <v>420</v>
      </c>
      <c r="L56" s="28" t="s">
        <v>286</v>
      </c>
      <c r="M56" s="10" t="s">
        <v>89</v>
      </c>
      <c r="N56" s="11" t="str">
        <f t="shared" si="2"/>
        <v>WEB4 - 07085</v>
      </c>
      <c r="O56" s="9" t="s">
        <v>24</v>
      </c>
      <c r="P56" s="8">
        <v>8.1</v>
      </c>
      <c r="Q56" s="8">
        <v>8.1999999999999993</v>
      </c>
      <c r="R56" s="8">
        <v>8.1999999999999993</v>
      </c>
      <c r="S56" s="17">
        <f t="shared" si="3"/>
        <v>24.499999999999996</v>
      </c>
      <c r="T56" s="8" t="s">
        <v>225</v>
      </c>
      <c r="U56" s="26" t="s">
        <v>226</v>
      </c>
      <c r="V56" s="13" t="str">
        <f t="shared" si="1"/>
        <v>VHDA0.87085</v>
      </c>
    </row>
    <row r="57" spans="1:22" x14ac:dyDescent="0.25">
      <c r="A57" s="8">
        <v>7086</v>
      </c>
      <c r="B57" s="28" t="s">
        <v>421</v>
      </c>
      <c r="C57" s="28" t="s">
        <v>46</v>
      </c>
      <c r="D57" s="29" t="s">
        <v>422</v>
      </c>
      <c r="E57" s="30">
        <v>359894039</v>
      </c>
      <c r="G57" s="31" t="s">
        <v>423</v>
      </c>
      <c r="H57" s="28"/>
      <c r="K57" s="28" t="s">
        <v>424</v>
      </c>
      <c r="L57" s="28" t="s">
        <v>269</v>
      </c>
      <c r="M57" s="15" t="s">
        <v>32</v>
      </c>
      <c r="N57" s="11" t="str">
        <f t="shared" si="2"/>
        <v>WEB4 - 07086</v>
      </c>
      <c r="O57" s="9" t="s">
        <v>30</v>
      </c>
      <c r="P57" s="8">
        <v>6.1</v>
      </c>
      <c r="Q57" s="8">
        <v>6.4</v>
      </c>
      <c r="R57" s="8">
        <v>7.2</v>
      </c>
      <c r="S57" s="17">
        <f t="shared" si="3"/>
        <v>19.7</v>
      </c>
      <c r="T57" s="8" t="s">
        <v>190</v>
      </c>
      <c r="U57" s="26" t="s">
        <v>191</v>
      </c>
      <c r="V57" s="13" t="str">
        <f t="shared" si="1"/>
        <v>VHDA0.87086</v>
      </c>
    </row>
    <row r="58" spans="1:22" x14ac:dyDescent="0.25">
      <c r="A58" s="8">
        <v>7087</v>
      </c>
      <c r="B58" s="28" t="s">
        <v>425</v>
      </c>
      <c r="C58" s="28" t="s">
        <v>46</v>
      </c>
      <c r="D58" s="29" t="s">
        <v>426</v>
      </c>
      <c r="E58" s="30">
        <v>705667656</v>
      </c>
      <c r="G58" s="31" t="s">
        <v>427</v>
      </c>
      <c r="H58" s="28"/>
      <c r="K58" s="28" t="s">
        <v>428</v>
      </c>
      <c r="L58" s="28" t="s">
        <v>337</v>
      </c>
      <c r="M58" s="10" t="s">
        <v>89</v>
      </c>
      <c r="N58" s="11" t="str">
        <f t="shared" si="2"/>
        <v>WEB4 - 07087</v>
      </c>
      <c r="O58" s="9" t="s">
        <v>24</v>
      </c>
      <c r="P58" s="8">
        <v>7.1</v>
      </c>
      <c r="Q58" s="8">
        <v>7.5</v>
      </c>
      <c r="R58" s="8">
        <v>6.7</v>
      </c>
      <c r="S58" s="17">
        <f t="shared" si="3"/>
        <v>21.3</v>
      </c>
      <c r="T58" s="8" t="s">
        <v>225</v>
      </c>
      <c r="U58" s="26" t="s">
        <v>226</v>
      </c>
      <c r="V58" s="13" t="str">
        <f t="shared" ref="V58:V121" si="4">"VHDA0."&amp;8&amp;RIGHT(N58,4)</f>
        <v>VHDA0.87087</v>
      </c>
    </row>
    <row r="59" spans="1:22" x14ac:dyDescent="0.25">
      <c r="A59" s="8">
        <v>7088</v>
      </c>
      <c r="B59" s="28" t="s">
        <v>429</v>
      </c>
      <c r="C59" s="28" t="s">
        <v>46</v>
      </c>
      <c r="D59" s="29" t="s">
        <v>430</v>
      </c>
      <c r="E59" s="30">
        <v>355668885</v>
      </c>
      <c r="G59" s="31" t="s">
        <v>431</v>
      </c>
      <c r="H59" s="28"/>
      <c r="K59" s="28" t="s">
        <v>285</v>
      </c>
      <c r="L59" s="28" t="s">
        <v>286</v>
      </c>
      <c r="M59" s="15" t="s">
        <v>32</v>
      </c>
      <c r="N59" s="11" t="str">
        <f t="shared" si="2"/>
        <v>WEB4 - 07088</v>
      </c>
      <c r="O59" s="9" t="s">
        <v>26</v>
      </c>
      <c r="P59" s="8">
        <v>8.3000000000000007</v>
      </c>
      <c r="Q59" s="8">
        <v>8</v>
      </c>
      <c r="R59" s="8">
        <v>8.5</v>
      </c>
      <c r="S59" s="17">
        <f t="shared" si="3"/>
        <v>24.8</v>
      </c>
      <c r="T59" s="8" t="s">
        <v>190</v>
      </c>
      <c r="U59" s="26" t="s">
        <v>191</v>
      </c>
      <c r="V59" s="13" t="str">
        <f t="shared" si="4"/>
        <v>VHDA0.87088</v>
      </c>
    </row>
    <row r="60" spans="1:22" x14ac:dyDescent="0.25">
      <c r="A60" s="8">
        <v>7089</v>
      </c>
      <c r="B60" s="28" t="s">
        <v>432</v>
      </c>
      <c r="C60" s="28" t="s">
        <v>433</v>
      </c>
      <c r="D60" s="29" t="s">
        <v>434</v>
      </c>
      <c r="E60" s="30">
        <v>398491387</v>
      </c>
      <c r="G60" s="31" t="s">
        <v>335</v>
      </c>
      <c r="H60" s="28"/>
      <c r="K60" s="28" t="s">
        <v>336</v>
      </c>
      <c r="L60" s="28" t="s">
        <v>337</v>
      </c>
      <c r="M60" s="14" t="s">
        <v>25</v>
      </c>
      <c r="N60" s="11" t="str">
        <f t="shared" si="2"/>
        <v>WEB4 - 07089</v>
      </c>
      <c r="O60" s="9" t="s">
        <v>24</v>
      </c>
      <c r="S60" s="17">
        <f t="shared" si="3"/>
        <v>0</v>
      </c>
      <c r="T60" s="8" t="s">
        <v>144</v>
      </c>
      <c r="U60" s="26" t="s">
        <v>145</v>
      </c>
      <c r="V60" s="13" t="str">
        <f t="shared" si="4"/>
        <v>VHDA0.87089</v>
      </c>
    </row>
    <row r="61" spans="1:22" x14ac:dyDescent="0.25">
      <c r="A61" s="8">
        <v>7090</v>
      </c>
      <c r="B61" s="28" t="s">
        <v>435</v>
      </c>
      <c r="C61" s="28" t="s">
        <v>436</v>
      </c>
      <c r="D61" s="29" t="s">
        <v>437</v>
      </c>
      <c r="E61" s="30">
        <v>981245283</v>
      </c>
      <c r="G61" s="31" t="s">
        <v>438</v>
      </c>
      <c r="H61" s="28"/>
      <c r="K61" s="28" t="s">
        <v>439</v>
      </c>
      <c r="L61" s="28" t="s">
        <v>286</v>
      </c>
      <c r="M61" s="15" t="s">
        <v>29</v>
      </c>
      <c r="N61" s="11" t="str">
        <f t="shared" si="2"/>
        <v>WEB4 - 07090</v>
      </c>
      <c r="O61" s="9" t="s">
        <v>24</v>
      </c>
      <c r="P61" s="8">
        <v>6.4</v>
      </c>
      <c r="Q61" s="8">
        <v>6.9</v>
      </c>
      <c r="R61" s="8">
        <v>7</v>
      </c>
      <c r="S61" s="17">
        <f t="shared" si="3"/>
        <v>20.3</v>
      </c>
      <c r="T61" s="8" t="s">
        <v>144</v>
      </c>
      <c r="U61" s="26" t="s">
        <v>145</v>
      </c>
      <c r="V61" s="13" t="str">
        <f t="shared" si="4"/>
        <v>VHDA0.87090</v>
      </c>
    </row>
    <row r="62" spans="1:22" x14ac:dyDescent="0.25">
      <c r="A62" s="8">
        <v>7091</v>
      </c>
      <c r="B62" s="28" t="s">
        <v>432</v>
      </c>
      <c r="C62" s="28" t="s">
        <v>436</v>
      </c>
      <c r="D62" s="29" t="s">
        <v>434</v>
      </c>
      <c r="E62" s="30">
        <v>398491387</v>
      </c>
      <c r="G62" s="31"/>
      <c r="H62" s="28"/>
      <c r="K62" s="28" t="s">
        <v>440</v>
      </c>
      <c r="L62" s="28" t="s">
        <v>337</v>
      </c>
      <c r="M62" s="14" t="s">
        <v>25</v>
      </c>
      <c r="N62" s="11" t="str">
        <f t="shared" si="2"/>
        <v>WEB4 - 07091</v>
      </c>
      <c r="O62" s="9" t="s">
        <v>24</v>
      </c>
      <c r="S62" s="17">
        <f t="shared" si="3"/>
        <v>0</v>
      </c>
      <c r="T62" s="8" t="s">
        <v>144</v>
      </c>
      <c r="U62" s="26" t="s">
        <v>145</v>
      </c>
      <c r="V62" s="13" t="str">
        <f t="shared" si="4"/>
        <v>VHDA0.87091</v>
      </c>
    </row>
    <row r="63" spans="1:22" x14ac:dyDescent="0.25">
      <c r="A63" s="8">
        <v>7092</v>
      </c>
      <c r="B63" s="28" t="s">
        <v>441</v>
      </c>
      <c r="C63" s="28" t="s">
        <v>442</v>
      </c>
      <c r="D63" s="29" t="s">
        <v>443</v>
      </c>
      <c r="E63" s="30">
        <v>357868418</v>
      </c>
      <c r="G63" s="31" t="s">
        <v>444</v>
      </c>
      <c r="H63" s="28"/>
      <c r="K63" s="28" t="s">
        <v>328</v>
      </c>
      <c r="L63" s="28" t="s">
        <v>210</v>
      </c>
      <c r="M63" s="10" t="s">
        <v>82</v>
      </c>
      <c r="N63" s="11" t="str">
        <f t="shared" si="2"/>
        <v>WEB4 - 07092</v>
      </c>
      <c r="O63" s="9" t="s">
        <v>24</v>
      </c>
      <c r="P63" s="8">
        <v>6.1</v>
      </c>
      <c r="Q63" s="8">
        <v>8.5</v>
      </c>
      <c r="R63" s="8">
        <v>8</v>
      </c>
      <c r="S63" s="17">
        <f t="shared" si="3"/>
        <v>22.6</v>
      </c>
      <c r="T63" s="8" t="s">
        <v>249</v>
      </c>
      <c r="U63" s="26" t="s">
        <v>250</v>
      </c>
      <c r="V63" s="13" t="str">
        <f t="shared" si="4"/>
        <v>VHDA0.87092</v>
      </c>
    </row>
    <row r="64" spans="1:22" x14ac:dyDescent="0.25">
      <c r="A64" s="8">
        <v>7093</v>
      </c>
      <c r="B64" s="28" t="s">
        <v>445</v>
      </c>
      <c r="C64" s="28" t="s">
        <v>446</v>
      </c>
      <c r="D64" s="29" t="s">
        <v>447</v>
      </c>
      <c r="E64" s="30">
        <v>981919824</v>
      </c>
      <c r="G64" s="31" t="s">
        <v>448</v>
      </c>
      <c r="H64" s="28"/>
      <c r="K64" s="28" t="s">
        <v>449</v>
      </c>
      <c r="L64" s="28" t="s">
        <v>22</v>
      </c>
      <c r="M64" s="10" t="s">
        <v>23</v>
      </c>
      <c r="N64" s="11" t="str">
        <f t="shared" si="2"/>
        <v>WEB4 - 07093</v>
      </c>
      <c r="O64" s="9" t="s">
        <v>26</v>
      </c>
      <c r="P64" s="8">
        <v>7.2</v>
      </c>
      <c r="Q64" s="8">
        <v>6.6</v>
      </c>
      <c r="R64" s="8">
        <v>7.2</v>
      </c>
      <c r="S64" s="17">
        <f t="shared" si="3"/>
        <v>21</v>
      </c>
      <c r="T64" s="8" t="s">
        <v>218</v>
      </c>
      <c r="U64" s="26" t="s">
        <v>219</v>
      </c>
      <c r="V64" s="13" t="str">
        <f t="shared" si="4"/>
        <v>VHDA0.87093</v>
      </c>
    </row>
    <row r="65" spans="1:22" x14ac:dyDescent="0.25">
      <c r="A65" s="8">
        <v>7094</v>
      </c>
      <c r="B65" s="28" t="s">
        <v>450</v>
      </c>
      <c r="C65" s="28" t="s">
        <v>451</v>
      </c>
      <c r="D65" s="29" t="s">
        <v>452</v>
      </c>
      <c r="E65" s="30">
        <v>378935248</v>
      </c>
      <c r="G65" s="31" t="s">
        <v>453</v>
      </c>
      <c r="H65" s="28"/>
      <c r="K65" s="28" t="s">
        <v>454</v>
      </c>
      <c r="L65" s="28" t="s">
        <v>337</v>
      </c>
      <c r="M65" s="14" t="s">
        <v>25</v>
      </c>
      <c r="N65" s="11" t="str">
        <f t="shared" si="2"/>
        <v>WEB4 - 07094</v>
      </c>
      <c r="O65" s="9" t="s">
        <v>26</v>
      </c>
      <c r="S65" s="17">
        <f t="shared" si="3"/>
        <v>0</v>
      </c>
      <c r="T65" s="8" t="s">
        <v>144</v>
      </c>
      <c r="U65" s="26" t="s">
        <v>145</v>
      </c>
      <c r="V65" s="13" t="str">
        <f t="shared" si="4"/>
        <v>VHDA0.87094</v>
      </c>
    </row>
    <row r="66" spans="1:22" x14ac:dyDescent="0.25">
      <c r="A66" s="8">
        <v>7095</v>
      </c>
      <c r="B66" s="28" t="s">
        <v>455</v>
      </c>
      <c r="C66" s="28" t="s">
        <v>451</v>
      </c>
      <c r="D66" s="29" t="s">
        <v>456</v>
      </c>
      <c r="E66" s="30">
        <v>968809072</v>
      </c>
      <c r="G66" s="31" t="s">
        <v>457</v>
      </c>
      <c r="H66" s="28"/>
      <c r="K66" s="28" t="s">
        <v>458</v>
      </c>
      <c r="L66" s="28" t="s">
        <v>210</v>
      </c>
      <c r="M66" s="15" t="s">
        <v>32</v>
      </c>
      <c r="N66" s="11" t="str">
        <f t="shared" si="2"/>
        <v>WEB4 - 07095</v>
      </c>
      <c r="O66" s="9" t="s">
        <v>24</v>
      </c>
      <c r="P66" s="8">
        <v>4.8</v>
      </c>
      <c r="Q66" s="8">
        <v>3.75</v>
      </c>
      <c r="R66" s="8">
        <v>2.5</v>
      </c>
      <c r="S66" s="17">
        <f t="shared" si="3"/>
        <v>11.05</v>
      </c>
      <c r="T66" s="8" t="s">
        <v>190</v>
      </c>
      <c r="U66" s="26" t="s">
        <v>191</v>
      </c>
      <c r="V66" s="13" t="str">
        <f t="shared" si="4"/>
        <v>VHDA0.87095</v>
      </c>
    </row>
    <row r="67" spans="1:22" x14ac:dyDescent="0.25">
      <c r="A67" s="8">
        <v>7096</v>
      </c>
      <c r="B67" s="28" t="s">
        <v>459</v>
      </c>
      <c r="C67" s="28" t="s">
        <v>451</v>
      </c>
      <c r="D67" s="29" t="s">
        <v>460</v>
      </c>
      <c r="E67" s="30">
        <v>342796474</v>
      </c>
      <c r="G67" s="31" t="s">
        <v>461</v>
      </c>
      <c r="H67" s="28"/>
      <c r="K67" s="28" t="s">
        <v>458</v>
      </c>
      <c r="L67" s="28" t="s">
        <v>210</v>
      </c>
      <c r="M67" s="10" t="s">
        <v>23</v>
      </c>
      <c r="N67" s="11" t="str">
        <f t="shared" ref="N67:N130" si="5">"WEB4 - 0"&amp;A67</f>
        <v>WEB4 - 07096</v>
      </c>
      <c r="O67" s="9" t="s">
        <v>26</v>
      </c>
      <c r="P67" s="8">
        <v>7.3</v>
      </c>
      <c r="Q67" s="8">
        <v>6.8</v>
      </c>
      <c r="R67" s="8">
        <v>7.2</v>
      </c>
      <c r="S67" s="17">
        <f t="shared" si="3"/>
        <v>21.3</v>
      </c>
      <c r="T67" s="8" t="s">
        <v>218</v>
      </c>
      <c r="U67" s="26" t="s">
        <v>219</v>
      </c>
      <c r="V67" s="13" t="str">
        <f t="shared" si="4"/>
        <v>VHDA0.87096</v>
      </c>
    </row>
    <row r="68" spans="1:22" x14ac:dyDescent="0.25">
      <c r="A68" s="8">
        <v>7097</v>
      </c>
      <c r="B68" s="28" t="s">
        <v>462</v>
      </c>
      <c r="C68" s="28" t="s">
        <v>451</v>
      </c>
      <c r="D68" s="29" t="s">
        <v>228</v>
      </c>
      <c r="E68" s="30">
        <v>358124727</v>
      </c>
      <c r="G68" s="31" t="s">
        <v>463</v>
      </c>
      <c r="H68" s="28"/>
      <c r="K68" s="28" t="s">
        <v>464</v>
      </c>
      <c r="L68" s="28" t="s">
        <v>286</v>
      </c>
      <c r="M68" s="10" t="s">
        <v>89</v>
      </c>
      <c r="N68" s="11" t="str">
        <f t="shared" si="5"/>
        <v>WEB4 - 07097</v>
      </c>
      <c r="O68" s="9" t="s">
        <v>24</v>
      </c>
      <c r="P68" s="8">
        <v>8.1</v>
      </c>
      <c r="Q68" s="8">
        <v>7.9</v>
      </c>
      <c r="R68" s="8">
        <v>8.6999999999999993</v>
      </c>
      <c r="S68" s="17">
        <f t="shared" si="3"/>
        <v>24.7</v>
      </c>
      <c r="T68" s="8" t="s">
        <v>225</v>
      </c>
      <c r="U68" s="26" t="s">
        <v>226</v>
      </c>
      <c r="V68" s="13" t="str">
        <f t="shared" si="4"/>
        <v>VHDA0.87097</v>
      </c>
    </row>
    <row r="69" spans="1:22" x14ac:dyDescent="0.25">
      <c r="A69" s="8">
        <v>7098</v>
      </c>
      <c r="B69" s="28" t="s">
        <v>465</v>
      </c>
      <c r="C69" s="28" t="s">
        <v>466</v>
      </c>
      <c r="D69" s="29" t="s">
        <v>467</v>
      </c>
      <c r="E69" s="30">
        <v>912771867</v>
      </c>
      <c r="G69" s="31" t="s">
        <v>468</v>
      </c>
      <c r="H69" s="28"/>
      <c r="K69" s="28" t="s">
        <v>469</v>
      </c>
      <c r="L69" s="28" t="s">
        <v>311</v>
      </c>
      <c r="M69" s="15" t="s">
        <v>29</v>
      </c>
      <c r="N69" s="11" t="str">
        <f t="shared" si="5"/>
        <v>WEB4 - 07098</v>
      </c>
      <c r="O69" s="9" t="s">
        <v>24</v>
      </c>
      <c r="P69" s="8">
        <v>4.9000000000000004</v>
      </c>
      <c r="Q69" s="8">
        <v>5.6</v>
      </c>
      <c r="R69" s="8">
        <v>6</v>
      </c>
      <c r="S69" s="17">
        <f t="shared" si="3"/>
        <v>16.5</v>
      </c>
      <c r="T69" s="8" t="s">
        <v>144</v>
      </c>
      <c r="U69" s="26" t="s">
        <v>145</v>
      </c>
      <c r="V69" s="13" t="str">
        <f t="shared" si="4"/>
        <v>VHDA0.87098</v>
      </c>
    </row>
    <row r="70" spans="1:22" x14ac:dyDescent="0.25">
      <c r="A70" s="8">
        <v>7099</v>
      </c>
      <c r="B70" s="28" t="s">
        <v>122</v>
      </c>
      <c r="C70" s="28" t="s">
        <v>104</v>
      </c>
      <c r="D70" s="29" t="s">
        <v>470</v>
      </c>
      <c r="E70" s="30">
        <v>948807365</v>
      </c>
      <c r="G70" s="31" t="s">
        <v>222</v>
      </c>
      <c r="H70" s="28"/>
      <c r="K70" s="28" t="s">
        <v>471</v>
      </c>
      <c r="L70" s="28" t="s">
        <v>22</v>
      </c>
      <c r="M70" s="10" t="s">
        <v>23</v>
      </c>
      <c r="N70" s="11" t="str">
        <f t="shared" si="5"/>
        <v>WEB4 - 07099</v>
      </c>
      <c r="O70" s="9" t="s">
        <v>26</v>
      </c>
      <c r="P70" s="8">
        <v>6.5</v>
      </c>
      <c r="Q70" s="8">
        <v>6.2</v>
      </c>
      <c r="R70" s="8">
        <v>7.1</v>
      </c>
      <c r="S70" s="17">
        <f t="shared" si="3"/>
        <v>19.799999999999997</v>
      </c>
      <c r="T70" s="8" t="s">
        <v>218</v>
      </c>
      <c r="U70" s="26" t="s">
        <v>219</v>
      </c>
      <c r="V70" s="13" t="str">
        <f t="shared" si="4"/>
        <v>VHDA0.87099</v>
      </c>
    </row>
    <row r="71" spans="1:22" x14ac:dyDescent="0.25">
      <c r="A71" s="8">
        <v>7100</v>
      </c>
      <c r="B71" s="28" t="s">
        <v>51</v>
      </c>
      <c r="C71" s="28" t="s">
        <v>104</v>
      </c>
      <c r="D71" s="29" t="s">
        <v>472</v>
      </c>
      <c r="E71" s="30">
        <v>338876762</v>
      </c>
      <c r="G71" s="31" t="s">
        <v>361</v>
      </c>
      <c r="H71" s="28"/>
      <c r="K71" s="28" t="s">
        <v>362</v>
      </c>
      <c r="L71" s="28" t="s">
        <v>311</v>
      </c>
      <c r="M71" s="14" t="s">
        <v>25</v>
      </c>
      <c r="N71" s="11" t="str">
        <f t="shared" si="5"/>
        <v>WEB4 - 07100</v>
      </c>
      <c r="O71" s="9" t="s">
        <v>24</v>
      </c>
      <c r="P71" s="8">
        <v>7.5</v>
      </c>
      <c r="Q71" s="8">
        <v>6.9</v>
      </c>
      <c r="R71" s="8">
        <v>6.3</v>
      </c>
      <c r="S71" s="17">
        <f t="shared" si="3"/>
        <v>20.7</v>
      </c>
      <c r="T71" s="8" t="s">
        <v>144</v>
      </c>
      <c r="U71" s="26" t="s">
        <v>145</v>
      </c>
      <c r="V71" s="13" t="str">
        <f t="shared" si="4"/>
        <v>VHDA0.87100</v>
      </c>
    </row>
    <row r="72" spans="1:22" x14ac:dyDescent="0.25">
      <c r="A72" s="8">
        <v>7101</v>
      </c>
      <c r="B72" s="28" t="s">
        <v>473</v>
      </c>
      <c r="C72" s="28" t="s">
        <v>50</v>
      </c>
      <c r="D72" s="29" t="s">
        <v>474</v>
      </c>
      <c r="E72" s="30">
        <v>376551867</v>
      </c>
      <c r="G72" s="31" t="s">
        <v>475</v>
      </c>
      <c r="H72" s="28"/>
      <c r="K72" s="28" t="s">
        <v>476</v>
      </c>
      <c r="L72" s="28" t="s">
        <v>477</v>
      </c>
      <c r="M72" s="15" t="s">
        <v>32</v>
      </c>
      <c r="N72" s="11" t="str">
        <f t="shared" si="5"/>
        <v>WEB4 - 07101</v>
      </c>
      <c r="O72" s="9" t="s">
        <v>24</v>
      </c>
      <c r="P72" s="8">
        <v>7.5</v>
      </c>
      <c r="Q72" s="8">
        <v>7</v>
      </c>
      <c r="R72" s="8">
        <v>7.5</v>
      </c>
      <c r="S72" s="17">
        <f t="shared" si="3"/>
        <v>22</v>
      </c>
      <c r="T72" s="8" t="s">
        <v>190</v>
      </c>
      <c r="U72" s="26" t="s">
        <v>191</v>
      </c>
      <c r="V72" s="13" t="str">
        <f t="shared" si="4"/>
        <v>VHDA0.87101</v>
      </c>
    </row>
    <row r="73" spans="1:22" x14ac:dyDescent="0.25">
      <c r="A73" s="8">
        <v>7102</v>
      </c>
      <c r="B73" s="28" t="s">
        <v>478</v>
      </c>
      <c r="C73" s="28" t="s">
        <v>50</v>
      </c>
      <c r="D73" s="29" t="s">
        <v>479</v>
      </c>
      <c r="E73" s="30">
        <v>917627142</v>
      </c>
      <c r="G73" s="31"/>
      <c r="H73" s="28"/>
      <c r="K73" s="28" t="s">
        <v>480</v>
      </c>
      <c r="L73" s="28" t="s">
        <v>264</v>
      </c>
      <c r="M73" s="15" t="s">
        <v>48</v>
      </c>
      <c r="N73" s="11" t="str">
        <f t="shared" si="5"/>
        <v>WEB4 - 07102</v>
      </c>
      <c r="O73" s="9" t="s">
        <v>26</v>
      </c>
      <c r="P73" s="8">
        <v>6.3</v>
      </c>
      <c r="Q73" s="8">
        <v>6.6</v>
      </c>
      <c r="R73" s="8">
        <v>6.7</v>
      </c>
      <c r="S73" s="17">
        <f t="shared" si="3"/>
        <v>19.599999999999998</v>
      </c>
      <c r="T73" s="8" t="s">
        <v>270</v>
      </c>
      <c r="U73" s="26" t="s">
        <v>271</v>
      </c>
      <c r="V73" s="13" t="str">
        <f t="shared" si="4"/>
        <v>VHDA0.87102</v>
      </c>
    </row>
    <row r="74" spans="1:22" x14ac:dyDescent="0.25">
      <c r="A74" s="8">
        <v>7103</v>
      </c>
      <c r="B74" s="28" t="s">
        <v>51</v>
      </c>
      <c r="C74" s="28" t="s">
        <v>50</v>
      </c>
      <c r="D74" s="29" t="s">
        <v>481</v>
      </c>
      <c r="E74" s="30">
        <v>378203836</v>
      </c>
      <c r="G74" s="31" t="s">
        <v>482</v>
      </c>
      <c r="H74" s="28"/>
      <c r="K74" s="28" t="s">
        <v>393</v>
      </c>
      <c r="L74" s="28" t="s">
        <v>337</v>
      </c>
      <c r="M74" s="10" t="s">
        <v>48</v>
      </c>
      <c r="N74" s="11" t="str">
        <f t="shared" si="5"/>
        <v>WEB4 - 07103</v>
      </c>
      <c r="O74" s="9" t="s">
        <v>24</v>
      </c>
      <c r="P74" s="8">
        <v>6.6</v>
      </c>
      <c r="Q74" s="8">
        <v>7</v>
      </c>
      <c r="R74" s="8">
        <v>7.4</v>
      </c>
      <c r="S74" s="17">
        <f t="shared" si="3"/>
        <v>21</v>
      </c>
      <c r="T74" s="8" t="s">
        <v>270</v>
      </c>
      <c r="U74" s="26" t="s">
        <v>271</v>
      </c>
      <c r="V74" s="13" t="str">
        <f t="shared" si="4"/>
        <v>VHDA0.87103</v>
      </c>
    </row>
    <row r="75" spans="1:22" x14ac:dyDescent="0.25">
      <c r="A75" s="8">
        <v>7104</v>
      </c>
      <c r="B75" s="28" t="s">
        <v>193</v>
      </c>
      <c r="C75" s="28" t="s">
        <v>50</v>
      </c>
      <c r="D75" s="29" t="s">
        <v>483</v>
      </c>
      <c r="E75" s="30">
        <v>976056785</v>
      </c>
      <c r="G75" s="31" t="s">
        <v>484</v>
      </c>
      <c r="H75" s="28"/>
      <c r="K75" s="28" t="s">
        <v>397</v>
      </c>
      <c r="L75" s="28" t="s">
        <v>354</v>
      </c>
      <c r="M75" s="10" t="s">
        <v>23</v>
      </c>
      <c r="N75" s="11" t="str">
        <f t="shared" si="5"/>
        <v>WEB4 - 07104</v>
      </c>
      <c r="O75" s="9" t="s">
        <v>24</v>
      </c>
      <c r="P75" s="8">
        <v>6.9</v>
      </c>
      <c r="Q75" s="8">
        <v>7.7</v>
      </c>
      <c r="R75" s="8">
        <v>6.7</v>
      </c>
      <c r="S75" s="17">
        <f t="shared" si="3"/>
        <v>21.3</v>
      </c>
      <c r="T75" s="8" t="s">
        <v>218</v>
      </c>
      <c r="U75" s="26" t="s">
        <v>219</v>
      </c>
      <c r="V75" s="13" t="str">
        <f t="shared" si="4"/>
        <v>VHDA0.87104</v>
      </c>
    </row>
    <row r="76" spans="1:22" x14ac:dyDescent="0.25">
      <c r="A76" s="8">
        <v>7105</v>
      </c>
      <c r="B76" s="28" t="s">
        <v>485</v>
      </c>
      <c r="C76" s="28" t="s">
        <v>50</v>
      </c>
      <c r="D76" s="29" t="s">
        <v>486</v>
      </c>
      <c r="E76" s="30">
        <v>973948316</v>
      </c>
      <c r="G76" s="31"/>
      <c r="H76" s="28"/>
      <c r="K76" s="28" t="s">
        <v>141</v>
      </c>
      <c r="L76" s="28" t="s">
        <v>210</v>
      </c>
      <c r="M76" s="10" t="s">
        <v>48</v>
      </c>
      <c r="N76" s="11" t="str">
        <f t="shared" si="5"/>
        <v>WEB4 - 07105</v>
      </c>
      <c r="O76" s="9" t="s">
        <v>26</v>
      </c>
      <c r="P76" s="8">
        <v>5.2</v>
      </c>
      <c r="Q76" s="8">
        <v>4.5</v>
      </c>
      <c r="R76" s="8">
        <v>1.6</v>
      </c>
      <c r="S76" s="17">
        <f t="shared" si="3"/>
        <v>11.299999999999999</v>
      </c>
      <c r="T76" s="8" t="s">
        <v>270</v>
      </c>
      <c r="U76" s="26" t="s">
        <v>271</v>
      </c>
      <c r="V76" s="13" t="str">
        <f t="shared" si="4"/>
        <v>VHDA0.87105</v>
      </c>
    </row>
    <row r="77" spans="1:22" x14ac:dyDescent="0.25">
      <c r="A77" s="8">
        <v>7106</v>
      </c>
      <c r="B77" s="28" t="s">
        <v>487</v>
      </c>
      <c r="C77" s="28" t="s">
        <v>50</v>
      </c>
      <c r="D77" s="29" t="s">
        <v>488</v>
      </c>
      <c r="E77" s="30">
        <v>39452557</v>
      </c>
      <c r="G77" s="31"/>
      <c r="H77" s="28"/>
      <c r="K77" s="28" t="s">
        <v>489</v>
      </c>
      <c r="L77" s="28" t="s">
        <v>301</v>
      </c>
      <c r="M77" s="10" t="s">
        <v>23</v>
      </c>
      <c r="N77" s="11" t="str">
        <f t="shared" si="5"/>
        <v>WEB4 - 07106</v>
      </c>
      <c r="O77" s="9" t="s">
        <v>26</v>
      </c>
      <c r="S77" s="17">
        <f t="shared" si="3"/>
        <v>0</v>
      </c>
      <c r="T77" s="8" t="s">
        <v>218</v>
      </c>
      <c r="U77" s="26" t="s">
        <v>219</v>
      </c>
      <c r="V77" s="13" t="str">
        <f t="shared" si="4"/>
        <v>VHDA0.87106</v>
      </c>
    </row>
    <row r="78" spans="1:22" x14ac:dyDescent="0.25">
      <c r="A78" s="8">
        <v>7107</v>
      </c>
      <c r="B78" s="28" t="s">
        <v>106</v>
      </c>
      <c r="C78" s="28" t="s">
        <v>50</v>
      </c>
      <c r="D78" s="29" t="s">
        <v>490</v>
      </c>
      <c r="E78" s="30">
        <v>364442458</v>
      </c>
      <c r="G78" s="31" t="s">
        <v>491</v>
      </c>
      <c r="H78" s="28"/>
      <c r="K78" s="28" t="s">
        <v>492</v>
      </c>
      <c r="L78" s="28" t="s">
        <v>493</v>
      </c>
      <c r="M78" s="16" t="s">
        <v>37</v>
      </c>
      <c r="N78" s="11" t="str">
        <f t="shared" si="5"/>
        <v>WEB4 - 07107</v>
      </c>
      <c r="O78" s="9" t="s">
        <v>26</v>
      </c>
      <c r="P78" s="8">
        <v>7.2</v>
      </c>
      <c r="Q78" s="8">
        <v>7</v>
      </c>
      <c r="R78" s="8">
        <v>6.4</v>
      </c>
      <c r="S78" s="17">
        <f t="shared" si="3"/>
        <v>20.6</v>
      </c>
      <c r="T78" s="8" t="s">
        <v>144</v>
      </c>
      <c r="U78" s="26" t="s">
        <v>145</v>
      </c>
      <c r="V78" s="13" t="str">
        <f t="shared" si="4"/>
        <v>VHDA0.87107</v>
      </c>
    </row>
    <row r="79" spans="1:22" x14ac:dyDescent="0.25">
      <c r="A79" s="8">
        <v>7108</v>
      </c>
      <c r="B79" s="28" t="s">
        <v>432</v>
      </c>
      <c r="C79" s="28" t="s">
        <v>494</v>
      </c>
      <c r="D79" s="29" t="s">
        <v>257</v>
      </c>
      <c r="E79" s="30">
        <v>787080277</v>
      </c>
      <c r="G79" s="31" t="s">
        <v>495</v>
      </c>
      <c r="H79" s="28"/>
      <c r="K79" s="28" t="s">
        <v>496</v>
      </c>
      <c r="L79" s="28" t="s">
        <v>269</v>
      </c>
      <c r="M79" s="15" t="s">
        <v>29</v>
      </c>
      <c r="N79" s="11" t="str">
        <f t="shared" si="5"/>
        <v>WEB4 - 07108</v>
      </c>
      <c r="O79" s="9" t="s">
        <v>33</v>
      </c>
      <c r="P79" s="8">
        <v>6.7</v>
      </c>
      <c r="Q79" s="8">
        <v>7</v>
      </c>
      <c r="R79" s="8">
        <v>7.5</v>
      </c>
      <c r="S79" s="17">
        <f t="shared" si="3"/>
        <v>21.2</v>
      </c>
      <c r="T79" s="8" t="s">
        <v>144</v>
      </c>
      <c r="U79" s="26" t="s">
        <v>145</v>
      </c>
      <c r="V79" s="13" t="str">
        <f t="shared" si="4"/>
        <v>VHDA0.87108</v>
      </c>
    </row>
    <row r="80" spans="1:22" x14ac:dyDescent="0.25">
      <c r="A80" s="8">
        <v>7109</v>
      </c>
      <c r="B80" s="28" t="s">
        <v>106</v>
      </c>
      <c r="C80" s="28" t="s">
        <v>497</v>
      </c>
      <c r="D80" s="29" t="s">
        <v>498</v>
      </c>
      <c r="E80" s="30">
        <v>961753597</v>
      </c>
      <c r="G80" s="31" t="s">
        <v>243</v>
      </c>
      <c r="H80" s="28"/>
      <c r="K80" s="28" t="s">
        <v>244</v>
      </c>
      <c r="L80" s="28" t="s">
        <v>210</v>
      </c>
      <c r="M80" s="15" t="s">
        <v>32</v>
      </c>
      <c r="N80" s="11" t="str">
        <f t="shared" si="5"/>
        <v>WEB4 - 07109</v>
      </c>
      <c r="O80" s="9" t="s">
        <v>26</v>
      </c>
      <c r="P80" s="8">
        <v>6.9</v>
      </c>
      <c r="Q80" s="8">
        <v>5.8</v>
      </c>
      <c r="R80" s="8">
        <v>6.6</v>
      </c>
      <c r="S80" s="17">
        <f t="shared" si="3"/>
        <v>19.299999999999997</v>
      </c>
      <c r="T80" s="8" t="s">
        <v>190</v>
      </c>
      <c r="U80" s="26" t="s">
        <v>191</v>
      </c>
      <c r="V80" s="13" t="str">
        <f t="shared" si="4"/>
        <v>VHDA0.87109</v>
      </c>
    </row>
    <row r="81" spans="1:22" x14ac:dyDescent="0.25">
      <c r="A81" s="8">
        <v>7110</v>
      </c>
      <c r="B81" s="28" t="s">
        <v>499</v>
      </c>
      <c r="C81" s="28" t="s">
        <v>49</v>
      </c>
      <c r="D81" s="29" t="s">
        <v>500</v>
      </c>
      <c r="E81" s="30">
        <v>332820799</v>
      </c>
      <c r="G81" s="31" t="s">
        <v>501</v>
      </c>
      <c r="H81" s="28"/>
      <c r="K81" s="28" t="s">
        <v>347</v>
      </c>
      <c r="L81" s="28" t="s">
        <v>269</v>
      </c>
      <c r="M81" s="16" t="s">
        <v>37</v>
      </c>
      <c r="N81" s="11" t="str">
        <f t="shared" si="5"/>
        <v>WEB4 - 07110</v>
      </c>
      <c r="O81" s="9" t="s">
        <v>24</v>
      </c>
      <c r="P81" s="8">
        <v>8.4</v>
      </c>
      <c r="Q81" s="8">
        <v>8.4</v>
      </c>
      <c r="R81" s="8">
        <v>8.6</v>
      </c>
      <c r="S81" s="17">
        <f t="shared" si="3"/>
        <v>25.4</v>
      </c>
      <c r="T81" s="8" t="s">
        <v>144</v>
      </c>
      <c r="U81" s="26" t="s">
        <v>145</v>
      </c>
      <c r="V81" s="13" t="str">
        <f t="shared" si="4"/>
        <v>VHDA0.87110</v>
      </c>
    </row>
    <row r="82" spans="1:22" x14ac:dyDescent="0.25">
      <c r="A82" s="8">
        <v>7111</v>
      </c>
      <c r="B82" s="28" t="s">
        <v>69</v>
      </c>
      <c r="C82" s="28" t="s">
        <v>49</v>
      </c>
      <c r="D82" s="29" t="s">
        <v>502</v>
      </c>
      <c r="E82" s="30">
        <v>368945672</v>
      </c>
      <c r="G82" s="31" t="s">
        <v>503</v>
      </c>
      <c r="H82" s="28"/>
      <c r="K82" s="28" t="s">
        <v>504</v>
      </c>
      <c r="L82" s="28" t="s">
        <v>477</v>
      </c>
      <c r="M82" s="10" t="s">
        <v>48</v>
      </c>
      <c r="N82" s="11" t="str">
        <f t="shared" si="5"/>
        <v>WEB4 - 07111</v>
      </c>
      <c r="O82" s="9" t="s">
        <v>24</v>
      </c>
      <c r="P82" s="8">
        <v>6.6</v>
      </c>
      <c r="Q82" s="8">
        <v>6.9</v>
      </c>
      <c r="R82" s="8">
        <v>7.3</v>
      </c>
      <c r="S82" s="17">
        <f t="shared" si="3"/>
        <v>20.8</v>
      </c>
      <c r="T82" s="8" t="s">
        <v>270</v>
      </c>
      <c r="U82" s="26" t="s">
        <v>271</v>
      </c>
      <c r="V82" s="13" t="str">
        <f t="shared" si="4"/>
        <v>VHDA0.87111</v>
      </c>
    </row>
    <row r="83" spans="1:22" x14ac:dyDescent="0.25">
      <c r="A83" s="8">
        <v>7112</v>
      </c>
      <c r="B83" s="28" t="s">
        <v>505</v>
      </c>
      <c r="C83" s="28" t="s">
        <v>49</v>
      </c>
      <c r="D83" s="29" t="s">
        <v>506</v>
      </c>
      <c r="E83" s="30">
        <v>975181877</v>
      </c>
      <c r="G83" s="31"/>
      <c r="H83" s="28"/>
      <c r="K83" s="28" t="s">
        <v>507</v>
      </c>
      <c r="L83" s="28" t="s">
        <v>210</v>
      </c>
      <c r="M83" s="15" t="s">
        <v>32</v>
      </c>
      <c r="N83" s="11" t="str">
        <f t="shared" si="5"/>
        <v>WEB4 - 07112</v>
      </c>
      <c r="O83" s="9" t="s">
        <v>24</v>
      </c>
      <c r="P83" s="8">
        <v>8.5</v>
      </c>
      <c r="Q83" s="8">
        <v>8.4</v>
      </c>
      <c r="R83" s="8">
        <v>8.4</v>
      </c>
      <c r="S83" s="17">
        <f t="shared" si="3"/>
        <v>25.299999999999997</v>
      </c>
      <c r="T83" s="8" t="s">
        <v>190</v>
      </c>
      <c r="U83" s="26" t="s">
        <v>191</v>
      </c>
      <c r="V83" s="13" t="str">
        <f t="shared" si="4"/>
        <v>VHDA0.87112</v>
      </c>
    </row>
    <row r="84" spans="1:22" x14ac:dyDescent="0.25">
      <c r="A84" s="8">
        <v>7113</v>
      </c>
      <c r="B84" s="28" t="s">
        <v>407</v>
      </c>
      <c r="C84" s="28" t="s">
        <v>115</v>
      </c>
      <c r="D84" s="29" t="s">
        <v>317</v>
      </c>
      <c r="E84" s="30">
        <v>987574801</v>
      </c>
      <c r="G84" s="31" t="s">
        <v>387</v>
      </c>
      <c r="H84" s="28"/>
      <c r="K84" s="28" t="s">
        <v>388</v>
      </c>
      <c r="L84" s="28" t="s">
        <v>231</v>
      </c>
      <c r="M84" s="10" t="s">
        <v>23</v>
      </c>
      <c r="N84" s="11" t="str">
        <f t="shared" si="5"/>
        <v>WEB4 - 07113</v>
      </c>
      <c r="O84" s="9" t="s">
        <v>24</v>
      </c>
      <c r="P84" s="8">
        <v>7.9</v>
      </c>
      <c r="Q84" s="8">
        <v>9.4</v>
      </c>
      <c r="R84" s="8">
        <v>9.1</v>
      </c>
      <c r="S84" s="17">
        <f t="shared" si="3"/>
        <v>26.4</v>
      </c>
      <c r="T84" s="8" t="s">
        <v>218</v>
      </c>
      <c r="U84" s="26" t="s">
        <v>219</v>
      </c>
      <c r="V84" s="13" t="str">
        <f t="shared" si="4"/>
        <v>VHDA0.87113</v>
      </c>
    </row>
    <row r="85" spans="1:22" x14ac:dyDescent="0.25">
      <c r="A85" s="8">
        <v>7114</v>
      </c>
      <c r="B85" s="28" t="s">
        <v>162</v>
      </c>
      <c r="C85" s="28" t="s">
        <v>115</v>
      </c>
      <c r="D85" s="29" t="s">
        <v>508</v>
      </c>
      <c r="E85" s="30">
        <v>868084854</v>
      </c>
      <c r="G85" s="31" t="s">
        <v>509</v>
      </c>
      <c r="H85" s="28"/>
      <c r="K85" s="28" t="s">
        <v>244</v>
      </c>
      <c r="L85" s="28" t="s">
        <v>210</v>
      </c>
      <c r="M85" s="15" t="s">
        <v>32</v>
      </c>
      <c r="N85" s="11" t="str">
        <f t="shared" si="5"/>
        <v>WEB4 - 07114</v>
      </c>
      <c r="O85" s="9" t="s">
        <v>26</v>
      </c>
      <c r="P85" s="8">
        <v>5.6</v>
      </c>
      <c r="Q85" s="8">
        <v>4.25</v>
      </c>
      <c r="R85" s="8">
        <v>2.6</v>
      </c>
      <c r="S85" s="17">
        <f t="shared" si="3"/>
        <v>12.45</v>
      </c>
      <c r="T85" s="8" t="s">
        <v>190</v>
      </c>
      <c r="U85" s="26" t="s">
        <v>191</v>
      </c>
      <c r="V85" s="13" t="str">
        <f t="shared" si="4"/>
        <v>VHDA0.87114</v>
      </c>
    </row>
    <row r="86" spans="1:22" x14ac:dyDescent="0.25">
      <c r="A86" s="8">
        <v>7115</v>
      </c>
      <c r="B86" s="28" t="s">
        <v>510</v>
      </c>
      <c r="C86" s="28" t="s">
        <v>115</v>
      </c>
      <c r="D86" s="29" t="s">
        <v>511</v>
      </c>
      <c r="E86" s="30">
        <v>334359820</v>
      </c>
      <c r="G86" s="31" t="s">
        <v>512</v>
      </c>
      <c r="H86" s="28"/>
      <c r="K86" s="28" t="s">
        <v>513</v>
      </c>
      <c r="L86" s="28" t="s">
        <v>275</v>
      </c>
      <c r="M86" s="10" t="s">
        <v>48</v>
      </c>
      <c r="N86" s="11" t="str">
        <f t="shared" si="5"/>
        <v>WEB4 - 07115</v>
      </c>
      <c r="O86" s="9" t="s">
        <v>26</v>
      </c>
      <c r="P86" s="8">
        <v>6.6</v>
      </c>
      <c r="Q86" s="8">
        <v>7.2</v>
      </c>
      <c r="R86" s="8">
        <v>6.2</v>
      </c>
      <c r="S86" s="17">
        <f t="shared" si="3"/>
        <v>20</v>
      </c>
      <c r="T86" s="8" t="s">
        <v>270</v>
      </c>
      <c r="U86" s="26" t="s">
        <v>271</v>
      </c>
      <c r="V86" s="13" t="str">
        <f t="shared" si="4"/>
        <v>VHDA0.87115</v>
      </c>
    </row>
    <row r="87" spans="1:22" x14ac:dyDescent="0.25">
      <c r="A87" s="8">
        <v>7116</v>
      </c>
      <c r="B87" s="28" t="s">
        <v>109</v>
      </c>
      <c r="C87" s="28" t="s">
        <v>168</v>
      </c>
      <c r="D87" s="29" t="s">
        <v>514</v>
      </c>
      <c r="E87" s="30">
        <v>347142364</v>
      </c>
      <c r="G87" s="31" t="s">
        <v>335</v>
      </c>
      <c r="H87" s="28"/>
      <c r="K87" s="28" t="s">
        <v>336</v>
      </c>
      <c r="L87" s="28" t="s">
        <v>337</v>
      </c>
      <c r="M87" s="16" t="s">
        <v>37</v>
      </c>
      <c r="N87" s="11" t="str">
        <f t="shared" si="5"/>
        <v>WEB4 - 07116</v>
      </c>
      <c r="O87" s="9" t="s">
        <v>24</v>
      </c>
      <c r="P87" s="8">
        <v>9.5</v>
      </c>
      <c r="Q87" s="8">
        <v>8</v>
      </c>
      <c r="R87" s="8">
        <v>8</v>
      </c>
      <c r="S87" s="17">
        <f t="shared" si="3"/>
        <v>25.5</v>
      </c>
      <c r="T87" s="8" t="s">
        <v>144</v>
      </c>
      <c r="U87" s="26" t="s">
        <v>145</v>
      </c>
      <c r="V87" s="13" t="str">
        <f t="shared" si="4"/>
        <v>VHDA0.87116</v>
      </c>
    </row>
    <row r="88" spans="1:22" x14ac:dyDescent="0.25">
      <c r="A88" s="8">
        <v>7117</v>
      </c>
      <c r="B88" s="28" t="s">
        <v>515</v>
      </c>
      <c r="C88" s="28" t="s">
        <v>168</v>
      </c>
      <c r="D88" s="29" t="s">
        <v>516</v>
      </c>
      <c r="E88" s="30">
        <v>916238513</v>
      </c>
      <c r="G88" s="31" t="s">
        <v>387</v>
      </c>
      <c r="H88" s="28"/>
      <c r="K88" s="28" t="s">
        <v>388</v>
      </c>
      <c r="L88" s="28" t="s">
        <v>231</v>
      </c>
      <c r="M88" s="14" t="s">
        <v>25</v>
      </c>
      <c r="N88" s="11" t="str">
        <f t="shared" si="5"/>
        <v>WEB4 - 07117</v>
      </c>
      <c r="O88" s="9" t="s">
        <v>24</v>
      </c>
      <c r="P88" s="8">
        <v>8.8000000000000007</v>
      </c>
      <c r="Q88" s="8">
        <v>9</v>
      </c>
      <c r="R88" s="8">
        <v>9.1999999999999993</v>
      </c>
      <c r="S88" s="17">
        <f t="shared" si="3"/>
        <v>27</v>
      </c>
      <c r="T88" s="8" t="s">
        <v>144</v>
      </c>
      <c r="U88" s="26" t="s">
        <v>145</v>
      </c>
      <c r="V88" s="13" t="str">
        <f t="shared" si="4"/>
        <v>VHDA0.87117</v>
      </c>
    </row>
    <row r="89" spans="1:22" x14ac:dyDescent="0.25">
      <c r="A89" s="8">
        <v>7118</v>
      </c>
      <c r="B89" s="28" t="s">
        <v>517</v>
      </c>
      <c r="C89" s="28" t="s">
        <v>47</v>
      </c>
      <c r="D89" s="29" t="s">
        <v>518</v>
      </c>
      <c r="E89" s="30">
        <v>969305400</v>
      </c>
      <c r="G89" s="31"/>
      <c r="H89" s="28"/>
      <c r="K89" s="28" t="s">
        <v>213</v>
      </c>
      <c r="L89" s="28" t="s">
        <v>111</v>
      </c>
      <c r="M89" s="14" t="s">
        <v>25</v>
      </c>
      <c r="N89" s="11" t="str">
        <f t="shared" si="5"/>
        <v>WEB4 - 07118</v>
      </c>
      <c r="O89" s="9" t="s">
        <v>26</v>
      </c>
      <c r="P89" s="8">
        <v>7.4</v>
      </c>
      <c r="Q89" s="8">
        <v>8</v>
      </c>
      <c r="R89" s="8">
        <v>9</v>
      </c>
      <c r="S89" s="17">
        <f t="shared" si="3"/>
        <v>24.4</v>
      </c>
      <c r="T89" s="8" t="s">
        <v>144</v>
      </c>
      <c r="U89" s="26" t="s">
        <v>145</v>
      </c>
      <c r="V89" s="13" t="str">
        <f t="shared" si="4"/>
        <v>VHDA0.87118</v>
      </c>
    </row>
    <row r="90" spans="1:22" x14ac:dyDescent="0.25">
      <c r="A90" s="8">
        <v>7119</v>
      </c>
      <c r="B90" s="28" t="s">
        <v>519</v>
      </c>
      <c r="C90" s="28" t="s">
        <v>47</v>
      </c>
      <c r="D90" s="29" t="s">
        <v>520</v>
      </c>
      <c r="E90" s="30">
        <v>345965303</v>
      </c>
      <c r="G90" s="31" t="s">
        <v>521</v>
      </c>
      <c r="H90" s="28"/>
      <c r="K90" s="28" t="s">
        <v>522</v>
      </c>
      <c r="L90" s="28" t="s">
        <v>22</v>
      </c>
      <c r="M90" s="14" t="s">
        <v>25</v>
      </c>
      <c r="N90" s="11" t="str">
        <f t="shared" si="5"/>
        <v>WEB4 - 07119</v>
      </c>
      <c r="O90" s="9" t="s">
        <v>24</v>
      </c>
      <c r="P90" s="8">
        <v>7.6</v>
      </c>
      <c r="Q90" s="8">
        <v>7.7</v>
      </c>
      <c r="R90" s="8">
        <v>7.5</v>
      </c>
      <c r="S90" s="17">
        <f t="shared" si="3"/>
        <v>22.8</v>
      </c>
      <c r="T90" s="8" t="s">
        <v>144</v>
      </c>
      <c r="U90" s="26" t="s">
        <v>145</v>
      </c>
      <c r="V90" s="13" t="str">
        <f t="shared" si="4"/>
        <v>VHDA0.87119</v>
      </c>
    </row>
    <row r="91" spans="1:22" x14ac:dyDescent="0.25">
      <c r="A91" s="8">
        <v>7120</v>
      </c>
      <c r="B91" s="28" t="s">
        <v>523</v>
      </c>
      <c r="C91" s="28" t="s">
        <v>47</v>
      </c>
      <c r="D91" s="29" t="s">
        <v>470</v>
      </c>
      <c r="E91" s="30">
        <v>979513466</v>
      </c>
      <c r="G91" s="31" t="s">
        <v>258</v>
      </c>
      <c r="H91" s="28"/>
      <c r="K91" s="28" t="s">
        <v>259</v>
      </c>
      <c r="L91" s="28" t="s">
        <v>210</v>
      </c>
      <c r="M91" s="15" t="s">
        <v>32</v>
      </c>
      <c r="N91" s="11" t="str">
        <f t="shared" si="5"/>
        <v>WEB4 - 07120</v>
      </c>
      <c r="O91" s="9" t="s">
        <v>24</v>
      </c>
      <c r="P91" s="8">
        <v>8.3000000000000007</v>
      </c>
      <c r="Q91" s="8">
        <v>7.1</v>
      </c>
      <c r="R91" s="8">
        <v>8.6</v>
      </c>
      <c r="S91" s="17">
        <f t="shared" si="3"/>
        <v>24</v>
      </c>
      <c r="T91" s="8" t="s">
        <v>190</v>
      </c>
      <c r="U91" s="26" t="s">
        <v>191</v>
      </c>
      <c r="V91" s="13" t="str">
        <f t="shared" si="4"/>
        <v>VHDA0.87120</v>
      </c>
    </row>
    <row r="92" spans="1:22" x14ac:dyDescent="0.25">
      <c r="A92" s="8">
        <v>7121</v>
      </c>
      <c r="B92" s="28" t="s">
        <v>524</v>
      </c>
      <c r="C92" s="28" t="s">
        <v>47</v>
      </c>
      <c r="D92" s="29" t="s">
        <v>525</v>
      </c>
      <c r="E92" s="30">
        <v>972734835</v>
      </c>
      <c r="G92" s="31" t="s">
        <v>526</v>
      </c>
      <c r="H92" s="28"/>
      <c r="K92" s="28" t="s">
        <v>305</v>
      </c>
      <c r="L92" s="28" t="s">
        <v>210</v>
      </c>
      <c r="M92" s="14" t="s">
        <v>25</v>
      </c>
      <c r="N92" s="11" t="str">
        <f t="shared" si="5"/>
        <v>WEB4 - 07121</v>
      </c>
      <c r="O92" s="9" t="s">
        <v>24</v>
      </c>
      <c r="P92" s="8">
        <v>7.3</v>
      </c>
      <c r="Q92" s="8">
        <v>8.0299999999999994</v>
      </c>
      <c r="R92" s="8">
        <v>8.0299999999999994</v>
      </c>
      <c r="S92" s="17">
        <f t="shared" si="3"/>
        <v>23.36</v>
      </c>
      <c r="T92" s="8" t="s">
        <v>144</v>
      </c>
      <c r="U92" s="26" t="s">
        <v>145</v>
      </c>
      <c r="V92" s="13" t="str">
        <f t="shared" si="4"/>
        <v>VHDA0.87121</v>
      </c>
    </row>
    <row r="93" spans="1:22" x14ac:dyDescent="0.25">
      <c r="A93" s="8">
        <v>7122</v>
      </c>
      <c r="B93" s="28" t="s">
        <v>79</v>
      </c>
      <c r="C93" s="28" t="s">
        <v>527</v>
      </c>
      <c r="D93" s="29" t="s">
        <v>528</v>
      </c>
      <c r="E93" s="30">
        <v>949319905</v>
      </c>
      <c r="G93" s="31" t="s">
        <v>529</v>
      </c>
      <c r="H93" s="28"/>
      <c r="K93" s="28" t="s">
        <v>397</v>
      </c>
      <c r="L93" s="28" t="s">
        <v>354</v>
      </c>
      <c r="M93" s="14" t="s">
        <v>25</v>
      </c>
      <c r="N93" s="11" t="str">
        <f t="shared" si="5"/>
        <v>WEB4 - 07122</v>
      </c>
      <c r="O93" s="9" t="s">
        <v>26</v>
      </c>
      <c r="P93" s="8">
        <v>7.5</v>
      </c>
      <c r="Q93" s="8">
        <v>8</v>
      </c>
      <c r="R93" s="8">
        <v>8.3000000000000007</v>
      </c>
      <c r="S93" s="17">
        <f t="shared" si="3"/>
        <v>23.8</v>
      </c>
      <c r="T93" s="8" t="s">
        <v>144</v>
      </c>
      <c r="U93" s="26" t="s">
        <v>145</v>
      </c>
      <c r="V93" s="13" t="str">
        <f t="shared" si="4"/>
        <v>VHDA0.87122</v>
      </c>
    </row>
    <row r="94" spans="1:22" x14ac:dyDescent="0.25">
      <c r="A94" s="8">
        <v>7123</v>
      </c>
      <c r="B94" s="28" t="s">
        <v>147</v>
      </c>
      <c r="C94" s="28" t="s">
        <v>21</v>
      </c>
      <c r="D94" s="29" t="s">
        <v>252</v>
      </c>
      <c r="E94" s="30">
        <v>356431701</v>
      </c>
      <c r="G94" s="31"/>
      <c r="H94" s="28"/>
      <c r="K94" s="28" t="s">
        <v>240</v>
      </c>
      <c r="L94" s="28" t="s">
        <v>185</v>
      </c>
      <c r="M94" s="15" t="s">
        <v>32</v>
      </c>
      <c r="N94" s="11" t="str">
        <f t="shared" si="5"/>
        <v>WEB4 - 07123</v>
      </c>
      <c r="O94" s="9" t="s">
        <v>26</v>
      </c>
      <c r="P94" s="8">
        <v>7.9</v>
      </c>
      <c r="Q94" s="8">
        <v>8.3000000000000007</v>
      </c>
      <c r="R94" s="8">
        <v>7.4</v>
      </c>
      <c r="S94" s="17">
        <f t="shared" si="3"/>
        <v>23.6</v>
      </c>
      <c r="T94" s="8" t="s">
        <v>190</v>
      </c>
      <c r="U94" s="26" t="s">
        <v>191</v>
      </c>
      <c r="V94" s="13" t="str">
        <f t="shared" si="4"/>
        <v>VHDA0.87123</v>
      </c>
    </row>
    <row r="95" spans="1:22" x14ac:dyDescent="0.25">
      <c r="A95" s="8">
        <v>7124</v>
      </c>
      <c r="B95" s="28" t="s">
        <v>530</v>
      </c>
      <c r="C95" s="28" t="s">
        <v>531</v>
      </c>
      <c r="D95" s="29" t="s">
        <v>296</v>
      </c>
      <c r="E95" s="30">
        <v>354918001</v>
      </c>
      <c r="G95" s="31"/>
      <c r="H95" s="28"/>
      <c r="K95" s="28" t="s">
        <v>440</v>
      </c>
      <c r="L95" s="28" t="s">
        <v>337</v>
      </c>
      <c r="M95" s="15" t="s">
        <v>29</v>
      </c>
      <c r="N95" s="11" t="str">
        <f t="shared" si="5"/>
        <v>WEB4 - 07124</v>
      </c>
      <c r="O95" s="9" t="s">
        <v>24</v>
      </c>
      <c r="P95" s="8">
        <v>6.9</v>
      </c>
      <c r="Q95" s="8">
        <v>8.6999999999999993</v>
      </c>
      <c r="R95" s="8">
        <v>8.1</v>
      </c>
      <c r="S95" s="17">
        <f t="shared" si="3"/>
        <v>23.7</v>
      </c>
      <c r="T95" s="8" t="s">
        <v>144</v>
      </c>
      <c r="U95" s="26" t="s">
        <v>145</v>
      </c>
      <c r="V95" s="13" t="str">
        <f t="shared" si="4"/>
        <v>VHDA0.87124</v>
      </c>
    </row>
    <row r="96" spans="1:22" x14ac:dyDescent="0.25">
      <c r="A96" s="8">
        <v>7125</v>
      </c>
      <c r="B96" s="28" t="s">
        <v>532</v>
      </c>
      <c r="C96" s="28" t="s">
        <v>21</v>
      </c>
      <c r="D96" s="29" t="s">
        <v>533</v>
      </c>
      <c r="E96" s="30">
        <v>356905088</v>
      </c>
      <c r="G96" s="31" t="s">
        <v>534</v>
      </c>
      <c r="H96" s="28"/>
      <c r="K96" s="28" t="s">
        <v>535</v>
      </c>
      <c r="L96" s="28" t="s">
        <v>275</v>
      </c>
      <c r="M96" s="16" t="s">
        <v>37</v>
      </c>
      <c r="N96" s="11" t="str">
        <f t="shared" si="5"/>
        <v>WEB4 - 07125</v>
      </c>
      <c r="O96" s="9" t="s">
        <v>24</v>
      </c>
      <c r="P96" s="8">
        <v>6.5</v>
      </c>
      <c r="Q96" s="8">
        <v>7.4</v>
      </c>
      <c r="R96" s="8">
        <v>7.5</v>
      </c>
      <c r="S96" s="17">
        <f t="shared" si="3"/>
        <v>21.4</v>
      </c>
      <c r="T96" s="8" t="s">
        <v>144</v>
      </c>
      <c r="U96" s="26" t="s">
        <v>145</v>
      </c>
      <c r="V96" s="13" t="str">
        <f t="shared" si="4"/>
        <v>VHDA0.87125</v>
      </c>
    </row>
    <row r="97" spans="1:22" x14ac:dyDescent="0.25">
      <c r="A97" s="8">
        <v>7126</v>
      </c>
      <c r="B97" s="28" t="s">
        <v>536</v>
      </c>
      <c r="C97" s="28" t="s">
        <v>21</v>
      </c>
      <c r="D97" s="29" t="s">
        <v>486</v>
      </c>
      <c r="E97" s="30">
        <v>968194976</v>
      </c>
      <c r="G97" s="31" t="s">
        <v>161</v>
      </c>
      <c r="H97" s="28"/>
      <c r="K97" s="28" t="s">
        <v>537</v>
      </c>
      <c r="L97" s="28" t="s">
        <v>210</v>
      </c>
      <c r="M97" s="15" t="s">
        <v>32</v>
      </c>
      <c r="N97" s="11" t="str">
        <f t="shared" si="5"/>
        <v>WEB4 - 07126</v>
      </c>
      <c r="O97" s="9" t="s">
        <v>33</v>
      </c>
      <c r="P97" s="8">
        <v>8.1999999999999993</v>
      </c>
      <c r="Q97" s="8">
        <v>8.5</v>
      </c>
      <c r="R97" s="8">
        <v>8</v>
      </c>
      <c r="S97" s="17">
        <f t="shared" si="3"/>
        <v>24.7</v>
      </c>
      <c r="T97" s="8" t="s">
        <v>190</v>
      </c>
      <c r="U97" s="26" t="s">
        <v>191</v>
      </c>
      <c r="V97" s="13" t="str">
        <f t="shared" si="4"/>
        <v>VHDA0.87126</v>
      </c>
    </row>
    <row r="98" spans="1:22" x14ac:dyDescent="0.25">
      <c r="A98" s="8">
        <v>7127</v>
      </c>
      <c r="B98" s="28" t="s">
        <v>538</v>
      </c>
      <c r="C98" s="28" t="s">
        <v>27</v>
      </c>
      <c r="D98" s="29" t="s">
        <v>498</v>
      </c>
      <c r="E98" s="30">
        <v>386248036</v>
      </c>
      <c r="G98" s="31" t="s">
        <v>343</v>
      </c>
      <c r="H98" s="28"/>
      <c r="K98" s="28" t="s">
        <v>319</v>
      </c>
      <c r="L98" s="28" t="s">
        <v>291</v>
      </c>
      <c r="M98" s="10" t="s">
        <v>23</v>
      </c>
      <c r="N98" s="11" t="str">
        <f t="shared" si="5"/>
        <v>WEB4 - 07127</v>
      </c>
      <c r="O98" s="9" t="s">
        <v>24</v>
      </c>
      <c r="P98" s="8">
        <v>8.9</v>
      </c>
      <c r="Q98" s="8">
        <v>8.4</v>
      </c>
      <c r="R98" s="8">
        <v>8.6999999999999993</v>
      </c>
      <c r="S98" s="17">
        <f t="shared" si="3"/>
        <v>26</v>
      </c>
      <c r="T98" s="8" t="s">
        <v>218</v>
      </c>
      <c r="U98" s="26" t="s">
        <v>219</v>
      </c>
      <c r="V98" s="13" t="str">
        <f t="shared" si="4"/>
        <v>VHDA0.87127</v>
      </c>
    </row>
    <row r="99" spans="1:22" x14ac:dyDescent="0.25">
      <c r="A99" s="8">
        <v>7128</v>
      </c>
      <c r="B99" s="28" t="s">
        <v>78</v>
      </c>
      <c r="C99" s="28" t="s">
        <v>27</v>
      </c>
      <c r="D99" s="29" t="s">
        <v>539</v>
      </c>
      <c r="E99" s="30">
        <v>364287351</v>
      </c>
      <c r="G99" s="31" t="s">
        <v>419</v>
      </c>
      <c r="H99" s="28"/>
      <c r="K99" s="28" t="s">
        <v>420</v>
      </c>
      <c r="L99" s="28" t="s">
        <v>286</v>
      </c>
      <c r="M99" s="15" t="s">
        <v>29</v>
      </c>
      <c r="N99" s="11" t="str">
        <f t="shared" si="5"/>
        <v>WEB4 - 07128</v>
      </c>
      <c r="O99" s="9" t="s">
        <v>24</v>
      </c>
      <c r="P99" s="8">
        <v>8</v>
      </c>
      <c r="Q99" s="8">
        <v>7.9</v>
      </c>
      <c r="R99" s="8">
        <v>8.6</v>
      </c>
      <c r="S99" s="17">
        <f t="shared" si="3"/>
        <v>24.5</v>
      </c>
      <c r="T99" s="8" t="s">
        <v>144</v>
      </c>
      <c r="U99" s="26" t="s">
        <v>145</v>
      </c>
      <c r="V99" s="13" t="str">
        <f t="shared" si="4"/>
        <v>VHDA0.87128</v>
      </c>
    </row>
    <row r="100" spans="1:22" x14ac:dyDescent="0.25">
      <c r="A100" s="8">
        <v>7129</v>
      </c>
      <c r="B100" s="28" t="s">
        <v>540</v>
      </c>
      <c r="C100" s="28" t="s">
        <v>27</v>
      </c>
      <c r="D100" s="29" t="s">
        <v>541</v>
      </c>
      <c r="E100" s="30">
        <v>985852558</v>
      </c>
      <c r="G100" s="31" t="s">
        <v>512</v>
      </c>
      <c r="H100" s="28"/>
      <c r="K100" s="28" t="s">
        <v>513</v>
      </c>
      <c r="L100" s="28" t="s">
        <v>275</v>
      </c>
      <c r="M100" s="15" t="s">
        <v>32</v>
      </c>
      <c r="N100" s="11" t="str">
        <f t="shared" si="5"/>
        <v>WEB4 - 07129</v>
      </c>
      <c r="O100" s="9" t="s">
        <v>26</v>
      </c>
      <c r="P100" s="8">
        <v>7.7</v>
      </c>
      <c r="Q100" s="8">
        <v>8.1999999999999993</v>
      </c>
      <c r="R100" s="8">
        <v>7.2</v>
      </c>
      <c r="S100" s="17">
        <f t="shared" si="3"/>
        <v>23.099999999999998</v>
      </c>
      <c r="T100" s="8" t="s">
        <v>190</v>
      </c>
      <c r="U100" s="26" t="s">
        <v>191</v>
      </c>
      <c r="V100" s="13" t="str">
        <f t="shared" si="4"/>
        <v>VHDA0.87129</v>
      </c>
    </row>
    <row r="101" spans="1:22" x14ac:dyDescent="0.25">
      <c r="A101" s="8">
        <v>7130</v>
      </c>
      <c r="B101" s="28" t="s">
        <v>542</v>
      </c>
      <c r="C101" s="28" t="s">
        <v>27</v>
      </c>
      <c r="D101" s="29" t="s">
        <v>543</v>
      </c>
      <c r="E101" s="30" t="s">
        <v>544</v>
      </c>
      <c r="G101" s="31" t="s">
        <v>545</v>
      </c>
      <c r="H101" s="28"/>
      <c r="K101" s="28" t="s">
        <v>546</v>
      </c>
      <c r="L101" s="28" t="s">
        <v>275</v>
      </c>
      <c r="M101" s="10" t="s">
        <v>23</v>
      </c>
      <c r="N101" s="11" t="str">
        <f t="shared" si="5"/>
        <v>WEB4 - 07130</v>
      </c>
      <c r="O101" s="9" t="s">
        <v>24</v>
      </c>
      <c r="P101" s="8">
        <v>6.9</v>
      </c>
      <c r="Q101" s="8">
        <v>6.7</v>
      </c>
      <c r="R101" s="8">
        <v>8.5</v>
      </c>
      <c r="S101" s="17">
        <f t="shared" si="3"/>
        <v>22.1</v>
      </c>
      <c r="T101" s="8" t="s">
        <v>218</v>
      </c>
      <c r="U101" s="26" t="s">
        <v>219</v>
      </c>
      <c r="V101" s="13" t="str">
        <f t="shared" si="4"/>
        <v>VHDA0.87130</v>
      </c>
    </row>
    <row r="102" spans="1:22" x14ac:dyDescent="0.25">
      <c r="A102" s="8">
        <v>7131</v>
      </c>
      <c r="B102" s="28" t="s">
        <v>547</v>
      </c>
      <c r="C102" s="28" t="s">
        <v>548</v>
      </c>
      <c r="D102" s="29" t="s">
        <v>549</v>
      </c>
      <c r="E102" s="30">
        <v>988604582</v>
      </c>
      <c r="G102" s="31" t="s">
        <v>335</v>
      </c>
      <c r="H102" s="28"/>
      <c r="K102" s="28" t="s">
        <v>336</v>
      </c>
      <c r="L102" s="28" t="s">
        <v>337</v>
      </c>
      <c r="M102" s="10" t="s">
        <v>48</v>
      </c>
      <c r="N102" s="11" t="str">
        <f t="shared" si="5"/>
        <v>WEB4 - 07131</v>
      </c>
      <c r="O102" s="9" t="s">
        <v>24</v>
      </c>
      <c r="P102" s="8">
        <v>6.9</v>
      </c>
      <c r="Q102" s="8">
        <v>7.3</v>
      </c>
      <c r="R102" s="8">
        <v>6.3</v>
      </c>
      <c r="S102" s="17">
        <f t="shared" si="3"/>
        <v>20.5</v>
      </c>
      <c r="T102" s="8" t="s">
        <v>270</v>
      </c>
      <c r="U102" s="26" t="s">
        <v>271</v>
      </c>
      <c r="V102" s="13" t="str">
        <f t="shared" si="4"/>
        <v>VHDA0.87131</v>
      </c>
    </row>
    <row r="103" spans="1:22" x14ac:dyDescent="0.25">
      <c r="A103" s="8">
        <v>7132</v>
      </c>
      <c r="B103" s="28" t="s">
        <v>550</v>
      </c>
      <c r="C103" s="28" t="s">
        <v>551</v>
      </c>
      <c r="D103" s="29" t="s">
        <v>378</v>
      </c>
      <c r="E103" s="30">
        <v>354857103</v>
      </c>
      <c r="G103" s="31" t="s">
        <v>396</v>
      </c>
      <c r="H103" s="28"/>
      <c r="K103" s="28" t="s">
        <v>397</v>
      </c>
      <c r="L103" s="28" t="s">
        <v>354</v>
      </c>
      <c r="M103" s="15" t="s">
        <v>32</v>
      </c>
      <c r="N103" s="11" t="str">
        <f t="shared" si="5"/>
        <v>WEB4 - 07132</v>
      </c>
      <c r="O103" s="9" t="s">
        <v>24</v>
      </c>
      <c r="P103" s="8">
        <v>6.7</v>
      </c>
      <c r="Q103" s="8">
        <v>8.8000000000000007</v>
      </c>
      <c r="R103" s="8">
        <v>7</v>
      </c>
      <c r="S103" s="17">
        <f t="shared" si="3"/>
        <v>22.5</v>
      </c>
      <c r="T103" s="8" t="s">
        <v>190</v>
      </c>
      <c r="U103" s="26" t="s">
        <v>191</v>
      </c>
      <c r="V103" s="13" t="str">
        <f t="shared" si="4"/>
        <v>VHDA0.87132</v>
      </c>
    </row>
    <row r="104" spans="1:22" x14ac:dyDescent="0.25">
      <c r="A104" s="8">
        <v>7133</v>
      </c>
      <c r="B104" s="28" t="s">
        <v>127</v>
      </c>
      <c r="C104" s="28" t="s">
        <v>100</v>
      </c>
      <c r="D104" s="29" t="s">
        <v>552</v>
      </c>
      <c r="E104" s="30">
        <v>585090939</v>
      </c>
      <c r="G104" s="31" t="s">
        <v>258</v>
      </c>
      <c r="H104" s="28"/>
      <c r="K104" s="28" t="s">
        <v>259</v>
      </c>
      <c r="L104" s="28" t="s">
        <v>210</v>
      </c>
      <c r="M104" s="14" t="s">
        <v>25</v>
      </c>
      <c r="N104" s="11" t="str">
        <f t="shared" si="5"/>
        <v>WEB4 - 07133</v>
      </c>
      <c r="O104" s="9" t="s">
        <v>24</v>
      </c>
      <c r="P104" s="8">
        <v>7.5</v>
      </c>
      <c r="Q104" s="8">
        <v>7.3</v>
      </c>
      <c r="R104" s="8">
        <v>7.4</v>
      </c>
      <c r="S104" s="17">
        <f t="shared" si="3"/>
        <v>22.200000000000003</v>
      </c>
      <c r="T104" s="8" t="s">
        <v>144</v>
      </c>
      <c r="U104" s="26" t="s">
        <v>145</v>
      </c>
      <c r="V104" s="13" t="str">
        <f t="shared" si="4"/>
        <v>VHDA0.87133</v>
      </c>
    </row>
    <row r="105" spans="1:22" x14ac:dyDescent="0.25">
      <c r="A105" s="8">
        <v>7134</v>
      </c>
      <c r="B105" s="28" t="s">
        <v>113</v>
      </c>
      <c r="C105" s="28" t="s">
        <v>100</v>
      </c>
      <c r="D105" s="29" t="s">
        <v>553</v>
      </c>
      <c r="E105" s="30">
        <v>968621743</v>
      </c>
      <c r="G105" s="31" t="s">
        <v>212</v>
      </c>
      <c r="H105" s="28"/>
      <c r="K105" s="28" t="s">
        <v>235</v>
      </c>
      <c r="L105" s="28" t="s">
        <v>210</v>
      </c>
      <c r="M105" s="16" t="s">
        <v>37</v>
      </c>
      <c r="N105" s="11" t="str">
        <f t="shared" si="5"/>
        <v>WEB4 - 07134</v>
      </c>
      <c r="O105" s="9" t="s">
        <v>26</v>
      </c>
      <c r="P105" s="8">
        <v>6.8</v>
      </c>
      <c r="Q105" s="8">
        <v>7.7</v>
      </c>
      <c r="R105" s="8">
        <v>8.5</v>
      </c>
      <c r="S105" s="17">
        <f t="shared" si="3"/>
        <v>23</v>
      </c>
      <c r="T105" s="8" t="s">
        <v>144</v>
      </c>
      <c r="U105" s="26" t="s">
        <v>145</v>
      </c>
      <c r="V105" s="13" t="str">
        <f t="shared" si="4"/>
        <v>VHDA0.87134</v>
      </c>
    </row>
    <row r="106" spans="1:22" x14ac:dyDescent="0.25">
      <c r="A106" s="8">
        <v>7135</v>
      </c>
      <c r="B106" s="28" t="s">
        <v>554</v>
      </c>
      <c r="C106" s="28" t="s">
        <v>100</v>
      </c>
      <c r="D106" s="29" t="s">
        <v>555</v>
      </c>
      <c r="E106" s="30">
        <v>352424799</v>
      </c>
      <c r="G106" s="31"/>
      <c r="H106" s="28"/>
      <c r="K106" s="28" t="s">
        <v>556</v>
      </c>
      <c r="L106" s="28" t="s">
        <v>22</v>
      </c>
      <c r="M106" s="14" t="s">
        <v>25</v>
      </c>
      <c r="N106" s="11" t="str">
        <f t="shared" si="5"/>
        <v>WEB4 - 07135</v>
      </c>
      <c r="O106" s="9" t="s">
        <v>26</v>
      </c>
      <c r="P106" s="8">
        <v>7.5</v>
      </c>
      <c r="Q106" s="8">
        <v>8</v>
      </c>
      <c r="R106" s="8">
        <v>7.4</v>
      </c>
      <c r="S106" s="17">
        <f t="shared" si="3"/>
        <v>22.9</v>
      </c>
      <c r="T106" s="8" t="s">
        <v>144</v>
      </c>
      <c r="U106" s="26" t="s">
        <v>145</v>
      </c>
      <c r="V106" s="13" t="str">
        <f t="shared" si="4"/>
        <v>VHDA0.87135</v>
      </c>
    </row>
    <row r="107" spans="1:22" x14ac:dyDescent="0.25">
      <c r="A107" s="8">
        <v>7136</v>
      </c>
      <c r="B107" s="28" t="s">
        <v>557</v>
      </c>
      <c r="C107" s="28" t="s">
        <v>100</v>
      </c>
      <c r="D107" s="29" t="s">
        <v>378</v>
      </c>
      <c r="E107" s="30">
        <v>354857103</v>
      </c>
      <c r="G107" s="31" t="s">
        <v>396</v>
      </c>
      <c r="H107" s="28"/>
      <c r="K107" s="28" t="s">
        <v>397</v>
      </c>
      <c r="L107" s="28" t="s">
        <v>354</v>
      </c>
      <c r="M107" s="15" t="s">
        <v>32</v>
      </c>
      <c r="N107" s="11" t="str">
        <f t="shared" si="5"/>
        <v>WEB4 - 07136</v>
      </c>
      <c r="O107" s="9" t="s">
        <v>24</v>
      </c>
      <c r="P107" s="8">
        <v>6.3</v>
      </c>
      <c r="Q107" s="8">
        <v>8.9</v>
      </c>
      <c r="R107" s="8">
        <v>7</v>
      </c>
      <c r="S107" s="17">
        <f t="shared" si="3"/>
        <v>22.2</v>
      </c>
      <c r="T107" s="8" t="s">
        <v>190</v>
      </c>
      <c r="U107" s="26" t="s">
        <v>191</v>
      </c>
      <c r="V107" s="13" t="str">
        <f t="shared" si="4"/>
        <v>VHDA0.87136</v>
      </c>
    </row>
    <row r="108" spans="1:22" x14ac:dyDescent="0.25">
      <c r="A108" s="8">
        <v>7137</v>
      </c>
      <c r="B108" s="28" t="s">
        <v>465</v>
      </c>
      <c r="C108" s="28" t="s">
        <v>558</v>
      </c>
      <c r="D108" s="29" t="s">
        <v>559</v>
      </c>
      <c r="E108" s="30">
        <v>976809101</v>
      </c>
      <c r="G108" s="31" t="s">
        <v>346</v>
      </c>
      <c r="H108" s="28"/>
      <c r="K108" s="28" t="s">
        <v>347</v>
      </c>
      <c r="L108" s="28" t="s">
        <v>269</v>
      </c>
      <c r="M108" s="10" t="s">
        <v>48</v>
      </c>
      <c r="N108" s="11" t="str">
        <f t="shared" si="5"/>
        <v>WEB4 - 07137</v>
      </c>
      <c r="O108" s="9" t="s">
        <v>24</v>
      </c>
      <c r="P108" s="8">
        <v>5.8</v>
      </c>
      <c r="Q108" s="8">
        <v>6.4</v>
      </c>
      <c r="R108" s="8">
        <v>7.1</v>
      </c>
      <c r="S108" s="17">
        <f t="shared" si="3"/>
        <v>19.299999999999997</v>
      </c>
      <c r="T108" s="8" t="s">
        <v>270</v>
      </c>
      <c r="U108" s="26" t="s">
        <v>271</v>
      </c>
      <c r="V108" s="13" t="str">
        <f t="shared" si="4"/>
        <v>VHDA0.87137</v>
      </c>
    </row>
    <row r="109" spans="1:22" x14ac:dyDescent="0.25">
      <c r="A109" s="8">
        <v>7138</v>
      </c>
      <c r="B109" s="28" t="s">
        <v>51</v>
      </c>
      <c r="C109" s="28" t="s">
        <v>36</v>
      </c>
      <c r="D109" s="29" t="s">
        <v>320</v>
      </c>
      <c r="E109" s="30">
        <v>372136056</v>
      </c>
      <c r="G109" s="31" t="s">
        <v>560</v>
      </c>
      <c r="H109" s="28"/>
      <c r="K109" s="28" t="s">
        <v>561</v>
      </c>
      <c r="L109" s="28" t="s">
        <v>210</v>
      </c>
      <c r="M109" s="10" t="s">
        <v>23</v>
      </c>
      <c r="N109" s="11" t="str">
        <f t="shared" si="5"/>
        <v>WEB4 - 07138</v>
      </c>
      <c r="O109" s="9" t="s">
        <v>30</v>
      </c>
      <c r="P109" s="8">
        <v>7.8</v>
      </c>
      <c r="Q109" s="8">
        <v>7.6</v>
      </c>
      <c r="R109" s="8">
        <v>7.1</v>
      </c>
      <c r="S109" s="17">
        <f t="shared" ref="S109:S172" si="6">SUM(P109:R109)</f>
        <v>22.5</v>
      </c>
      <c r="T109" s="8" t="s">
        <v>218</v>
      </c>
      <c r="U109" s="26" t="s">
        <v>219</v>
      </c>
      <c r="V109" s="13" t="str">
        <f t="shared" si="4"/>
        <v>VHDA0.87138</v>
      </c>
    </row>
    <row r="110" spans="1:22" x14ac:dyDescent="0.25">
      <c r="A110" s="8">
        <v>7139</v>
      </c>
      <c r="B110" s="28" t="s">
        <v>562</v>
      </c>
      <c r="C110" s="28" t="s">
        <v>563</v>
      </c>
      <c r="D110" s="29" t="s">
        <v>564</v>
      </c>
      <c r="E110" s="30">
        <v>963161648</v>
      </c>
      <c r="G110" s="31" t="s">
        <v>565</v>
      </c>
      <c r="H110" s="28"/>
      <c r="K110" s="28" t="s">
        <v>566</v>
      </c>
      <c r="L110" s="28" t="s">
        <v>493</v>
      </c>
      <c r="M110" s="16" t="s">
        <v>37</v>
      </c>
      <c r="N110" s="11" t="str">
        <f t="shared" si="5"/>
        <v>WEB4 - 07139</v>
      </c>
      <c r="O110" s="9" t="s">
        <v>26</v>
      </c>
      <c r="P110" s="8">
        <v>7.9</v>
      </c>
      <c r="Q110" s="8">
        <v>8</v>
      </c>
      <c r="R110" s="8">
        <v>7.3</v>
      </c>
      <c r="S110" s="17">
        <f t="shared" si="6"/>
        <v>23.2</v>
      </c>
      <c r="T110" s="8" t="s">
        <v>144</v>
      </c>
      <c r="U110" s="26" t="s">
        <v>145</v>
      </c>
      <c r="V110" s="13" t="str">
        <f t="shared" si="4"/>
        <v>VHDA0.87139</v>
      </c>
    </row>
    <row r="111" spans="1:22" x14ac:dyDescent="0.25">
      <c r="A111" s="8">
        <v>7140</v>
      </c>
      <c r="B111" s="28" t="s">
        <v>78</v>
      </c>
      <c r="C111" s="28" t="s">
        <v>83</v>
      </c>
      <c r="D111" s="29" t="s">
        <v>479</v>
      </c>
      <c r="E111" s="30">
        <v>823739289</v>
      </c>
      <c r="G111" s="31" t="s">
        <v>419</v>
      </c>
      <c r="H111" s="28"/>
      <c r="K111" s="28" t="s">
        <v>420</v>
      </c>
      <c r="L111" s="28" t="s">
        <v>286</v>
      </c>
      <c r="M111" s="16" t="s">
        <v>37</v>
      </c>
      <c r="N111" s="11" t="str">
        <f t="shared" si="5"/>
        <v>WEB4 - 07140</v>
      </c>
      <c r="O111" s="9" t="s">
        <v>26</v>
      </c>
      <c r="P111" s="8">
        <v>8</v>
      </c>
      <c r="Q111" s="8">
        <v>7.8</v>
      </c>
      <c r="R111" s="8">
        <v>8.3000000000000007</v>
      </c>
      <c r="S111" s="17">
        <f t="shared" si="6"/>
        <v>24.1</v>
      </c>
      <c r="T111" s="8" t="s">
        <v>144</v>
      </c>
      <c r="U111" s="26" t="s">
        <v>145</v>
      </c>
      <c r="V111" s="13" t="str">
        <f t="shared" si="4"/>
        <v>VHDA0.87140</v>
      </c>
    </row>
    <row r="112" spans="1:22" x14ac:dyDescent="0.25">
      <c r="A112" s="8">
        <v>7141</v>
      </c>
      <c r="B112" s="28" t="s">
        <v>567</v>
      </c>
      <c r="C112" s="28" t="s">
        <v>201</v>
      </c>
      <c r="D112" s="29" t="s">
        <v>568</v>
      </c>
      <c r="E112" s="30">
        <v>339706399</v>
      </c>
      <c r="G112" s="31" t="s">
        <v>153</v>
      </c>
      <c r="H112" s="28"/>
      <c r="K112" s="28" t="s">
        <v>384</v>
      </c>
      <c r="L112" s="28" t="s">
        <v>210</v>
      </c>
      <c r="M112" s="14" t="s">
        <v>25</v>
      </c>
      <c r="N112" s="11" t="str">
        <f t="shared" si="5"/>
        <v>WEB4 - 07141</v>
      </c>
      <c r="O112" s="9" t="s">
        <v>26</v>
      </c>
      <c r="P112" s="8">
        <v>8.4</v>
      </c>
      <c r="Q112" s="8">
        <v>8</v>
      </c>
      <c r="R112" s="8">
        <v>8.5</v>
      </c>
      <c r="S112" s="17">
        <f t="shared" si="6"/>
        <v>24.9</v>
      </c>
      <c r="T112" s="8" t="s">
        <v>144</v>
      </c>
      <c r="U112" s="26" t="s">
        <v>145</v>
      </c>
      <c r="V112" s="13" t="str">
        <f t="shared" si="4"/>
        <v>VHDA0.87141</v>
      </c>
    </row>
    <row r="113" spans="1:22" x14ac:dyDescent="0.25">
      <c r="A113" s="8">
        <v>7142</v>
      </c>
      <c r="B113" s="28" t="s">
        <v>175</v>
      </c>
      <c r="C113" s="28" t="s">
        <v>76</v>
      </c>
      <c r="D113" s="29" t="s">
        <v>569</v>
      </c>
      <c r="E113" s="30">
        <v>906190317</v>
      </c>
      <c r="G113" s="31" t="s">
        <v>253</v>
      </c>
      <c r="H113" s="28"/>
      <c r="K113" s="28" t="s">
        <v>254</v>
      </c>
      <c r="L113" s="28" t="s">
        <v>224</v>
      </c>
      <c r="M113" s="16" t="s">
        <v>37</v>
      </c>
      <c r="N113" s="11" t="str">
        <f t="shared" si="5"/>
        <v>WEB4 - 07142</v>
      </c>
      <c r="O113" s="9" t="s">
        <v>26</v>
      </c>
      <c r="P113" s="8">
        <v>8.1999999999999993</v>
      </c>
      <c r="Q113" s="8">
        <v>7.4</v>
      </c>
      <c r="R113" s="8">
        <v>6.8</v>
      </c>
      <c r="S113" s="17">
        <f t="shared" si="6"/>
        <v>22.4</v>
      </c>
      <c r="T113" s="8" t="s">
        <v>144</v>
      </c>
      <c r="U113" s="26" t="s">
        <v>145</v>
      </c>
      <c r="V113" s="13" t="str">
        <f t="shared" si="4"/>
        <v>VHDA0.87142</v>
      </c>
    </row>
    <row r="114" spans="1:22" x14ac:dyDescent="0.25">
      <c r="A114" s="8">
        <v>7143</v>
      </c>
      <c r="B114" s="28" t="s">
        <v>570</v>
      </c>
      <c r="C114" s="28" t="s">
        <v>76</v>
      </c>
      <c r="D114" s="29" t="s">
        <v>571</v>
      </c>
      <c r="E114" s="30">
        <v>964630893</v>
      </c>
      <c r="G114" s="31" t="s">
        <v>572</v>
      </c>
      <c r="H114" s="28"/>
      <c r="K114" s="28" t="s">
        <v>244</v>
      </c>
      <c r="L114" s="28" t="s">
        <v>210</v>
      </c>
      <c r="M114" s="14" t="s">
        <v>25</v>
      </c>
      <c r="N114" s="11" t="str">
        <f t="shared" si="5"/>
        <v>WEB4 - 07143</v>
      </c>
      <c r="O114" s="9" t="s">
        <v>26</v>
      </c>
      <c r="P114" s="8">
        <v>6.8</v>
      </c>
      <c r="Q114" s="8">
        <v>8.3000000000000007</v>
      </c>
      <c r="R114" s="8">
        <v>7.4</v>
      </c>
      <c r="S114" s="17">
        <f t="shared" si="6"/>
        <v>22.5</v>
      </c>
      <c r="T114" s="8" t="s">
        <v>144</v>
      </c>
      <c r="U114" s="26" t="s">
        <v>145</v>
      </c>
      <c r="V114" s="13" t="str">
        <f t="shared" si="4"/>
        <v>VHDA0.87143</v>
      </c>
    </row>
    <row r="115" spans="1:22" x14ac:dyDescent="0.25">
      <c r="A115" s="8">
        <v>7144</v>
      </c>
      <c r="B115" s="28" t="s">
        <v>159</v>
      </c>
      <c r="C115" s="28" t="s">
        <v>76</v>
      </c>
      <c r="D115" s="29" t="s">
        <v>573</v>
      </c>
      <c r="E115" s="30">
        <v>389679709</v>
      </c>
      <c r="G115" s="31" t="s">
        <v>574</v>
      </c>
      <c r="H115" s="28"/>
      <c r="K115" s="28" t="s">
        <v>575</v>
      </c>
      <c r="L115" s="28" t="s">
        <v>337</v>
      </c>
      <c r="M115" s="16" t="s">
        <v>37</v>
      </c>
      <c r="N115" s="11" t="str">
        <f t="shared" si="5"/>
        <v>WEB4 - 07144</v>
      </c>
      <c r="O115" s="9" t="s">
        <v>30</v>
      </c>
      <c r="P115" s="8">
        <v>6.6</v>
      </c>
      <c r="Q115" s="8">
        <v>4.9000000000000004</v>
      </c>
      <c r="R115" s="8">
        <v>4.9000000000000004</v>
      </c>
      <c r="S115" s="17">
        <f t="shared" si="6"/>
        <v>16.399999999999999</v>
      </c>
      <c r="T115" s="8" t="s">
        <v>144</v>
      </c>
      <c r="U115" s="26" t="s">
        <v>145</v>
      </c>
      <c r="V115" s="13" t="str">
        <f t="shared" si="4"/>
        <v>VHDA0.87144</v>
      </c>
    </row>
    <row r="116" spans="1:22" x14ac:dyDescent="0.25">
      <c r="A116" s="8">
        <v>7145</v>
      </c>
      <c r="B116" s="28" t="s">
        <v>576</v>
      </c>
      <c r="C116" s="28" t="s">
        <v>76</v>
      </c>
      <c r="D116" s="29" t="s">
        <v>577</v>
      </c>
      <c r="E116" s="30">
        <v>372123028</v>
      </c>
      <c r="G116" s="31" t="s">
        <v>335</v>
      </c>
      <c r="H116" s="28"/>
      <c r="K116" s="28" t="s">
        <v>336</v>
      </c>
      <c r="L116" s="28" t="s">
        <v>337</v>
      </c>
      <c r="M116" s="16" t="s">
        <v>37</v>
      </c>
      <c r="N116" s="11" t="str">
        <f t="shared" si="5"/>
        <v>WEB4 - 07145</v>
      </c>
      <c r="O116" s="9" t="s">
        <v>26</v>
      </c>
      <c r="P116" s="8">
        <v>6.9</v>
      </c>
      <c r="Q116" s="8">
        <v>7.1</v>
      </c>
      <c r="R116" s="8">
        <v>6.7</v>
      </c>
      <c r="S116" s="17">
        <f t="shared" si="6"/>
        <v>20.7</v>
      </c>
      <c r="T116" s="8" t="s">
        <v>144</v>
      </c>
      <c r="U116" s="26" t="s">
        <v>145</v>
      </c>
      <c r="V116" s="13" t="str">
        <f t="shared" si="4"/>
        <v>VHDA0.87145</v>
      </c>
    </row>
    <row r="117" spans="1:22" x14ac:dyDescent="0.25">
      <c r="A117" s="8">
        <v>7146</v>
      </c>
      <c r="B117" s="28" t="s">
        <v>113</v>
      </c>
      <c r="C117" s="28" t="s">
        <v>76</v>
      </c>
      <c r="D117" s="29" t="s">
        <v>342</v>
      </c>
      <c r="E117" s="30">
        <v>949143056</v>
      </c>
      <c r="G117" s="31"/>
      <c r="H117" s="28"/>
      <c r="K117" s="28" t="s">
        <v>240</v>
      </c>
      <c r="L117" s="28" t="s">
        <v>185</v>
      </c>
      <c r="M117" s="15" t="s">
        <v>32</v>
      </c>
      <c r="N117" s="11" t="str">
        <f t="shared" si="5"/>
        <v>WEB4 - 07146</v>
      </c>
      <c r="O117" s="9" t="s">
        <v>26</v>
      </c>
      <c r="P117" s="8">
        <v>7.9</v>
      </c>
      <c r="Q117" s="8">
        <v>8.3000000000000007</v>
      </c>
      <c r="R117" s="8">
        <v>7.2</v>
      </c>
      <c r="S117" s="17">
        <f t="shared" si="6"/>
        <v>23.400000000000002</v>
      </c>
      <c r="T117" s="8" t="s">
        <v>190</v>
      </c>
      <c r="U117" s="26" t="s">
        <v>191</v>
      </c>
      <c r="V117" s="13" t="str">
        <f t="shared" si="4"/>
        <v>VHDA0.87146</v>
      </c>
    </row>
    <row r="118" spans="1:22" x14ac:dyDescent="0.25">
      <c r="A118" s="8">
        <v>7147</v>
      </c>
      <c r="B118" s="28" t="s">
        <v>578</v>
      </c>
      <c r="C118" s="28" t="s">
        <v>579</v>
      </c>
      <c r="D118" s="29" t="s">
        <v>580</v>
      </c>
      <c r="E118" s="30">
        <v>969023389</v>
      </c>
      <c r="G118" s="31" t="s">
        <v>140</v>
      </c>
      <c r="H118" s="28"/>
      <c r="K118" s="28" t="s">
        <v>561</v>
      </c>
      <c r="L118" s="28" t="s">
        <v>210</v>
      </c>
      <c r="M118" s="14" t="s">
        <v>25</v>
      </c>
      <c r="N118" s="11" t="str">
        <f t="shared" si="5"/>
        <v>WEB4 - 07147</v>
      </c>
      <c r="O118" s="9" t="s">
        <v>26</v>
      </c>
      <c r="P118" s="8">
        <v>8</v>
      </c>
      <c r="Q118" s="8">
        <v>8</v>
      </c>
      <c r="R118" s="8">
        <v>8</v>
      </c>
      <c r="S118" s="17">
        <f t="shared" si="6"/>
        <v>24</v>
      </c>
      <c r="T118" s="8" t="s">
        <v>144</v>
      </c>
      <c r="U118" s="26" t="s">
        <v>145</v>
      </c>
      <c r="V118" s="13" t="str">
        <f t="shared" si="4"/>
        <v>VHDA0.87147</v>
      </c>
    </row>
    <row r="119" spans="1:22" x14ac:dyDescent="0.25">
      <c r="A119" s="8">
        <v>7148</v>
      </c>
      <c r="B119" s="28" t="s">
        <v>462</v>
      </c>
      <c r="C119" s="28" t="s">
        <v>154</v>
      </c>
      <c r="D119" s="29" t="s">
        <v>581</v>
      </c>
      <c r="E119" s="30">
        <v>347335701</v>
      </c>
      <c r="G119" s="31" t="s">
        <v>582</v>
      </c>
      <c r="H119" s="28"/>
      <c r="K119" s="28" t="s">
        <v>458</v>
      </c>
      <c r="L119" s="28" t="s">
        <v>210</v>
      </c>
      <c r="M119" s="14" t="s">
        <v>25</v>
      </c>
      <c r="N119" s="11" t="str">
        <f t="shared" si="5"/>
        <v>WEB4 - 07148</v>
      </c>
      <c r="O119" s="9" t="s">
        <v>26</v>
      </c>
      <c r="P119" s="8">
        <v>8</v>
      </c>
      <c r="Q119" s="8">
        <v>7</v>
      </c>
      <c r="R119" s="8">
        <v>8</v>
      </c>
      <c r="S119" s="17">
        <f t="shared" si="6"/>
        <v>23</v>
      </c>
      <c r="T119" s="8" t="s">
        <v>144</v>
      </c>
      <c r="U119" s="26" t="s">
        <v>145</v>
      </c>
      <c r="V119" s="13" t="str">
        <f t="shared" si="4"/>
        <v>VHDA0.87148</v>
      </c>
    </row>
    <row r="120" spans="1:22" x14ac:dyDescent="0.25">
      <c r="A120" s="8">
        <v>7149</v>
      </c>
      <c r="B120" s="28" t="s">
        <v>583</v>
      </c>
      <c r="C120" s="28" t="s">
        <v>133</v>
      </c>
      <c r="D120" s="29" t="s">
        <v>584</v>
      </c>
      <c r="E120" s="30">
        <v>359675635</v>
      </c>
      <c r="G120" s="31" t="s">
        <v>346</v>
      </c>
      <c r="H120" s="28"/>
      <c r="K120" s="28" t="s">
        <v>347</v>
      </c>
      <c r="L120" s="28" t="s">
        <v>269</v>
      </c>
      <c r="M120" s="10" t="s">
        <v>23</v>
      </c>
      <c r="N120" s="11" t="str">
        <f t="shared" si="5"/>
        <v>WEB4 - 07149</v>
      </c>
      <c r="O120" s="9" t="s">
        <v>24</v>
      </c>
      <c r="P120" s="8">
        <v>7.7</v>
      </c>
      <c r="Q120" s="8">
        <v>7</v>
      </c>
      <c r="R120" s="8">
        <v>7.7</v>
      </c>
      <c r="S120" s="17">
        <f t="shared" si="6"/>
        <v>22.4</v>
      </c>
      <c r="T120" s="8" t="s">
        <v>218</v>
      </c>
      <c r="U120" s="26" t="s">
        <v>219</v>
      </c>
      <c r="V120" s="13" t="str">
        <f t="shared" si="4"/>
        <v>VHDA0.87149</v>
      </c>
    </row>
    <row r="121" spans="1:22" x14ac:dyDescent="0.25">
      <c r="A121" s="8">
        <v>7150</v>
      </c>
      <c r="B121" s="28" t="s">
        <v>585</v>
      </c>
      <c r="C121" s="28" t="s">
        <v>133</v>
      </c>
      <c r="D121" s="29" t="s">
        <v>266</v>
      </c>
      <c r="E121" s="30">
        <v>375794965</v>
      </c>
      <c r="G121" s="31" t="s">
        <v>545</v>
      </c>
      <c r="H121" s="28"/>
      <c r="K121" s="28" t="s">
        <v>546</v>
      </c>
      <c r="L121" s="28" t="s">
        <v>275</v>
      </c>
      <c r="M121" s="15" t="s">
        <v>32</v>
      </c>
      <c r="N121" s="11" t="str">
        <f t="shared" si="5"/>
        <v>WEB4 - 07150</v>
      </c>
      <c r="O121" s="9" t="s">
        <v>24</v>
      </c>
      <c r="P121" s="8">
        <v>6.9</v>
      </c>
      <c r="Q121" s="8">
        <v>6</v>
      </c>
      <c r="R121" s="8">
        <v>7.2</v>
      </c>
      <c r="S121" s="17">
        <f t="shared" si="6"/>
        <v>20.100000000000001</v>
      </c>
      <c r="T121" s="8" t="s">
        <v>190</v>
      </c>
      <c r="U121" s="26" t="s">
        <v>191</v>
      </c>
      <c r="V121" s="13" t="str">
        <f t="shared" si="4"/>
        <v>VHDA0.87150</v>
      </c>
    </row>
    <row r="122" spans="1:22" x14ac:dyDescent="0.25">
      <c r="A122" s="8">
        <v>7151</v>
      </c>
      <c r="B122" s="28" t="s">
        <v>398</v>
      </c>
      <c r="C122" s="28" t="s">
        <v>133</v>
      </c>
      <c r="D122" s="29" t="s">
        <v>586</v>
      </c>
      <c r="E122" s="30">
        <v>974597995</v>
      </c>
      <c r="G122" s="31" t="s">
        <v>509</v>
      </c>
      <c r="H122" s="28"/>
      <c r="K122" s="28" t="s">
        <v>244</v>
      </c>
      <c r="L122" s="28" t="s">
        <v>210</v>
      </c>
      <c r="M122" s="10" t="s">
        <v>23</v>
      </c>
      <c r="N122" s="11" t="str">
        <f t="shared" si="5"/>
        <v>WEB4 - 07151</v>
      </c>
      <c r="O122" s="9" t="s">
        <v>24</v>
      </c>
      <c r="P122" s="8">
        <v>6</v>
      </c>
      <c r="Q122" s="8">
        <v>6</v>
      </c>
      <c r="R122" s="8">
        <v>6</v>
      </c>
      <c r="S122" s="17">
        <f t="shared" si="6"/>
        <v>18</v>
      </c>
      <c r="T122" s="8" t="s">
        <v>218</v>
      </c>
      <c r="U122" s="26" t="s">
        <v>219</v>
      </c>
      <c r="V122" s="13" t="str">
        <f t="shared" ref="V122:V185" si="7">"VHDA0."&amp;8&amp;RIGHT(N122,4)</f>
        <v>VHDA0.87151</v>
      </c>
    </row>
    <row r="123" spans="1:22" x14ac:dyDescent="0.25">
      <c r="A123" s="8">
        <v>7152</v>
      </c>
      <c r="B123" s="28" t="s">
        <v>587</v>
      </c>
      <c r="C123" s="28" t="s">
        <v>133</v>
      </c>
      <c r="D123" s="29" t="s">
        <v>588</v>
      </c>
      <c r="E123" s="30">
        <v>334030355</v>
      </c>
      <c r="G123" s="31" t="s">
        <v>243</v>
      </c>
      <c r="H123" s="28"/>
      <c r="K123" s="28" t="s">
        <v>244</v>
      </c>
      <c r="L123" s="28" t="s">
        <v>210</v>
      </c>
      <c r="M123" s="15" t="s">
        <v>32</v>
      </c>
      <c r="N123" s="11" t="str">
        <f t="shared" si="5"/>
        <v>WEB4 - 07152</v>
      </c>
      <c r="O123" s="9" t="s">
        <v>26</v>
      </c>
      <c r="P123" s="8">
        <v>7.1</v>
      </c>
      <c r="Q123" s="8">
        <v>6.3</v>
      </c>
      <c r="R123" s="8">
        <v>5.8</v>
      </c>
      <c r="S123" s="17">
        <f t="shared" si="6"/>
        <v>19.2</v>
      </c>
      <c r="T123" s="8" t="s">
        <v>190</v>
      </c>
      <c r="U123" s="26" t="s">
        <v>191</v>
      </c>
      <c r="V123" s="13" t="str">
        <f t="shared" si="7"/>
        <v>VHDA0.87152</v>
      </c>
    </row>
    <row r="124" spans="1:22" x14ac:dyDescent="0.25">
      <c r="A124" s="8">
        <v>7153</v>
      </c>
      <c r="B124" s="28" t="s">
        <v>106</v>
      </c>
      <c r="C124" s="28" t="s">
        <v>589</v>
      </c>
      <c r="D124" s="29" t="s">
        <v>590</v>
      </c>
      <c r="E124" s="30">
        <v>962696351</v>
      </c>
      <c r="G124" s="31" t="s">
        <v>392</v>
      </c>
      <c r="H124" s="28"/>
      <c r="K124" s="28" t="s">
        <v>393</v>
      </c>
      <c r="L124" s="28" t="s">
        <v>337</v>
      </c>
      <c r="M124" s="15" t="s">
        <v>29</v>
      </c>
      <c r="N124" s="11" t="str">
        <f t="shared" si="5"/>
        <v>WEB4 - 07153</v>
      </c>
      <c r="O124" s="9" t="s">
        <v>26</v>
      </c>
      <c r="S124" s="17">
        <f t="shared" si="6"/>
        <v>0</v>
      </c>
      <c r="T124" s="8" t="s">
        <v>144</v>
      </c>
      <c r="U124" s="26" t="s">
        <v>145</v>
      </c>
      <c r="V124" s="13" t="str">
        <f t="shared" si="7"/>
        <v>VHDA0.87153</v>
      </c>
    </row>
    <row r="125" spans="1:22" x14ac:dyDescent="0.25">
      <c r="A125" s="8">
        <v>7154</v>
      </c>
      <c r="B125" s="28" t="s">
        <v>591</v>
      </c>
      <c r="C125" s="28" t="s">
        <v>589</v>
      </c>
      <c r="D125" s="29" t="s">
        <v>348</v>
      </c>
      <c r="E125" s="30">
        <v>817186097</v>
      </c>
      <c r="G125" s="31" t="s">
        <v>592</v>
      </c>
      <c r="H125" s="28"/>
      <c r="K125" s="28" t="s">
        <v>402</v>
      </c>
      <c r="L125" s="28" t="s">
        <v>210</v>
      </c>
      <c r="M125" s="10" t="s">
        <v>48</v>
      </c>
      <c r="N125" s="11" t="str">
        <f t="shared" si="5"/>
        <v>WEB4 - 07154</v>
      </c>
      <c r="O125" s="9" t="s">
        <v>24</v>
      </c>
      <c r="P125" s="8" t="s">
        <v>593</v>
      </c>
      <c r="Q125" s="8" t="s">
        <v>594</v>
      </c>
      <c r="R125" s="8">
        <v>5.7</v>
      </c>
      <c r="S125" s="17">
        <f t="shared" si="6"/>
        <v>5.7</v>
      </c>
      <c r="T125" s="8" t="s">
        <v>270</v>
      </c>
      <c r="U125" s="26" t="s">
        <v>271</v>
      </c>
      <c r="V125" s="13" t="str">
        <f t="shared" si="7"/>
        <v>VHDA0.87154</v>
      </c>
    </row>
    <row r="126" spans="1:22" x14ac:dyDescent="0.25">
      <c r="A126" s="8">
        <v>7155</v>
      </c>
      <c r="B126" s="28" t="s">
        <v>51</v>
      </c>
      <c r="C126" s="28" t="s">
        <v>133</v>
      </c>
      <c r="D126" s="29" t="s">
        <v>595</v>
      </c>
      <c r="E126" s="30">
        <v>387621074</v>
      </c>
      <c r="G126" s="31" t="s">
        <v>453</v>
      </c>
      <c r="H126" s="28"/>
      <c r="K126" s="28" t="s">
        <v>454</v>
      </c>
      <c r="L126" s="28" t="s">
        <v>337</v>
      </c>
      <c r="M126" s="14" t="s">
        <v>25</v>
      </c>
      <c r="N126" s="11" t="str">
        <f t="shared" si="5"/>
        <v>WEB4 - 07155</v>
      </c>
      <c r="O126" s="9" t="s">
        <v>26</v>
      </c>
      <c r="P126" s="8">
        <v>5.8</v>
      </c>
      <c r="Q126" s="8">
        <v>5.25</v>
      </c>
      <c r="R126" s="8">
        <v>3</v>
      </c>
      <c r="S126" s="17">
        <f t="shared" si="6"/>
        <v>14.05</v>
      </c>
      <c r="T126" s="8" t="s">
        <v>144</v>
      </c>
      <c r="U126" s="26" t="s">
        <v>145</v>
      </c>
      <c r="V126" s="13" t="str">
        <f t="shared" si="7"/>
        <v>VHDA0.87155</v>
      </c>
    </row>
    <row r="127" spans="1:22" x14ac:dyDescent="0.25">
      <c r="A127" s="8">
        <v>7156</v>
      </c>
      <c r="B127" s="28" t="s">
        <v>596</v>
      </c>
      <c r="C127" s="28" t="s">
        <v>133</v>
      </c>
      <c r="D127" s="29" t="s">
        <v>597</v>
      </c>
      <c r="E127" s="30">
        <v>855445297</v>
      </c>
      <c r="G127" s="31" t="s">
        <v>598</v>
      </c>
      <c r="H127" s="28"/>
      <c r="K127" s="28" t="s">
        <v>319</v>
      </c>
      <c r="L127" s="28" t="s">
        <v>291</v>
      </c>
      <c r="M127" s="10" t="s">
        <v>23</v>
      </c>
      <c r="N127" s="11" t="str">
        <f t="shared" si="5"/>
        <v>WEB4 - 07156</v>
      </c>
      <c r="O127" s="9" t="s">
        <v>24</v>
      </c>
      <c r="P127" s="8">
        <v>7.8</v>
      </c>
      <c r="Q127" s="8">
        <v>7.5</v>
      </c>
      <c r="R127" s="8">
        <v>7.4</v>
      </c>
      <c r="S127" s="17">
        <f t="shared" si="6"/>
        <v>22.700000000000003</v>
      </c>
      <c r="T127" s="8" t="s">
        <v>218</v>
      </c>
      <c r="U127" s="26" t="s">
        <v>219</v>
      </c>
      <c r="V127" s="13" t="str">
        <f t="shared" si="7"/>
        <v>VHDA0.87156</v>
      </c>
    </row>
    <row r="128" spans="1:22" x14ac:dyDescent="0.25">
      <c r="A128" s="8">
        <v>7157</v>
      </c>
      <c r="B128" s="28" t="s">
        <v>599</v>
      </c>
      <c r="C128" s="28" t="s">
        <v>133</v>
      </c>
      <c r="D128" s="29" t="s">
        <v>600</v>
      </c>
      <c r="E128" s="30">
        <v>332105258</v>
      </c>
      <c r="G128" s="31" t="s">
        <v>361</v>
      </c>
      <c r="H128" s="28"/>
      <c r="K128" s="28" t="s">
        <v>362</v>
      </c>
      <c r="L128" s="28" t="s">
        <v>311</v>
      </c>
      <c r="M128" s="10" t="s">
        <v>48</v>
      </c>
      <c r="N128" s="11" t="str">
        <f t="shared" si="5"/>
        <v>WEB4 - 07157</v>
      </c>
      <c r="O128" s="9" t="s">
        <v>24</v>
      </c>
      <c r="P128" s="8">
        <v>6.9</v>
      </c>
      <c r="Q128" s="8">
        <v>6.8</v>
      </c>
      <c r="R128" s="8">
        <v>6.9</v>
      </c>
      <c r="S128" s="17">
        <f t="shared" si="6"/>
        <v>20.6</v>
      </c>
      <c r="T128" s="8" t="s">
        <v>270</v>
      </c>
      <c r="U128" s="26" t="s">
        <v>271</v>
      </c>
      <c r="V128" s="13" t="str">
        <f t="shared" si="7"/>
        <v>VHDA0.87157</v>
      </c>
    </row>
    <row r="129" spans="1:22" x14ac:dyDescent="0.25">
      <c r="A129" s="8">
        <v>7158</v>
      </c>
      <c r="B129" s="28" t="s">
        <v>601</v>
      </c>
      <c r="C129" s="28" t="s">
        <v>85</v>
      </c>
      <c r="D129" s="29" t="s">
        <v>602</v>
      </c>
      <c r="E129" s="30">
        <v>949131875</v>
      </c>
      <c r="G129" s="31" t="s">
        <v>335</v>
      </c>
      <c r="H129" s="28"/>
      <c r="K129" s="28" t="s">
        <v>336</v>
      </c>
      <c r="L129" s="28" t="s">
        <v>337</v>
      </c>
      <c r="M129" s="14" t="s">
        <v>25</v>
      </c>
      <c r="N129" s="11" t="str">
        <f t="shared" si="5"/>
        <v>WEB4 - 07158</v>
      </c>
      <c r="O129" s="9" t="s">
        <v>26</v>
      </c>
      <c r="P129" s="8">
        <v>5.7</v>
      </c>
      <c r="Q129" s="8">
        <v>6.6</v>
      </c>
      <c r="R129" s="8">
        <v>6.6</v>
      </c>
      <c r="S129" s="17">
        <f t="shared" si="6"/>
        <v>18.899999999999999</v>
      </c>
      <c r="T129" s="8" t="s">
        <v>144</v>
      </c>
      <c r="U129" s="26" t="s">
        <v>145</v>
      </c>
      <c r="V129" s="13" t="str">
        <f t="shared" si="7"/>
        <v>VHDA0.87158</v>
      </c>
    </row>
    <row r="130" spans="1:22" x14ac:dyDescent="0.25">
      <c r="A130" s="8">
        <v>7159</v>
      </c>
      <c r="B130" s="28" t="s">
        <v>72</v>
      </c>
      <c r="C130" s="28" t="s">
        <v>603</v>
      </c>
      <c r="D130" s="29" t="s">
        <v>604</v>
      </c>
      <c r="E130" s="30">
        <v>971096974</v>
      </c>
      <c r="G130" s="31" t="s">
        <v>605</v>
      </c>
      <c r="H130" s="28"/>
      <c r="K130" s="28" t="s">
        <v>606</v>
      </c>
      <c r="L130" s="28" t="s">
        <v>210</v>
      </c>
      <c r="M130" s="15" t="s">
        <v>32</v>
      </c>
      <c r="N130" s="11" t="str">
        <f t="shared" si="5"/>
        <v>WEB4 - 07159</v>
      </c>
      <c r="O130" s="9" t="s">
        <v>24</v>
      </c>
      <c r="P130" s="8">
        <v>7.5</v>
      </c>
      <c r="Q130" s="8">
        <v>8</v>
      </c>
      <c r="R130" s="8">
        <v>7.9</v>
      </c>
      <c r="S130" s="17">
        <f t="shared" si="6"/>
        <v>23.4</v>
      </c>
      <c r="T130" s="8" t="s">
        <v>190</v>
      </c>
      <c r="U130" s="26" t="s">
        <v>191</v>
      </c>
      <c r="V130" s="13" t="str">
        <f t="shared" si="7"/>
        <v>VHDA0.87159</v>
      </c>
    </row>
    <row r="131" spans="1:22" x14ac:dyDescent="0.25">
      <c r="A131" s="8">
        <v>7160</v>
      </c>
      <c r="B131" s="28" t="s">
        <v>398</v>
      </c>
      <c r="C131" s="28" t="s">
        <v>135</v>
      </c>
      <c r="D131" s="29" t="s">
        <v>607</v>
      </c>
      <c r="E131" s="30">
        <v>333149012</v>
      </c>
      <c r="G131" s="31" t="s">
        <v>243</v>
      </c>
      <c r="H131" s="28"/>
      <c r="K131" s="28" t="s">
        <v>244</v>
      </c>
      <c r="L131" s="28" t="s">
        <v>210</v>
      </c>
      <c r="M131" s="15" t="s">
        <v>32</v>
      </c>
      <c r="N131" s="11" t="str">
        <f t="shared" ref="N131:N194" si="8">"WEB4 - 0"&amp;A131</f>
        <v>WEB4 - 07160</v>
      </c>
      <c r="O131" s="9" t="s">
        <v>26</v>
      </c>
      <c r="P131" s="8">
        <v>8.3000000000000007</v>
      </c>
      <c r="Q131" s="8">
        <v>7.5</v>
      </c>
      <c r="R131" s="8">
        <v>7.8</v>
      </c>
      <c r="S131" s="17">
        <f t="shared" si="6"/>
        <v>23.6</v>
      </c>
      <c r="T131" s="8" t="s">
        <v>190</v>
      </c>
      <c r="U131" s="26" t="s">
        <v>191</v>
      </c>
      <c r="V131" s="13" t="str">
        <f t="shared" si="7"/>
        <v>VHDA0.87160</v>
      </c>
    </row>
    <row r="132" spans="1:22" x14ac:dyDescent="0.25">
      <c r="A132" s="8">
        <v>7161</v>
      </c>
      <c r="B132" s="28" t="s">
        <v>608</v>
      </c>
      <c r="C132" s="28" t="s">
        <v>88</v>
      </c>
      <c r="D132" s="29" t="s">
        <v>470</v>
      </c>
      <c r="E132" s="30">
        <v>353532169</v>
      </c>
      <c r="G132" s="31" t="s">
        <v>222</v>
      </c>
      <c r="H132" s="28"/>
      <c r="K132" s="28" t="s">
        <v>223</v>
      </c>
      <c r="L132" s="28" t="s">
        <v>224</v>
      </c>
      <c r="M132" s="15" t="s">
        <v>29</v>
      </c>
      <c r="N132" s="11" t="str">
        <f t="shared" si="8"/>
        <v>WEB4 - 07161</v>
      </c>
      <c r="O132" s="9" t="s">
        <v>26</v>
      </c>
      <c r="P132" s="8">
        <v>6.9</v>
      </c>
      <c r="Q132" s="8">
        <v>7.6</v>
      </c>
      <c r="R132" s="8">
        <v>6.6</v>
      </c>
      <c r="S132" s="17">
        <f t="shared" si="6"/>
        <v>21.1</v>
      </c>
      <c r="T132" s="8" t="s">
        <v>144</v>
      </c>
      <c r="U132" s="26" t="s">
        <v>145</v>
      </c>
      <c r="V132" s="13" t="str">
        <f t="shared" si="7"/>
        <v>VHDA0.87161</v>
      </c>
    </row>
    <row r="133" spans="1:22" x14ac:dyDescent="0.25">
      <c r="A133" s="8">
        <v>7162</v>
      </c>
      <c r="B133" s="28" t="s">
        <v>609</v>
      </c>
      <c r="C133" s="28" t="s">
        <v>73</v>
      </c>
      <c r="D133" s="29" t="s">
        <v>610</v>
      </c>
      <c r="E133" s="30">
        <v>983971287</v>
      </c>
      <c r="G133" s="31" t="s">
        <v>611</v>
      </c>
      <c r="H133" s="28"/>
      <c r="K133" s="28" t="s">
        <v>612</v>
      </c>
      <c r="L133" s="28" t="s">
        <v>613</v>
      </c>
      <c r="M133" s="15" t="s">
        <v>29</v>
      </c>
      <c r="N133" s="11" t="str">
        <f t="shared" si="8"/>
        <v>WEB4 - 07162</v>
      </c>
      <c r="O133" s="9" t="s">
        <v>26</v>
      </c>
      <c r="P133" s="8">
        <v>8.1</v>
      </c>
      <c r="Q133" s="8">
        <v>7.5</v>
      </c>
      <c r="R133" s="8">
        <v>8.1</v>
      </c>
      <c r="S133" s="17">
        <f t="shared" si="6"/>
        <v>23.7</v>
      </c>
      <c r="T133" s="8" t="s">
        <v>144</v>
      </c>
      <c r="U133" s="26" t="s">
        <v>145</v>
      </c>
      <c r="V133" s="13" t="str">
        <f t="shared" si="7"/>
        <v>VHDA0.87162</v>
      </c>
    </row>
    <row r="134" spans="1:22" x14ac:dyDescent="0.25">
      <c r="A134" s="8">
        <v>7163</v>
      </c>
      <c r="B134" s="28" t="s">
        <v>155</v>
      </c>
      <c r="C134" s="28" t="s">
        <v>73</v>
      </c>
      <c r="D134" s="29" t="s">
        <v>508</v>
      </c>
      <c r="E134" s="30" t="s">
        <v>614</v>
      </c>
      <c r="G134" s="31" t="s">
        <v>512</v>
      </c>
      <c r="H134" s="28"/>
      <c r="K134" s="28" t="s">
        <v>513</v>
      </c>
      <c r="L134" s="28" t="s">
        <v>275</v>
      </c>
      <c r="M134" s="15" t="s">
        <v>32</v>
      </c>
      <c r="N134" s="11" t="str">
        <f t="shared" si="8"/>
        <v>WEB4 - 07163</v>
      </c>
      <c r="O134" s="9" t="s">
        <v>30</v>
      </c>
      <c r="P134" s="8">
        <v>7.5</v>
      </c>
      <c r="Q134" s="8">
        <v>7.7</v>
      </c>
      <c r="R134" s="8">
        <v>7.9</v>
      </c>
      <c r="S134" s="17">
        <f t="shared" si="6"/>
        <v>23.1</v>
      </c>
      <c r="T134" s="8" t="s">
        <v>190</v>
      </c>
      <c r="U134" s="26" t="s">
        <v>191</v>
      </c>
      <c r="V134" s="13" t="str">
        <f t="shared" si="7"/>
        <v>VHDA0.87163</v>
      </c>
    </row>
    <row r="135" spans="1:22" x14ac:dyDescent="0.25">
      <c r="A135" s="8">
        <v>7164</v>
      </c>
      <c r="B135" s="28" t="s">
        <v>151</v>
      </c>
      <c r="C135" s="28" t="s">
        <v>73</v>
      </c>
      <c r="D135" s="29" t="s">
        <v>400</v>
      </c>
      <c r="E135" s="30">
        <v>387191511</v>
      </c>
      <c r="G135" s="31" t="s">
        <v>615</v>
      </c>
      <c r="H135" s="28"/>
      <c r="K135" s="28" t="s">
        <v>616</v>
      </c>
      <c r="L135" s="28" t="s">
        <v>224</v>
      </c>
      <c r="M135" s="15" t="s">
        <v>32</v>
      </c>
      <c r="N135" s="11" t="str">
        <f t="shared" si="8"/>
        <v>WEB4 - 07164</v>
      </c>
      <c r="O135" s="9" t="s">
        <v>24</v>
      </c>
      <c r="P135" s="8">
        <v>7.1</v>
      </c>
      <c r="Q135" s="8">
        <v>8.1999999999999993</v>
      </c>
      <c r="R135" s="8">
        <v>8.1999999999999993</v>
      </c>
      <c r="S135" s="17">
        <f t="shared" si="6"/>
        <v>23.5</v>
      </c>
      <c r="T135" s="8" t="s">
        <v>190</v>
      </c>
      <c r="U135" s="26" t="s">
        <v>191</v>
      </c>
      <c r="V135" s="13" t="str">
        <f t="shared" si="7"/>
        <v>VHDA0.87164</v>
      </c>
    </row>
    <row r="136" spans="1:22" x14ac:dyDescent="0.25">
      <c r="A136" s="8">
        <v>7165</v>
      </c>
      <c r="B136" s="28" t="s">
        <v>117</v>
      </c>
      <c r="C136" s="28" t="s">
        <v>172</v>
      </c>
      <c r="D136" s="29" t="s">
        <v>617</v>
      </c>
      <c r="E136" s="30">
        <v>988050065</v>
      </c>
      <c r="G136" s="31" t="s">
        <v>379</v>
      </c>
      <c r="H136" s="28"/>
      <c r="K136" s="28" t="s">
        <v>380</v>
      </c>
      <c r="L136" s="28" t="s">
        <v>275</v>
      </c>
      <c r="M136" s="10" t="s">
        <v>23</v>
      </c>
      <c r="N136" s="11" t="str">
        <f t="shared" si="8"/>
        <v>WEB4 - 07165</v>
      </c>
      <c r="O136" s="9" t="s">
        <v>24</v>
      </c>
      <c r="P136" s="8">
        <v>6.4</v>
      </c>
      <c r="Q136" s="8">
        <v>7.3</v>
      </c>
      <c r="R136" s="8">
        <v>6.9</v>
      </c>
      <c r="S136" s="17">
        <f t="shared" si="6"/>
        <v>20.6</v>
      </c>
      <c r="T136" s="8" t="s">
        <v>218</v>
      </c>
      <c r="U136" s="26" t="s">
        <v>219</v>
      </c>
      <c r="V136" s="13" t="str">
        <f t="shared" si="7"/>
        <v>VHDA0.87165</v>
      </c>
    </row>
    <row r="137" spans="1:22" x14ac:dyDescent="0.25">
      <c r="A137" s="8">
        <v>7166</v>
      </c>
      <c r="B137" s="28" t="s">
        <v>618</v>
      </c>
      <c r="C137" s="28" t="s">
        <v>172</v>
      </c>
      <c r="D137" s="29" t="s">
        <v>412</v>
      </c>
      <c r="E137" s="30">
        <v>766220876</v>
      </c>
      <c r="G137" s="31" t="s">
        <v>572</v>
      </c>
      <c r="H137" s="28"/>
      <c r="K137" s="28" t="s">
        <v>244</v>
      </c>
      <c r="L137" s="28" t="s">
        <v>210</v>
      </c>
      <c r="M137" s="10" t="s">
        <v>48</v>
      </c>
      <c r="N137" s="11" t="str">
        <f t="shared" si="8"/>
        <v>WEB4 - 07166</v>
      </c>
      <c r="O137" s="9" t="s">
        <v>30</v>
      </c>
      <c r="P137" s="8">
        <v>6.6</v>
      </c>
      <c r="Q137" s="8">
        <v>6.9</v>
      </c>
      <c r="R137" s="8">
        <v>7.7</v>
      </c>
      <c r="S137" s="17">
        <f t="shared" si="6"/>
        <v>21.2</v>
      </c>
      <c r="T137" s="8" t="s">
        <v>270</v>
      </c>
      <c r="U137" s="26" t="s">
        <v>271</v>
      </c>
      <c r="V137" s="13" t="str">
        <f t="shared" si="7"/>
        <v>VHDA0.87166</v>
      </c>
    </row>
    <row r="138" spans="1:22" x14ac:dyDescent="0.25">
      <c r="A138" s="8">
        <v>7167</v>
      </c>
      <c r="B138" s="28" t="s">
        <v>619</v>
      </c>
      <c r="C138" s="28" t="s">
        <v>172</v>
      </c>
      <c r="D138" s="29" t="s">
        <v>620</v>
      </c>
      <c r="E138" s="30">
        <v>582770523</v>
      </c>
      <c r="G138" s="31" t="s">
        <v>383</v>
      </c>
      <c r="H138" s="28"/>
      <c r="K138" s="28" t="s">
        <v>384</v>
      </c>
      <c r="L138" s="28" t="s">
        <v>210</v>
      </c>
      <c r="M138" s="10" t="s">
        <v>48</v>
      </c>
      <c r="N138" s="11" t="str">
        <f t="shared" si="8"/>
        <v>WEB4 - 07167</v>
      </c>
      <c r="O138" s="9" t="s">
        <v>26</v>
      </c>
      <c r="P138" s="8">
        <v>6.1</v>
      </c>
      <c r="Q138" s="8">
        <v>6.6</v>
      </c>
      <c r="R138" s="8">
        <v>6.2</v>
      </c>
      <c r="S138" s="17">
        <f t="shared" si="6"/>
        <v>18.899999999999999</v>
      </c>
      <c r="T138" s="8" t="s">
        <v>270</v>
      </c>
      <c r="U138" s="26" t="s">
        <v>271</v>
      </c>
      <c r="V138" s="13" t="str">
        <f t="shared" si="7"/>
        <v>VHDA0.87167</v>
      </c>
    </row>
    <row r="139" spans="1:22" x14ac:dyDescent="0.25">
      <c r="A139" s="8">
        <v>7168</v>
      </c>
      <c r="B139" s="28" t="s">
        <v>621</v>
      </c>
      <c r="C139" s="28" t="s">
        <v>172</v>
      </c>
      <c r="D139" s="29" t="s">
        <v>622</v>
      </c>
      <c r="E139" s="30">
        <v>886231369</v>
      </c>
      <c r="G139" s="31" t="s">
        <v>229</v>
      </c>
      <c r="H139" s="28"/>
      <c r="K139" s="28" t="s">
        <v>230</v>
      </c>
      <c r="L139" s="28" t="s">
        <v>231</v>
      </c>
      <c r="M139" s="10" t="s">
        <v>48</v>
      </c>
      <c r="N139" s="11" t="str">
        <f t="shared" si="8"/>
        <v>WEB4 - 07168</v>
      </c>
      <c r="O139" s="9" t="s">
        <v>24</v>
      </c>
      <c r="P139" s="8">
        <v>6</v>
      </c>
      <c r="Q139" s="8">
        <v>7.5</v>
      </c>
      <c r="R139" s="8">
        <v>7.1</v>
      </c>
      <c r="S139" s="17">
        <f t="shared" si="6"/>
        <v>20.6</v>
      </c>
      <c r="T139" s="8" t="s">
        <v>270</v>
      </c>
      <c r="U139" s="26" t="s">
        <v>271</v>
      </c>
      <c r="V139" s="13" t="str">
        <f t="shared" si="7"/>
        <v>VHDA0.87168</v>
      </c>
    </row>
    <row r="140" spans="1:22" x14ac:dyDescent="0.25">
      <c r="A140" s="8">
        <v>7169</v>
      </c>
      <c r="B140" s="28" t="s">
        <v>149</v>
      </c>
      <c r="C140" s="28" t="s">
        <v>172</v>
      </c>
      <c r="D140" s="29" t="s">
        <v>623</v>
      </c>
      <c r="E140" s="30">
        <v>919356200</v>
      </c>
      <c r="G140" s="31" t="s">
        <v>624</v>
      </c>
      <c r="H140" s="28"/>
      <c r="K140" s="28" t="s">
        <v>625</v>
      </c>
      <c r="L140" s="28" t="s">
        <v>210</v>
      </c>
      <c r="M140" s="10" t="s">
        <v>23</v>
      </c>
      <c r="N140" s="11" t="str">
        <f t="shared" si="8"/>
        <v>WEB4 - 07169</v>
      </c>
      <c r="O140" s="9" t="s">
        <v>24</v>
      </c>
      <c r="P140" s="8">
        <v>7.2</v>
      </c>
      <c r="Q140" s="8">
        <v>6.2</v>
      </c>
      <c r="R140" s="8">
        <v>6.1</v>
      </c>
      <c r="S140" s="17">
        <f t="shared" si="6"/>
        <v>19.5</v>
      </c>
      <c r="T140" s="8" t="s">
        <v>218</v>
      </c>
      <c r="U140" s="26" t="s">
        <v>219</v>
      </c>
      <c r="V140" s="13" t="str">
        <f t="shared" si="7"/>
        <v>VHDA0.87169</v>
      </c>
    </row>
    <row r="141" spans="1:22" x14ac:dyDescent="0.25">
      <c r="A141" s="8">
        <v>7170</v>
      </c>
      <c r="B141" s="28" t="s">
        <v>232</v>
      </c>
      <c r="C141" s="28" t="s">
        <v>84</v>
      </c>
      <c r="D141" s="29" t="s">
        <v>626</v>
      </c>
      <c r="E141" s="30">
        <v>385225076</v>
      </c>
      <c r="G141" s="31" t="s">
        <v>346</v>
      </c>
      <c r="H141" s="28"/>
      <c r="K141" s="28" t="s">
        <v>347</v>
      </c>
      <c r="L141" s="28" t="s">
        <v>269</v>
      </c>
      <c r="M141" s="15" t="s">
        <v>32</v>
      </c>
      <c r="N141" s="11" t="str">
        <f t="shared" si="8"/>
        <v>WEB4 - 07170</v>
      </c>
      <c r="O141" s="9" t="s">
        <v>26</v>
      </c>
      <c r="P141" s="8">
        <v>5.9</v>
      </c>
      <c r="Q141" s="8">
        <v>6.8</v>
      </c>
      <c r="R141" s="8">
        <v>6.9</v>
      </c>
      <c r="S141" s="17">
        <f t="shared" si="6"/>
        <v>19.600000000000001</v>
      </c>
      <c r="T141" s="8" t="s">
        <v>190</v>
      </c>
      <c r="U141" s="26" t="s">
        <v>191</v>
      </c>
      <c r="V141" s="13" t="str">
        <f t="shared" si="7"/>
        <v>VHDA0.87170</v>
      </c>
    </row>
    <row r="142" spans="1:22" x14ac:dyDescent="0.25">
      <c r="A142" s="8">
        <v>7171</v>
      </c>
      <c r="B142" s="28" t="s">
        <v>627</v>
      </c>
      <c r="C142" s="28" t="s">
        <v>84</v>
      </c>
      <c r="D142" s="29" t="s">
        <v>628</v>
      </c>
      <c r="E142" s="30">
        <v>795228284</v>
      </c>
      <c r="G142" s="31" t="s">
        <v>629</v>
      </c>
      <c r="H142" s="28"/>
      <c r="K142" s="28" t="s">
        <v>630</v>
      </c>
      <c r="L142" s="28" t="s">
        <v>631</v>
      </c>
      <c r="M142" s="10" t="s">
        <v>89</v>
      </c>
      <c r="N142" s="11" t="str">
        <f t="shared" si="8"/>
        <v>WEB4 - 07171</v>
      </c>
      <c r="O142" s="9" t="s">
        <v>26</v>
      </c>
      <c r="P142" s="8">
        <v>6.8</v>
      </c>
      <c r="Q142" s="8">
        <v>6.3</v>
      </c>
      <c r="R142" s="8">
        <v>6.5</v>
      </c>
      <c r="S142" s="17">
        <f t="shared" si="6"/>
        <v>19.600000000000001</v>
      </c>
      <c r="T142" s="8" t="s">
        <v>225</v>
      </c>
      <c r="U142" s="26" t="s">
        <v>226</v>
      </c>
      <c r="V142" s="13" t="str">
        <f t="shared" si="7"/>
        <v>VHDA0.87171</v>
      </c>
    </row>
    <row r="143" spans="1:22" x14ac:dyDescent="0.25">
      <c r="A143" s="8">
        <v>7172</v>
      </c>
      <c r="B143" s="28" t="s">
        <v>632</v>
      </c>
      <c r="C143" s="28" t="s">
        <v>184</v>
      </c>
      <c r="D143" s="29" t="s">
        <v>633</v>
      </c>
      <c r="E143" s="30">
        <v>981436054</v>
      </c>
      <c r="G143" s="31" t="s">
        <v>634</v>
      </c>
      <c r="H143" s="28"/>
      <c r="K143" s="28" t="s">
        <v>635</v>
      </c>
      <c r="L143" s="28" t="s">
        <v>493</v>
      </c>
      <c r="M143" s="14" t="s">
        <v>25</v>
      </c>
      <c r="N143" s="11" t="str">
        <f t="shared" si="8"/>
        <v>WEB4 - 07172</v>
      </c>
      <c r="O143" s="9" t="s">
        <v>26</v>
      </c>
      <c r="P143" s="8">
        <v>7.5</v>
      </c>
      <c r="Q143" s="8">
        <v>7.7</v>
      </c>
      <c r="R143" s="8">
        <v>7.7</v>
      </c>
      <c r="S143" s="17">
        <f t="shared" si="6"/>
        <v>22.9</v>
      </c>
      <c r="T143" s="8" t="s">
        <v>144</v>
      </c>
      <c r="U143" s="26" t="s">
        <v>145</v>
      </c>
      <c r="V143" s="13" t="str">
        <f t="shared" si="7"/>
        <v>VHDA0.87172</v>
      </c>
    </row>
    <row r="144" spans="1:22" x14ac:dyDescent="0.25">
      <c r="A144" s="8">
        <v>7173</v>
      </c>
      <c r="B144" s="28" t="s">
        <v>147</v>
      </c>
      <c r="C144" s="28" t="s">
        <v>166</v>
      </c>
      <c r="D144" s="29" t="s">
        <v>636</v>
      </c>
      <c r="E144" s="30">
        <v>705512002</v>
      </c>
      <c r="G144" s="31" t="s">
        <v>637</v>
      </c>
      <c r="H144" s="28"/>
      <c r="K144" s="28" t="s">
        <v>638</v>
      </c>
      <c r="L144" s="28" t="s">
        <v>291</v>
      </c>
      <c r="M144" s="15" t="s">
        <v>32</v>
      </c>
      <c r="N144" s="11" t="str">
        <f t="shared" si="8"/>
        <v>WEB4 - 07173</v>
      </c>
      <c r="O144" s="9" t="s">
        <v>26</v>
      </c>
      <c r="P144" s="8">
        <v>5</v>
      </c>
      <c r="Q144" s="8">
        <v>5</v>
      </c>
      <c r="R144" s="8">
        <v>4</v>
      </c>
      <c r="S144" s="17">
        <f t="shared" si="6"/>
        <v>14</v>
      </c>
      <c r="T144" s="8" t="s">
        <v>190</v>
      </c>
      <c r="U144" s="26" t="s">
        <v>191</v>
      </c>
      <c r="V144" s="13" t="str">
        <f t="shared" si="7"/>
        <v>VHDA0.87173</v>
      </c>
    </row>
    <row r="145" spans="1:22" x14ac:dyDescent="0.25">
      <c r="A145" s="8">
        <v>7174</v>
      </c>
      <c r="B145" s="28" t="s">
        <v>79</v>
      </c>
      <c r="C145" s="28" t="s">
        <v>166</v>
      </c>
      <c r="D145" s="29" t="s">
        <v>639</v>
      </c>
      <c r="E145" s="30">
        <v>353219776</v>
      </c>
      <c r="G145" s="31" t="s">
        <v>640</v>
      </c>
      <c r="H145" s="28"/>
      <c r="K145" s="28" t="s">
        <v>641</v>
      </c>
      <c r="L145" s="28" t="s">
        <v>22</v>
      </c>
      <c r="M145" s="15" t="s">
        <v>32</v>
      </c>
      <c r="N145" s="11" t="str">
        <f t="shared" si="8"/>
        <v>WEB4 - 07174</v>
      </c>
      <c r="O145" s="9" t="s">
        <v>26</v>
      </c>
      <c r="P145" s="8">
        <v>6.7</v>
      </c>
      <c r="Q145" s="8">
        <v>6.4</v>
      </c>
      <c r="R145" s="8">
        <v>6.7</v>
      </c>
      <c r="S145" s="17">
        <f t="shared" si="6"/>
        <v>19.8</v>
      </c>
      <c r="T145" s="8" t="s">
        <v>190</v>
      </c>
      <c r="U145" s="26" t="s">
        <v>191</v>
      </c>
      <c r="V145" s="13" t="str">
        <f t="shared" si="7"/>
        <v>VHDA0.87174</v>
      </c>
    </row>
    <row r="146" spans="1:22" x14ac:dyDescent="0.25">
      <c r="A146" s="8">
        <v>7175</v>
      </c>
      <c r="B146" s="28" t="s">
        <v>642</v>
      </c>
      <c r="C146" s="28" t="s">
        <v>166</v>
      </c>
      <c r="D146" s="29" t="s">
        <v>434</v>
      </c>
      <c r="E146" s="30">
        <v>358800076</v>
      </c>
      <c r="G146" s="31" t="s">
        <v>560</v>
      </c>
      <c r="H146" s="28"/>
      <c r="K146" s="28" t="s">
        <v>561</v>
      </c>
      <c r="L146" s="28" t="s">
        <v>210</v>
      </c>
      <c r="M146" s="14" t="s">
        <v>25</v>
      </c>
      <c r="N146" s="11" t="str">
        <f t="shared" si="8"/>
        <v>WEB4 - 07175</v>
      </c>
      <c r="O146" s="9" t="s">
        <v>24</v>
      </c>
      <c r="P146" s="8">
        <v>8</v>
      </c>
      <c r="Q146" s="8">
        <v>8.3000000000000007</v>
      </c>
      <c r="R146" s="8">
        <v>8.1</v>
      </c>
      <c r="S146" s="17">
        <f t="shared" si="6"/>
        <v>24.4</v>
      </c>
      <c r="T146" s="8" t="s">
        <v>144</v>
      </c>
      <c r="U146" s="26" t="s">
        <v>145</v>
      </c>
      <c r="V146" s="13" t="str">
        <f t="shared" si="7"/>
        <v>VHDA0.87175</v>
      </c>
    </row>
    <row r="147" spans="1:22" x14ac:dyDescent="0.25">
      <c r="A147" s="8">
        <v>7176</v>
      </c>
      <c r="B147" s="28" t="s">
        <v>156</v>
      </c>
      <c r="C147" s="28" t="s">
        <v>81</v>
      </c>
      <c r="D147" s="29" t="s">
        <v>643</v>
      </c>
      <c r="E147" s="30">
        <v>353539095</v>
      </c>
      <c r="G147" s="31" t="s">
        <v>644</v>
      </c>
      <c r="H147" s="28"/>
      <c r="K147" s="28" t="s">
        <v>341</v>
      </c>
      <c r="L147" s="28" t="s">
        <v>291</v>
      </c>
      <c r="M147" s="10" t="s">
        <v>23</v>
      </c>
      <c r="N147" s="11" t="str">
        <f t="shared" si="8"/>
        <v>WEB4 - 07176</v>
      </c>
      <c r="O147" s="9" t="s">
        <v>24</v>
      </c>
      <c r="P147" s="8">
        <v>8.6999999999999993</v>
      </c>
      <c r="Q147" s="8">
        <v>8.1</v>
      </c>
      <c r="R147" s="8">
        <v>7.9</v>
      </c>
      <c r="S147" s="17">
        <f t="shared" si="6"/>
        <v>24.699999999999996</v>
      </c>
      <c r="T147" s="8" t="s">
        <v>218</v>
      </c>
      <c r="U147" s="26" t="s">
        <v>219</v>
      </c>
      <c r="V147" s="13" t="str">
        <f t="shared" si="7"/>
        <v>VHDA0.87176</v>
      </c>
    </row>
    <row r="148" spans="1:22" x14ac:dyDescent="0.25">
      <c r="A148" s="8">
        <v>7177</v>
      </c>
      <c r="B148" s="28" t="s">
        <v>417</v>
      </c>
      <c r="C148" s="28" t="s">
        <v>142</v>
      </c>
      <c r="D148" s="29" t="s">
        <v>645</v>
      </c>
      <c r="E148" s="30">
        <v>383931607</v>
      </c>
      <c r="G148" s="31" t="s">
        <v>646</v>
      </c>
      <c r="H148" s="28"/>
      <c r="K148" s="28" t="s">
        <v>647</v>
      </c>
      <c r="L148" s="28" t="s">
        <v>301</v>
      </c>
      <c r="M148" s="10" t="s">
        <v>48</v>
      </c>
      <c r="N148" s="11" t="str">
        <f t="shared" si="8"/>
        <v>WEB4 - 07177</v>
      </c>
      <c r="O148" s="9" t="s">
        <v>26</v>
      </c>
      <c r="P148" s="8">
        <v>7.6</v>
      </c>
      <c r="Q148" s="8">
        <v>7.3</v>
      </c>
      <c r="R148" s="8">
        <v>8.1999999999999993</v>
      </c>
      <c r="S148" s="17">
        <f t="shared" si="6"/>
        <v>23.099999999999998</v>
      </c>
      <c r="T148" s="8" t="s">
        <v>270</v>
      </c>
      <c r="U148" s="26" t="s">
        <v>271</v>
      </c>
      <c r="V148" s="13" t="str">
        <f t="shared" si="7"/>
        <v>VHDA0.87177</v>
      </c>
    </row>
    <row r="149" spans="1:22" x14ac:dyDescent="0.25">
      <c r="A149" s="8">
        <v>7178</v>
      </c>
      <c r="B149" s="28" t="s">
        <v>648</v>
      </c>
      <c r="C149" s="28" t="s">
        <v>142</v>
      </c>
      <c r="D149" s="29" t="s">
        <v>649</v>
      </c>
      <c r="E149" s="30">
        <v>795376979</v>
      </c>
      <c r="G149" s="31" t="s">
        <v>644</v>
      </c>
      <c r="H149" s="28"/>
      <c r="K149" s="28" t="s">
        <v>341</v>
      </c>
      <c r="L149" s="28" t="s">
        <v>291</v>
      </c>
      <c r="M149" s="15" t="s">
        <v>32</v>
      </c>
      <c r="N149" s="11" t="str">
        <f t="shared" si="8"/>
        <v>WEB4 - 07178</v>
      </c>
      <c r="O149" s="9" t="s">
        <v>26</v>
      </c>
      <c r="P149" s="8">
        <v>9</v>
      </c>
      <c r="Q149" s="8">
        <v>7.7</v>
      </c>
      <c r="R149" s="8">
        <v>8.1</v>
      </c>
      <c r="S149" s="17">
        <f t="shared" si="6"/>
        <v>24.799999999999997</v>
      </c>
      <c r="T149" s="8" t="s">
        <v>190</v>
      </c>
      <c r="U149" s="26" t="s">
        <v>191</v>
      </c>
      <c r="V149" s="13" t="str">
        <f t="shared" si="7"/>
        <v>VHDA0.87178</v>
      </c>
    </row>
    <row r="150" spans="1:22" x14ac:dyDescent="0.25">
      <c r="A150" s="8">
        <v>7179</v>
      </c>
      <c r="B150" s="28" t="s">
        <v>650</v>
      </c>
      <c r="C150" s="28" t="s">
        <v>142</v>
      </c>
      <c r="D150" s="29" t="s">
        <v>651</v>
      </c>
      <c r="E150" s="30">
        <v>974764310</v>
      </c>
      <c r="G150" s="31" t="s">
        <v>652</v>
      </c>
      <c r="H150" s="28"/>
      <c r="K150" s="28" t="s">
        <v>561</v>
      </c>
      <c r="L150" s="28" t="s">
        <v>210</v>
      </c>
      <c r="M150" s="10" t="s">
        <v>89</v>
      </c>
      <c r="N150" s="11" t="str">
        <f t="shared" si="8"/>
        <v>WEB4 - 07179</v>
      </c>
      <c r="O150" s="9" t="s">
        <v>24</v>
      </c>
      <c r="P150" s="8">
        <v>6.5</v>
      </c>
      <c r="Q150" s="8">
        <v>7.5</v>
      </c>
      <c r="R150" s="8">
        <v>6.5</v>
      </c>
      <c r="S150" s="17">
        <f t="shared" si="6"/>
        <v>20.5</v>
      </c>
      <c r="T150" s="8" t="s">
        <v>225</v>
      </c>
      <c r="U150" s="26" t="s">
        <v>226</v>
      </c>
      <c r="V150" s="13" t="str">
        <f t="shared" si="7"/>
        <v>VHDA0.87179</v>
      </c>
    </row>
    <row r="151" spans="1:22" x14ac:dyDescent="0.25">
      <c r="A151" s="8">
        <v>7180</v>
      </c>
      <c r="B151" s="28" t="s">
        <v>72</v>
      </c>
      <c r="C151" s="28" t="s">
        <v>81</v>
      </c>
      <c r="D151" s="29" t="s">
        <v>653</v>
      </c>
      <c r="E151" s="30">
        <v>399568826</v>
      </c>
      <c r="G151" s="31" t="s">
        <v>343</v>
      </c>
      <c r="H151" s="28"/>
      <c r="K151" s="28" t="s">
        <v>319</v>
      </c>
      <c r="L151" s="28" t="s">
        <v>291</v>
      </c>
      <c r="M151" s="10" t="s">
        <v>48</v>
      </c>
      <c r="N151" s="11" t="str">
        <f t="shared" si="8"/>
        <v>WEB4 - 07180</v>
      </c>
      <c r="O151" s="9" t="s">
        <v>33</v>
      </c>
      <c r="P151" s="8">
        <v>8.5</v>
      </c>
      <c r="Q151" s="8">
        <v>7.9</v>
      </c>
      <c r="R151" s="8">
        <v>7.3</v>
      </c>
      <c r="S151" s="17">
        <f t="shared" si="6"/>
        <v>23.7</v>
      </c>
      <c r="T151" s="8" t="s">
        <v>270</v>
      </c>
      <c r="U151" s="26" t="s">
        <v>271</v>
      </c>
      <c r="V151" s="13" t="str">
        <f t="shared" si="7"/>
        <v>VHDA0.87180</v>
      </c>
    </row>
    <row r="152" spans="1:22" x14ac:dyDescent="0.25">
      <c r="A152" s="8">
        <v>7181</v>
      </c>
      <c r="B152" s="28" t="s">
        <v>114</v>
      </c>
      <c r="C152" s="28" t="s">
        <v>142</v>
      </c>
      <c r="D152" s="29" t="s">
        <v>654</v>
      </c>
      <c r="E152" s="30">
        <v>969906617</v>
      </c>
      <c r="G152" s="31" t="s">
        <v>655</v>
      </c>
      <c r="H152" s="28"/>
      <c r="K152" s="28" t="s">
        <v>656</v>
      </c>
      <c r="L152" s="28" t="s">
        <v>22</v>
      </c>
      <c r="M152" s="10" t="s">
        <v>48</v>
      </c>
      <c r="N152" s="11" t="str">
        <f t="shared" si="8"/>
        <v>WEB4 - 07181</v>
      </c>
      <c r="O152" s="9" t="s">
        <v>24</v>
      </c>
      <c r="P152" s="8">
        <v>8.1</v>
      </c>
      <c r="Q152" s="8">
        <v>7</v>
      </c>
      <c r="R152" s="8">
        <v>7.4</v>
      </c>
      <c r="S152" s="17">
        <f t="shared" si="6"/>
        <v>22.5</v>
      </c>
      <c r="T152" s="8" t="s">
        <v>270</v>
      </c>
      <c r="U152" s="26" t="s">
        <v>271</v>
      </c>
      <c r="V152" s="13" t="str">
        <f t="shared" si="7"/>
        <v>VHDA0.87181</v>
      </c>
    </row>
    <row r="153" spans="1:22" x14ac:dyDescent="0.25">
      <c r="A153" s="8">
        <v>7182</v>
      </c>
      <c r="B153" s="28" t="s">
        <v>657</v>
      </c>
      <c r="C153" s="28" t="s">
        <v>81</v>
      </c>
      <c r="D153" s="29" t="s">
        <v>658</v>
      </c>
      <c r="E153" s="30">
        <v>385916481</v>
      </c>
      <c r="G153" s="31" t="s">
        <v>512</v>
      </c>
      <c r="H153" s="28"/>
      <c r="K153" s="28" t="s">
        <v>513</v>
      </c>
      <c r="L153" s="28" t="s">
        <v>275</v>
      </c>
      <c r="M153" s="10" t="s">
        <v>23</v>
      </c>
      <c r="N153" s="11" t="str">
        <f t="shared" si="8"/>
        <v>WEB4 - 07182</v>
      </c>
      <c r="O153" s="9" t="s">
        <v>26</v>
      </c>
      <c r="P153" s="8">
        <v>7.4</v>
      </c>
      <c r="Q153" s="8">
        <v>6.4</v>
      </c>
      <c r="R153" s="8">
        <v>6.6</v>
      </c>
      <c r="S153" s="17">
        <f t="shared" si="6"/>
        <v>20.399999999999999</v>
      </c>
      <c r="T153" s="8" t="s">
        <v>218</v>
      </c>
      <c r="U153" s="26" t="s">
        <v>219</v>
      </c>
      <c r="V153" s="13" t="str">
        <f t="shared" si="7"/>
        <v>VHDA0.87182</v>
      </c>
    </row>
    <row r="154" spans="1:22" x14ac:dyDescent="0.25">
      <c r="A154" s="8">
        <v>7183</v>
      </c>
      <c r="B154" s="28" t="s">
        <v>659</v>
      </c>
      <c r="C154" s="28" t="s">
        <v>81</v>
      </c>
      <c r="D154" s="29" t="s">
        <v>660</v>
      </c>
      <c r="E154" s="30">
        <v>988393476</v>
      </c>
      <c r="G154" s="31" t="s">
        <v>196</v>
      </c>
      <c r="H154" s="28"/>
      <c r="K154" s="28" t="s">
        <v>357</v>
      </c>
      <c r="L154" s="28" t="s">
        <v>210</v>
      </c>
      <c r="M154" s="15" t="s">
        <v>32</v>
      </c>
      <c r="N154" s="11" t="str">
        <f t="shared" si="8"/>
        <v>WEB4 - 07183</v>
      </c>
      <c r="O154" s="9" t="s">
        <v>33</v>
      </c>
      <c r="P154" s="8">
        <v>8</v>
      </c>
      <c r="Q154" s="8">
        <v>9.1999999999999993</v>
      </c>
      <c r="R154" s="8">
        <v>8.1999999999999993</v>
      </c>
      <c r="S154" s="17">
        <f t="shared" si="6"/>
        <v>25.4</v>
      </c>
      <c r="T154" s="8" t="s">
        <v>190</v>
      </c>
      <c r="U154" s="26" t="s">
        <v>191</v>
      </c>
      <c r="V154" s="13" t="str">
        <f t="shared" si="7"/>
        <v>VHDA0.87183</v>
      </c>
    </row>
    <row r="155" spans="1:22" x14ac:dyDescent="0.25">
      <c r="A155" s="8">
        <v>7184</v>
      </c>
      <c r="B155" s="28" t="s">
        <v>661</v>
      </c>
      <c r="C155" s="28" t="s">
        <v>142</v>
      </c>
      <c r="D155" s="29" t="s">
        <v>662</v>
      </c>
      <c r="E155" s="30">
        <v>886268570</v>
      </c>
      <c r="G155" s="31" t="s">
        <v>229</v>
      </c>
      <c r="H155" s="28"/>
      <c r="K155" s="28" t="s">
        <v>230</v>
      </c>
      <c r="L155" s="28" t="s">
        <v>231</v>
      </c>
      <c r="M155" s="10" t="s">
        <v>48</v>
      </c>
      <c r="N155" s="11" t="str">
        <f t="shared" si="8"/>
        <v>WEB4 - 07184</v>
      </c>
      <c r="O155" s="9" t="s">
        <v>24</v>
      </c>
      <c r="P155" s="8">
        <v>7.4</v>
      </c>
      <c r="Q155" s="8">
        <v>8.1</v>
      </c>
      <c r="R155" s="8">
        <v>7.7</v>
      </c>
      <c r="S155" s="17">
        <f t="shared" si="6"/>
        <v>23.2</v>
      </c>
      <c r="T155" s="8" t="s">
        <v>270</v>
      </c>
      <c r="U155" s="26" t="s">
        <v>271</v>
      </c>
      <c r="V155" s="13" t="str">
        <f t="shared" si="7"/>
        <v>VHDA0.87184</v>
      </c>
    </row>
    <row r="156" spans="1:22" x14ac:dyDescent="0.25">
      <c r="A156" s="8">
        <v>7185</v>
      </c>
      <c r="B156" s="28" t="s">
        <v>125</v>
      </c>
      <c r="C156" s="28" t="s">
        <v>28</v>
      </c>
      <c r="D156" s="29" t="s">
        <v>663</v>
      </c>
      <c r="E156" s="30">
        <v>357073894</v>
      </c>
      <c r="G156" s="31" t="s">
        <v>387</v>
      </c>
      <c r="H156" s="28"/>
      <c r="K156" s="28" t="s">
        <v>319</v>
      </c>
      <c r="L156" s="28" t="s">
        <v>291</v>
      </c>
      <c r="M156" s="16" t="s">
        <v>37</v>
      </c>
      <c r="N156" s="11" t="str">
        <f t="shared" si="8"/>
        <v>WEB4 - 07185</v>
      </c>
      <c r="O156" s="9" t="s">
        <v>24</v>
      </c>
      <c r="P156" s="8">
        <v>7.5</v>
      </c>
      <c r="Q156" s="8">
        <v>8</v>
      </c>
      <c r="R156" s="8">
        <v>7.9</v>
      </c>
      <c r="S156" s="17">
        <f t="shared" si="6"/>
        <v>23.4</v>
      </c>
      <c r="T156" s="8" t="s">
        <v>144</v>
      </c>
      <c r="U156" s="26" t="s">
        <v>145</v>
      </c>
      <c r="V156" s="13" t="str">
        <f t="shared" si="7"/>
        <v>VHDA0.87185</v>
      </c>
    </row>
    <row r="157" spans="1:22" x14ac:dyDescent="0.25">
      <c r="A157" s="8">
        <v>7186</v>
      </c>
      <c r="B157" s="28" t="s">
        <v>664</v>
      </c>
      <c r="C157" s="28" t="s">
        <v>28</v>
      </c>
      <c r="D157" s="29" t="s">
        <v>665</v>
      </c>
      <c r="E157" s="30">
        <v>977651491</v>
      </c>
      <c r="G157" s="31" t="s">
        <v>666</v>
      </c>
      <c r="H157" s="28"/>
      <c r="K157" s="28" t="s">
        <v>667</v>
      </c>
      <c r="L157" s="28" t="s">
        <v>210</v>
      </c>
      <c r="M157" s="14" t="s">
        <v>25</v>
      </c>
      <c r="N157" s="11" t="str">
        <f t="shared" si="8"/>
        <v>WEB4 - 07186</v>
      </c>
      <c r="O157" s="9" t="s">
        <v>24</v>
      </c>
      <c r="P157" s="8">
        <v>7.8</v>
      </c>
      <c r="Q157" s="8">
        <v>8.5</v>
      </c>
      <c r="R157" s="8">
        <v>8.6999999999999993</v>
      </c>
      <c r="S157" s="17">
        <f t="shared" si="6"/>
        <v>25</v>
      </c>
      <c r="T157" s="8" t="s">
        <v>144</v>
      </c>
      <c r="U157" s="26" t="s">
        <v>145</v>
      </c>
      <c r="V157" s="13" t="str">
        <f t="shared" si="7"/>
        <v>VHDA0.87186</v>
      </c>
    </row>
    <row r="158" spans="1:22" x14ac:dyDescent="0.25">
      <c r="A158" s="8">
        <v>7187</v>
      </c>
      <c r="B158" s="28" t="s">
        <v>126</v>
      </c>
      <c r="C158" s="28" t="s">
        <v>28</v>
      </c>
      <c r="D158" s="29" t="s">
        <v>553</v>
      </c>
      <c r="E158" s="30">
        <v>364371764</v>
      </c>
      <c r="G158" s="31" t="s">
        <v>161</v>
      </c>
      <c r="H158" s="28"/>
      <c r="K158" s="28" t="s">
        <v>537</v>
      </c>
      <c r="L158" s="28" t="s">
        <v>210</v>
      </c>
      <c r="M158" s="15" t="s">
        <v>29</v>
      </c>
      <c r="N158" s="11" t="str">
        <f t="shared" si="8"/>
        <v>WEB4 - 07187</v>
      </c>
      <c r="O158" s="9" t="s">
        <v>26</v>
      </c>
      <c r="P158" s="8">
        <v>8.6999999999999993</v>
      </c>
      <c r="Q158" s="8">
        <v>8</v>
      </c>
      <c r="R158" s="8">
        <v>8.3000000000000007</v>
      </c>
      <c r="S158" s="17">
        <f t="shared" si="6"/>
        <v>25</v>
      </c>
      <c r="T158" s="8" t="s">
        <v>144</v>
      </c>
      <c r="U158" s="26" t="s">
        <v>145</v>
      </c>
      <c r="V158" s="13" t="str">
        <f t="shared" si="7"/>
        <v>VHDA0.87187</v>
      </c>
    </row>
    <row r="159" spans="1:22" x14ac:dyDescent="0.25">
      <c r="A159" s="8">
        <v>7188</v>
      </c>
      <c r="B159" s="28" t="s">
        <v>197</v>
      </c>
      <c r="C159" s="28" t="s">
        <v>668</v>
      </c>
      <c r="D159" s="29" t="s">
        <v>669</v>
      </c>
      <c r="E159" s="30">
        <v>924429945</v>
      </c>
      <c r="G159" s="31" t="s">
        <v>670</v>
      </c>
      <c r="H159" s="28"/>
      <c r="K159" s="28" t="s">
        <v>671</v>
      </c>
      <c r="L159" s="28" t="s">
        <v>301</v>
      </c>
      <c r="M159" s="14" t="s">
        <v>25</v>
      </c>
      <c r="N159" s="11" t="str">
        <f t="shared" si="8"/>
        <v>WEB4 - 07188</v>
      </c>
      <c r="O159" s="9" t="s">
        <v>26</v>
      </c>
      <c r="P159" s="8">
        <v>8.3000000000000007</v>
      </c>
      <c r="Q159" s="8">
        <v>8.4</v>
      </c>
      <c r="R159" s="8">
        <v>8.3000000000000007</v>
      </c>
      <c r="S159" s="17">
        <f t="shared" si="6"/>
        <v>25.000000000000004</v>
      </c>
      <c r="T159" s="8" t="s">
        <v>144</v>
      </c>
      <c r="U159" s="26" t="s">
        <v>145</v>
      </c>
      <c r="V159" s="13" t="str">
        <f t="shared" si="7"/>
        <v>VHDA0.87188</v>
      </c>
    </row>
    <row r="160" spans="1:22" x14ac:dyDescent="0.25">
      <c r="A160" s="8">
        <v>7189</v>
      </c>
      <c r="B160" s="28" t="s">
        <v>43</v>
      </c>
      <c r="C160" s="28" t="s">
        <v>28</v>
      </c>
      <c r="D160" s="29" t="s">
        <v>672</v>
      </c>
      <c r="E160" s="30">
        <v>383470617</v>
      </c>
      <c r="G160" s="31" t="s">
        <v>673</v>
      </c>
      <c r="H160" s="28"/>
      <c r="K160" s="28" t="s">
        <v>674</v>
      </c>
      <c r="L160" s="28" t="s">
        <v>301</v>
      </c>
      <c r="M160" s="15" t="s">
        <v>32</v>
      </c>
      <c r="N160" s="11" t="str">
        <f t="shared" si="8"/>
        <v>WEB4 - 07189</v>
      </c>
      <c r="O160" s="9" t="s">
        <v>26</v>
      </c>
      <c r="P160" s="8">
        <v>8.5</v>
      </c>
      <c r="Q160" s="8">
        <v>7.6</v>
      </c>
      <c r="R160" s="8">
        <v>6.6</v>
      </c>
      <c r="S160" s="17">
        <f t="shared" si="6"/>
        <v>22.700000000000003</v>
      </c>
      <c r="T160" s="8" t="s">
        <v>190</v>
      </c>
      <c r="U160" s="26" t="s">
        <v>191</v>
      </c>
      <c r="V160" s="13" t="str">
        <f t="shared" si="7"/>
        <v>VHDA0.87189</v>
      </c>
    </row>
    <row r="161" spans="1:22" x14ac:dyDescent="0.25">
      <c r="A161" s="8">
        <v>7190</v>
      </c>
      <c r="B161" s="28" t="s">
        <v>148</v>
      </c>
      <c r="C161" s="28" t="s">
        <v>98</v>
      </c>
      <c r="D161" s="29" t="s">
        <v>675</v>
      </c>
      <c r="E161" s="30">
        <v>971851619</v>
      </c>
      <c r="G161" s="31" t="s">
        <v>212</v>
      </c>
      <c r="H161" s="28"/>
      <c r="K161" s="28" t="s">
        <v>235</v>
      </c>
      <c r="L161" s="28" t="s">
        <v>210</v>
      </c>
      <c r="M161" s="15" t="s">
        <v>29</v>
      </c>
      <c r="N161" s="11" t="str">
        <f t="shared" si="8"/>
        <v>WEB4 - 07190</v>
      </c>
      <c r="O161" s="9" t="s">
        <v>30</v>
      </c>
      <c r="P161" s="8">
        <v>6.8</v>
      </c>
      <c r="Q161" s="8">
        <v>7</v>
      </c>
      <c r="R161" s="8">
        <v>7.7</v>
      </c>
      <c r="S161" s="17">
        <f t="shared" si="6"/>
        <v>21.5</v>
      </c>
      <c r="T161" s="8" t="s">
        <v>144</v>
      </c>
      <c r="U161" s="26" t="s">
        <v>145</v>
      </c>
      <c r="V161" s="13" t="str">
        <f t="shared" si="7"/>
        <v>VHDA0.87190</v>
      </c>
    </row>
    <row r="162" spans="1:22" x14ac:dyDescent="0.25">
      <c r="A162" s="8">
        <v>7191</v>
      </c>
      <c r="B162" s="28" t="s">
        <v>676</v>
      </c>
      <c r="C162" s="28" t="s">
        <v>98</v>
      </c>
      <c r="D162" s="29" t="s">
        <v>677</v>
      </c>
      <c r="E162" s="30">
        <v>339432104</v>
      </c>
      <c r="G162" s="31" t="s">
        <v>678</v>
      </c>
      <c r="H162" s="28"/>
      <c r="K162" s="28" t="s">
        <v>402</v>
      </c>
      <c r="L162" s="28" t="s">
        <v>210</v>
      </c>
      <c r="M162" s="15" t="s">
        <v>32</v>
      </c>
      <c r="N162" s="11" t="str">
        <f t="shared" si="8"/>
        <v>WEB4 - 07191</v>
      </c>
      <c r="O162" s="9" t="s">
        <v>26</v>
      </c>
      <c r="P162" s="8">
        <v>6.5</v>
      </c>
      <c r="Q162" s="8">
        <v>6.7</v>
      </c>
      <c r="R162" s="8">
        <v>6</v>
      </c>
      <c r="S162" s="17">
        <f t="shared" si="6"/>
        <v>19.2</v>
      </c>
      <c r="T162" s="8" t="s">
        <v>190</v>
      </c>
      <c r="U162" s="26" t="s">
        <v>191</v>
      </c>
      <c r="V162" s="13" t="str">
        <f t="shared" si="7"/>
        <v>VHDA0.87191</v>
      </c>
    </row>
    <row r="163" spans="1:22" x14ac:dyDescent="0.25">
      <c r="A163" s="8">
        <v>7192</v>
      </c>
      <c r="B163" s="28" t="s">
        <v>679</v>
      </c>
      <c r="C163" s="28" t="s">
        <v>98</v>
      </c>
      <c r="D163" s="29" t="s">
        <v>680</v>
      </c>
      <c r="E163" s="30">
        <v>787028531</v>
      </c>
      <c r="G163" s="31" t="s">
        <v>229</v>
      </c>
      <c r="H163" s="28"/>
      <c r="K163" s="28" t="s">
        <v>230</v>
      </c>
      <c r="L163" s="28" t="s">
        <v>231</v>
      </c>
      <c r="M163" s="15" t="s">
        <v>32</v>
      </c>
      <c r="N163" s="11" t="str">
        <f t="shared" si="8"/>
        <v>WEB4 - 07192</v>
      </c>
      <c r="O163" s="9" t="s">
        <v>26</v>
      </c>
      <c r="P163" s="8">
        <v>6.8</v>
      </c>
      <c r="Q163" s="8">
        <v>7.9</v>
      </c>
      <c r="R163" s="8">
        <v>6.4</v>
      </c>
      <c r="S163" s="17">
        <f t="shared" si="6"/>
        <v>21.1</v>
      </c>
      <c r="T163" s="8" t="s">
        <v>190</v>
      </c>
      <c r="U163" s="26" t="s">
        <v>191</v>
      </c>
      <c r="V163" s="13" t="str">
        <f t="shared" si="7"/>
        <v>VHDA0.87192</v>
      </c>
    </row>
    <row r="164" spans="1:22" x14ac:dyDescent="0.25">
      <c r="A164" s="8">
        <v>7193</v>
      </c>
      <c r="B164" s="28" t="s">
        <v>136</v>
      </c>
      <c r="C164" s="28" t="s">
        <v>98</v>
      </c>
      <c r="D164" s="29" t="s">
        <v>681</v>
      </c>
      <c r="E164" s="30">
        <v>342245532</v>
      </c>
      <c r="G164" s="31" t="s">
        <v>673</v>
      </c>
      <c r="H164" s="28"/>
      <c r="K164" s="28" t="s">
        <v>674</v>
      </c>
      <c r="L164" s="28" t="s">
        <v>301</v>
      </c>
      <c r="M164" s="15" t="s">
        <v>32</v>
      </c>
      <c r="N164" s="11" t="str">
        <f t="shared" si="8"/>
        <v>WEB4 - 07193</v>
      </c>
      <c r="O164" s="9" t="s">
        <v>33</v>
      </c>
      <c r="P164" s="8">
        <v>8</v>
      </c>
      <c r="Q164" s="8">
        <v>8.1999999999999993</v>
      </c>
      <c r="R164" s="8">
        <v>6.3</v>
      </c>
      <c r="S164" s="17">
        <f t="shared" si="6"/>
        <v>22.5</v>
      </c>
      <c r="T164" s="8" t="s">
        <v>190</v>
      </c>
      <c r="U164" s="26" t="s">
        <v>191</v>
      </c>
      <c r="V164" s="13" t="str">
        <f t="shared" si="7"/>
        <v>VHDA0.87193</v>
      </c>
    </row>
    <row r="165" spans="1:22" x14ac:dyDescent="0.25">
      <c r="A165" s="8">
        <v>7194</v>
      </c>
      <c r="B165" s="28" t="s">
        <v>136</v>
      </c>
      <c r="C165" s="28" t="s">
        <v>98</v>
      </c>
      <c r="D165" s="29" t="s">
        <v>682</v>
      </c>
      <c r="E165" s="30">
        <v>362643171</v>
      </c>
      <c r="G165" s="31" t="s">
        <v>683</v>
      </c>
      <c r="H165" s="28"/>
      <c r="K165" s="28" t="s">
        <v>380</v>
      </c>
      <c r="L165" s="28" t="s">
        <v>275</v>
      </c>
      <c r="M165" s="10" t="s">
        <v>48</v>
      </c>
      <c r="N165" s="11" t="str">
        <f t="shared" si="8"/>
        <v>WEB4 - 07194</v>
      </c>
      <c r="O165" s="9" t="s">
        <v>24</v>
      </c>
      <c r="P165" s="8">
        <v>7.1</v>
      </c>
      <c r="Q165" s="8">
        <v>7.2</v>
      </c>
      <c r="R165" s="8">
        <v>6.6</v>
      </c>
      <c r="S165" s="17">
        <f t="shared" si="6"/>
        <v>20.9</v>
      </c>
      <c r="T165" s="8" t="s">
        <v>270</v>
      </c>
      <c r="U165" s="26" t="s">
        <v>271</v>
      </c>
      <c r="V165" s="13" t="str">
        <f t="shared" si="7"/>
        <v>VHDA0.87194</v>
      </c>
    </row>
    <row r="166" spans="1:22" x14ac:dyDescent="0.25">
      <c r="A166" s="8">
        <v>7195</v>
      </c>
      <c r="B166" s="28" t="s">
        <v>684</v>
      </c>
      <c r="C166" s="28" t="s">
        <v>98</v>
      </c>
      <c r="D166" s="29" t="s">
        <v>685</v>
      </c>
      <c r="E166" s="30">
        <v>986705045</v>
      </c>
      <c r="G166" s="31" t="s">
        <v>686</v>
      </c>
      <c r="H166" s="28"/>
      <c r="K166" s="28" t="s">
        <v>380</v>
      </c>
      <c r="L166" s="28" t="s">
        <v>275</v>
      </c>
      <c r="M166" s="15" t="s">
        <v>32</v>
      </c>
      <c r="N166" s="11" t="str">
        <f t="shared" si="8"/>
        <v>WEB4 - 07195</v>
      </c>
      <c r="O166" s="9" t="s">
        <v>26</v>
      </c>
      <c r="P166" s="8">
        <v>6.2</v>
      </c>
      <c r="Q166" s="8">
        <v>6.4</v>
      </c>
      <c r="R166" s="8">
        <v>7</v>
      </c>
      <c r="S166" s="17">
        <f t="shared" si="6"/>
        <v>19.600000000000001</v>
      </c>
      <c r="T166" s="8" t="s">
        <v>190</v>
      </c>
      <c r="U166" s="26" t="s">
        <v>191</v>
      </c>
      <c r="V166" s="13" t="str">
        <f t="shared" si="7"/>
        <v>VHDA0.87195</v>
      </c>
    </row>
    <row r="167" spans="1:22" x14ac:dyDescent="0.25">
      <c r="A167" s="8">
        <v>7196</v>
      </c>
      <c r="B167" s="28" t="s">
        <v>127</v>
      </c>
      <c r="C167" s="28" t="s">
        <v>98</v>
      </c>
      <c r="D167" s="29" t="s">
        <v>486</v>
      </c>
      <c r="E167" s="30">
        <v>962587195</v>
      </c>
      <c r="G167" s="31" t="s">
        <v>222</v>
      </c>
      <c r="H167" s="28"/>
      <c r="K167" s="28" t="s">
        <v>687</v>
      </c>
      <c r="L167" s="28" t="s">
        <v>286</v>
      </c>
      <c r="M167" s="10" t="s">
        <v>48</v>
      </c>
      <c r="N167" s="11" t="str">
        <f t="shared" si="8"/>
        <v>WEB4 - 07196</v>
      </c>
      <c r="O167" s="9" t="s">
        <v>24</v>
      </c>
      <c r="P167" s="8">
        <v>7.2</v>
      </c>
      <c r="Q167" s="8">
        <v>7.4</v>
      </c>
      <c r="R167" s="8">
        <v>7.8</v>
      </c>
      <c r="S167" s="17">
        <f t="shared" si="6"/>
        <v>22.400000000000002</v>
      </c>
      <c r="T167" s="8" t="s">
        <v>270</v>
      </c>
      <c r="U167" s="26" t="s">
        <v>271</v>
      </c>
      <c r="V167" s="13" t="str">
        <f t="shared" si="7"/>
        <v>VHDA0.87196</v>
      </c>
    </row>
    <row r="168" spans="1:22" x14ac:dyDescent="0.25">
      <c r="A168" s="8">
        <v>7197</v>
      </c>
      <c r="B168" s="28" t="s">
        <v>417</v>
      </c>
      <c r="C168" s="28" t="s">
        <v>98</v>
      </c>
      <c r="D168" s="29" t="s">
        <v>405</v>
      </c>
      <c r="E168" s="30">
        <v>582928878</v>
      </c>
      <c r="G168" s="31" t="s">
        <v>688</v>
      </c>
      <c r="H168" s="28"/>
      <c r="K168" s="28" t="s">
        <v>689</v>
      </c>
      <c r="L168" s="28" t="s">
        <v>631</v>
      </c>
      <c r="M168" s="10" t="s">
        <v>48</v>
      </c>
      <c r="N168" s="11" t="str">
        <f t="shared" si="8"/>
        <v>WEB4 - 07197</v>
      </c>
      <c r="O168" s="9" t="s">
        <v>26</v>
      </c>
      <c r="P168" s="8">
        <v>6.1</v>
      </c>
      <c r="Q168" s="8">
        <v>6.8</v>
      </c>
      <c r="R168" s="8">
        <v>6.5</v>
      </c>
      <c r="S168" s="17">
        <f t="shared" si="6"/>
        <v>19.399999999999999</v>
      </c>
      <c r="T168" s="8" t="s">
        <v>270</v>
      </c>
      <c r="U168" s="26" t="s">
        <v>271</v>
      </c>
      <c r="V168" s="13" t="str">
        <f t="shared" si="7"/>
        <v>VHDA0.87197</v>
      </c>
    </row>
    <row r="169" spans="1:22" x14ac:dyDescent="0.25">
      <c r="A169" s="8">
        <v>7198</v>
      </c>
      <c r="B169" s="28" t="s">
        <v>157</v>
      </c>
      <c r="C169" s="28" t="s">
        <v>98</v>
      </c>
      <c r="D169" s="29" t="s">
        <v>690</v>
      </c>
      <c r="E169" s="30">
        <v>901509801</v>
      </c>
      <c r="G169" s="31" t="s">
        <v>419</v>
      </c>
      <c r="H169" s="28"/>
      <c r="K169" s="28" t="s">
        <v>420</v>
      </c>
      <c r="L169" s="28" t="s">
        <v>286</v>
      </c>
      <c r="M169" s="14" t="s">
        <v>25</v>
      </c>
      <c r="N169" s="11" t="str">
        <f t="shared" si="8"/>
        <v>WEB4 - 07198</v>
      </c>
      <c r="O169" s="9" t="s">
        <v>24</v>
      </c>
      <c r="P169" s="8">
        <v>8.8000000000000007</v>
      </c>
      <c r="Q169" s="8">
        <v>7.8</v>
      </c>
      <c r="R169" s="8">
        <v>8.1</v>
      </c>
      <c r="S169" s="17">
        <f t="shared" si="6"/>
        <v>24.700000000000003</v>
      </c>
      <c r="T169" s="8" t="s">
        <v>144</v>
      </c>
      <c r="U169" s="26" t="s">
        <v>145</v>
      </c>
      <c r="V169" s="13" t="str">
        <f t="shared" si="7"/>
        <v>VHDA0.87198</v>
      </c>
    </row>
    <row r="170" spans="1:22" x14ac:dyDescent="0.25">
      <c r="A170" s="8">
        <v>7199</v>
      </c>
      <c r="B170" s="28" t="s">
        <v>691</v>
      </c>
      <c r="C170" s="28" t="s">
        <v>692</v>
      </c>
      <c r="D170" s="29" t="s">
        <v>693</v>
      </c>
      <c r="E170" s="30">
        <v>962862047</v>
      </c>
      <c r="G170" s="31" t="s">
        <v>574</v>
      </c>
      <c r="H170" s="28"/>
      <c r="K170" s="28" t="s">
        <v>575</v>
      </c>
      <c r="L170" s="28" t="s">
        <v>337</v>
      </c>
      <c r="M170" s="14" t="s">
        <v>25</v>
      </c>
      <c r="N170" s="11" t="str">
        <f t="shared" si="8"/>
        <v>WEB4 - 07199</v>
      </c>
      <c r="O170" s="9" t="s">
        <v>26</v>
      </c>
      <c r="P170" s="8">
        <v>7.6</v>
      </c>
      <c r="Q170" s="8">
        <v>7.6</v>
      </c>
      <c r="R170" s="8">
        <v>7</v>
      </c>
      <c r="S170" s="17">
        <f t="shared" si="6"/>
        <v>22.2</v>
      </c>
      <c r="T170" s="8" t="s">
        <v>144</v>
      </c>
      <c r="U170" s="26" t="s">
        <v>145</v>
      </c>
      <c r="V170" s="13" t="str">
        <f t="shared" si="7"/>
        <v>VHDA0.87199</v>
      </c>
    </row>
    <row r="171" spans="1:22" x14ac:dyDescent="0.25">
      <c r="A171" s="8">
        <v>7200</v>
      </c>
      <c r="B171" s="28" t="s">
        <v>694</v>
      </c>
      <c r="C171" s="28" t="s">
        <v>112</v>
      </c>
      <c r="D171" s="29" t="s">
        <v>695</v>
      </c>
      <c r="E171" s="30">
        <v>333491138</v>
      </c>
      <c r="G171" s="31" t="s">
        <v>673</v>
      </c>
      <c r="H171" s="28"/>
      <c r="K171" s="28" t="s">
        <v>674</v>
      </c>
      <c r="L171" s="28" t="s">
        <v>301</v>
      </c>
      <c r="M171" s="15" t="s">
        <v>32</v>
      </c>
      <c r="N171" s="11" t="str">
        <f t="shared" si="8"/>
        <v>WEB4 - 07200</v>
      </c>
      <c r="O171" s="9" t="s">
        <v>26</v>
      </c>
      <c r="P171" s="8">
        <v>8.6999999999999993</v>
      </c>
      <c r="Q171" s="8">
        <v>7.2</v>
      </c>
      <c r="R171" s="8">
        <v>7.3</v>
      </c>
      <c r="S171" s="17">
        <f t="shared" si="6"/>
        <v>23.2</v>
      </c>
      <c r="T171" s="8" t="s">
        <v>190</v>
      </c>
      <c r="U171" s="26" t="s">
        <v>191</v>
      </c>
      <c r="V171" s="13" t="str">
        <f t="shared" si="7"/>
        <v>VHDA0.87200</v>
      </c>
    </row>
    <row r="172" spans="1:22" x14ac:dyDescent="0.25">
      <c r="A172" s="8">
        <v>7201</v>
      </c>
      <c r="B172" s="28" t="s">
        <v>696</v>
      </c>
      <c r="C172" s="28" t="s">
        <v>112</v>
      </c>
      <c r="D172" s="29" t="s">
        <v>695</v>
      </c>
      <c r="E172" s="30">
        <v>333491138</v>
      </c>
      <c r="G172" s="31" t="s">
        <v>673</v>
      </c>
      <c r="H172" s="28"/>
      <c r="K172" s="28" t="s">
        <v>674</v>
      </c>
      <c r="L172" s="28" t="s">
        <v>301</v>
      </c>
      <c r="M172" s="15" t="s">
        <v>32</v>
      </c>
      <c r="N172" s="11" t="str">
        <f t="shared" si="8"/>
        <v>WEB4 - 07201</v>
      </c>
      <c r="O172" s="9" t="s">
        <v>26</v>
      </c>
      <c r="P172" s="8">
        <v>8.6999999999999993</v>
      </c>
      <c r="Q172" s="8">
        <v>7.2</v>
      </c>
      <c r="R172" s="8">
        <v>7.3</v>
      </c>
      <c r="S172" s="17">
        <f t="shared" si="6"/>
        <v>23.2</v>
      </c>
      <c r="T172" s="8" t="s">
        <v>190</v>
      </c>
      <c r="U172" s="26" t="s">
        <v>191</v>
      </c>
      <c r="V172" s="13" t="str">
        <f t="shared" si="7"/>
        <v>VHDA0.87201</v>
      </c>
    </row>
    <row r="173" spans="1:22" x14ac:dyDescent="0.25">
      <c r="A173" s="8">
        <v>7202</v>
      </c>
      <c r="B173" s="28" t="s">
        <v>79</v>
      </c>
      <c r="C173" s="28" t="s">
        <v>692</v>
      </c>
      <c r="D173" s="29" t="s">
        <v>697</v>
      </c>
      <c r="E173" s="30">
        <v>983256072</v>
      </c>
      <c r="G173" s="31" t="s">
        <v>222</v>
      </c>
      <c r="H173" s="28"/>
      <c r="K173" s="28" t="s">
        <v>471</v>
      </c>
      <c r="L173" s="28" t="s">
        <v>22</v>
      </c>
      <c r="M173" s="14" t="s">
        <v>25</v>
      </c>
      <c r="N173" s="11" t="str">
        <f t="shared" si="8"/>
        <v>WEB4 - 07202</v>
      </c>
      <c r="O173" s="9" t="s">
        <v>26</v>
      </c>
      <c r="P173" s="8">
        <v>6.2</v>
      </c>
      <c r="Q173" s="8">
        <v>7</v>
      </c>
      <c r="R173" s="8">
        <v>3.2</v>
      </c>
      <c r="S173" s="17">
        <f t="shared" ref="S173:S236" si="9">SUM(P173:R173)</f>
        <v>16.399999999999999</v>
      </c>
      <c r="T173" s="8" t="s">
        <v>144</v>
      </c>
      <c r="U173" s="26" t="s">
        <v>145</v>
      </c>
      <c r="V173" s="13" t="str">
        <f t="shared" si="7"/>
        <v>VHDA0.87202</v>
      </c>
    </row>
    <row r="174" spans="1:22" x14ac:dyDescent="0.25">
      <c r="A174" s="8">
        <v>7203</v>
      </c>
      <c r="B174" s="28" t="s">
        <v>698</v>
      </c>
      <c r="C174" s="28" t="s">
        <v>112</v>
      </c>
      <c r="D174" s="29" t="s">
        <v>699</v>
      </c>
      <c r="E174" s="30">
        <v>583742615</v>
      </c>
      <c r="G174" s="31" t="s">
        <v>700</v>
      </c>
      <c r="H174" s="28"/>
      <c r="K174" s="28" t="s">
        <v>667</v>
      </c>
      <c r="L174" s="28" t="s">
        <v>210</v>
      </c>
      <c r="M174" s="16" t="s">
        <v>37</v>
      </c>
      <c r="N174" s="11" t="str">
        <f t="shared" si="8"/>
        <v>WEB4 - 07203</v>
      </c>
      <c r="O174" s="9" t="s">
        <v>26</v>
      </c>
      <c r="P174" s="8">
        <v>5.2</v>
      </c>
      <c r="Q174" s="8">
        <v>6.25</v>
      </c>
      <c r="R174" s="8">
        <v>1.8</v>
      </c>
      <c r="S174" s="17">
        <f t="shared" si="9"/>
        <v>13.25</v>
      </c>
      <c r="T174" s="8" t="s">
        <v>144</v>
      </c>
      <c r="U174" s="26" t="s">
        <v>145</v>
      </c>
      <c r="V174" s="13" t="str">
        <f t="shared" si="7"/>
        <v>VHDA0.87203</v>
      </c>
    </row>
    <row r="175" spans="1:22" x14ac:dyDescent="0.25">
      <c r="A175" s="8">
        <v>7204</v>
      </c>
      <c r="B175" s="28" t="s">
        <v>398</v>
      </c>
      <c r="C175" s="28" t="s">
        <v>112</v>
      </c>
      <c r="D175" s="29" t="s">
        <v>701</v>
      </c>
      <c r="E175" s="30">
        <v>838635596</v>
      </c>
      <c r="G175" s="31" t="s">
        <v>702</v>
      </c>
      <c r="H175" s="28"/>
      <c r="K175" s="28" t="s">
        <v>703</v>
      </c>
      <c r="L175" s="28" t="s">
        <v>493</v>
      </c>
      <c r="M175" s="14" t="s">
        <v>25</v>
      </c>
      <c r="N175" s="11" t="str">
        <f t="shared" si="8"/>
        <v>WEB4 - 07204</v>
      </c>
      <c r="O175" s="9" t="s">
        <v>26</v>
      </c>
      <c r="P175" s="8">
        <v>7.6</v>
      </c>
      <c r="Q175" s="8">
        <v>7.2</v>
      </c>
      <c r="R175" s="8">
        <v>7.7</v>
      </c>
      <c r="S175" s="17">
        <f t="shared" si="9"/>
        <v>22.5</v>
      </c>
      <c r="T175" s="8" t="s">
        <v>144</v>
      </c>
      <c r="U175" s="26" t="s">
        <v>145</v>
      </c>
      <c r="V175" s="13" t="str">
        <f t="shared" si="7"/>
        <v>VHDA0.87204</v>
      </c>
    </row>
    <row r="176" spans="1:22" x14ac:dyDescent="0.25">
      <c r="A176" s="8">
        <v>7205</v>
      </c>
      <c r="B176" s="28" t="s">
        <v>704</v>
      </c>
      <c r="C176" s="28" t="s">
        <v>112</v>
      </c>
      <c r="D176" s="29" t="s">
        <v>705</v>
      </c>
      <c r="E176" s="30">
        <v>398299537</v>
      </c>
      <c r="G176" s="31" t="s">
        <v>335</v>
      </c>
      <c r="H176" s="28"/>
      <c r="K176" s="28" t="s">
        <v>336</v>
      </c>
      <c r="L176" s="28" t="s">
        <v>337</v>
      </c>
      <c r="M176" s="16" t="s">
        <v>37</v>
      </c>
      <c r="N176" s="11" t="str">
        <f t="shared" si="8"/>
        <v>WEB4 - 07205</v>
      </c>
      <c r="O176" s="9" t="s">
        <v>33</v>
      </c>
      <c r="P176" s="8">
        <v>9.1999999999999993</v>
      </c>
      <c r="Q176" s="8">
        <v>9</v>
      </c>
      <c r="R176" s="8">
        <v>8</v>
      </c>
      <c r="S176" s="17">
        <f t="shared" si="9"/>
        <v>26.2</v>
      </c>
      <c r="T176" s="8" t="s">
        <v>144</v>
      </c>
      <c r="U176" s="26" t="s">
        <v>145</v>
      </c>
      <c r="V176" s="13" t="str">
        <f t="shared" si="7"/>
        <v>VHDA0.87205</v>
      </c>
    </row>
    <row r="177" spans="1:22" x14ac:dyDescent="0.25">
      <c r="A177" s="8">
        <v>7206</v>
      </c>
      <c r="B177" s="28" t="s">
        <v>706</v>
      </c>
      <c r="C177" s="28" t="s">
        <v>112</v>
      </c>
      <c r="D177" s="29" t="s">
        <v>707</v>
      </c>
      <c r="E177" s="30">
        <v>392020299</v>
      </c>
      <c r="G177" s="31" t="s">
        <v>278</v>
      </c>
      <c r="H177" s="28"/>
      <c r="K177" s="28" t="s">
        <v>279</v>
      </c>
      <c r="L177" s="28" t="s">
        <v>269</v>
      </c>
      <c r="M177" s="14" t="s">
        <v>25</v>
      </c>
      <c r="N177" s="11" t="str">
        <f t="shared" si="8"/>
        <v>WEB4 - 07206</v>
      </c>
      <c r="O177" s="9" t="s">
        <v>26</v>
      </c>
      <c r="P177" s="8">
        <v>6.8</v>
      </c>
      <c r="Q177" s="8">
        <v>6.4</v>
      </c>
      <c r="R177" s="8">
        <v>8</v>
      </c>
      <c r="S177" s="17">
        <f t="shared" si="9"/>
        <v>21.2</v>
      </c>
      <c r="T177" s="8" t="s">
        <v>144</v>
      </c>
      <c r="U177" s="26" t="s">
        <v>145</v>
      </c>
      <c r="V177" s="13" t="str">
        <f t="shared" si="7"/>
        <v>VHDA0.87206</v>
      </c>
    </row>
    <row r="178" spans="1:22" x14ac:dyDescent="0.25">
      <c r="A178" s="8">
        <v>7207</v>
      </c>
      <c r="B178" s="28" t="s">
        <v>708</v>
      </c>
      <c r="C178" s="28" t="s">
        <v>692</v>
      </c>
      <c r="D178" s="29" t="s">
        <v>709</v>
      </c>
      <c r="E178" s="30">
        <v>348749710</v>
      </c>
      <c r="G178" s="31" t="s">
        <v>438</v>
      </c>
      <c r="H178" s="28"/>
      <c r="K178" s="28" t="s">
        <v>439</v>
      </c>
      <c r="L178" s="28" t="s">
        <v>286</v>
      </c>
      <c r="M178" s="10" t="s">
        <v>23</v>
      </c>
      <c r="N178" s="11" t="str">
        <f t="shared" si="8"/>
        <v>WEB4 - 07207</v>
      </c>
      <c r="O178" s="9" t="s">
        <v>24</v>
      </c>
      <c r="P178" s="8">
        <v>7.7</v>
      </c>
      <c r="Q178" s="8">
        <v>7.6</v>
      </c>
      <c r="R178" s="8">
        <v>7.6</v>
      </c>
      <c r="S178" s="17">
        <f t="shared" si="9"/>
        <v>22.9</v>
      </c>
      <c r="T178" s="8" t="s">
        <v>218</v>
      </c>
      <c r="U178" s="26" t="s">
        <v>219</v>
      </c>
      <c r="V178" s="13" t="str">
        <f t="shared" si="7"/>
        <v>VHDA0.87207</v>
      </c>
    </row>
    <row r="179" spans="1:22" x14ac:dyDescent="0.25">
      <c r="A179" s="8">
        <v>7208</v>
      </c>
      <c r="B179" s="28" t="s">
        <v>710</v>
      </c>
      <c r="C179" s="28" t="s">
        <v>112</v>
      </c>
      <c r="D179" s="29" t="s">
        <v>711</v>
      </c>
      <c r="E179" s="30">
        <v>966441947</v>
      </c>
      <c r="G179" s="31" t="s">
        <v>501</v>
      </c>
      <c r="H179" s="28"/>
      <c r="K179" s="28" t="s">
        <v>347</v>
      </c>
      <c r="L179" s="28" t="s">
        <v>269</v>
      </c>
      <c r="M179" s="16" t="s">
        <v>37</v>
      </c>
      <c r="N179" s="11" t="str">
        <f t="shared" si="8"/>
        <v>WEB4 - 07208</v>
      </c>
      <c r="O179" s="9" t="s">
        <v>30</v>
      </c>
      <c r="P179" s="8">
        <v>8.1</v>
      </c>
      <c r="Q179" s="8">
        <v>7</v>
      </c>
      <c r="R179" s="8">
        <v>7.5</v>
      </c>
      <c r="S179" s="17">
        <f t="shared" si="9"/>
        <v>22.6</v>
      </c>
      <c r="T179" s="8" t="s">
        <v>144</v>
      </c>
      <c r="U179" s="26" t="s">
        <v>145</v>
      </c>
      <c r="V179" s="13" t="str">
        <f t="shared" si="7"/>
        <v>VHDA0.87208</v>
      </c>
    </row>
    <row r="180" spans="1:22" x14ac:dyDescent="0.25">
      <c r="A180" s="8">
        <v>7209</v>
      </c>
      <c r="B180" s="28" t="s">
        <v>712</v>
      </c>
      <c r="C180" s="28" t="s">
        <v>713</v>
      </c>
      <c r="D180" s="29" t="s">
        <v>604</v>
      </c>
      <c r="E180" s="30">
        <v>352800673</v>
      </c>
      <c r="G180" s="31" t="s">
        <v>140</v>
      </c>
      <c r="H180" s="28"/>
      <c r="K180" s="28" t="s">
        <v>561</v>
      </c>
      <c r="L180" s="28" t="s">
        <v>210</v>
      </c>
      <c r="M180" s="10" t="s">
        <v>23</v>
      </c>
      <c r="N180" s="11" t="str">
        <f t="shared" si="8"/>
        <v>WEB4 - 07209</v>
      </c>
      <c r="O180" s="9" t="s">
        <v>30</v>
      </c>
      <c r="P180" s="8">
        <v>7.3</v>
      </c>
      <c r="Q180" s="8">
        <v>7.5</v>
      </c>
      <c r="R180" s="8">
        <v>6.5</v>
      </c>
      <c r="S180" s="17">
        <f t="shared" si="9"/>
        <v>21.3</v>
      </c>
      <c r="T180" s="8" t="s">
        <v>218</v>
      </c>
      <c r="U180" s="26" t="s">
        <v>219</v>
      </c>
      <c r="V180" s="13" t="str">
        <f t="shared" si="7"/>
        <v>VHDA0.87209</v>
      </c>
    </row>
    <row r="181" spans="1:22" x14ac:dyDescent="0.25">
      <c r="A181" s="8">
        <v>7210</v>
      </c>
      <c r="B181" s="28" t="s">
        <v>51</v>
      </c>
      <c r="C181" s="28" t="s">
        <v>137</v>
      </c>
      <c r="D181" s="29" t="s">
        <v>714</v>
      </c>
      <c r="E181" s="30">
        <v>589952550</v>
      </c>
      <c r="G181" s="31" t="s">
        <v>715</v>
      </c>
      <c r="H181" s="28"/>
      <c r="K181" s="28" t="s">
        <v>716</v>
      </c>
      <c r="L181" s="28" t="s">
        <v>210</v>
      </c>
      <c r="M181" s="10" t="s">
        <v>23</v>
      </c>
      <c r="N181" s="11" t="str">
        <f t="shared" si="8"/>
        <v>WEB4 - 07210</v>
      </c>
      <c r="O181" s="9" t="s">
        <v>26</v>
      </c>
      <c r="P181" s="8">
        <v>6.8</v>
      </c>
      <c r="Q181" s="8">
        <v>4.25</v>
      </c>
      <c r="R181" s="8">
        <v>3</v>
      </c>
      <c r="S181" s="17">
        <f t="shared" si="9"/>
        <v>14.05</v>
      </c>
      <c r="T181" s="8" t="s">
        <v>218</v>
      </c>
      <c r="U181" s="26" t="s">
        <v>219</v>
      </c>
      <c r="V181" s="13" t="str">
        <f t="shared" si="7"/>
        <v>VHDA0.87210</v>
      </c>
    </row>
    <row r="182" spans="1:22" x14ac:dyDescent="0.25">
      <c r="A182" s="8">
        <v>7211</v>
      </c>
      <c r="B182" s="28" t="s">
        <v>717</v>
      </c>
      <c r="C182" s="28" t="s">
        <v>137</v>
      </c>
      <c r="D182" s="29" t="s">
        <v>682</v>
      </c>
      <c r="E182" s="30">
        <v>961292895</v>
      </c>
      <c r="G182" s="31" t="s">
        <v>673</v>
      </c>
      <c r="H182" s="28"/>
      <c r="K182" s="28" t="s">
        <v>674</v>
      </c>
      <c r="L182" s="28" t="s">
        <v>301</v>
      </c>
      <c r="M182" s="16" t="s">
        <v>37</v>
      </c>
      <c r="N182" s="11" t="str">
        <f t="shared" si="8"/>
        <v>WEB4 - 07211</v>
      </c>
      <c r="O182" s="9" t="s">
        <v>26</v>
      </c>
      <c r="P182" s="8">
        <v>7.2</v>
      </c>
      <c r="Q182" s="8">
        <v>7.7</v>
      </c>
      <c r="R182" s="8">
        <v>5.5</v>
      </c>
      <c r="S182" s="17">
        <f t="shared" si="9"/>
        <v>20.399999999999999</v>
      </c>
      <c r="T182" s="8" t="s">
        <v>144</v>
      </c>
      <c r="U182" s="26" t="s">
        <v>145</v>
      </c>
      <c r="V182" s="13" t="str">
        <f t="shared" si="7"/>
        <v>VHDA0.87211</v>
      </c>
    </row>
    <row r="183" spans="1:22" x14ac:dyDescent="0.25">
      <c r="A183" s="8">
        <v>7212</v>
      </c>
      <c r="B183" s="28" t="s">
        <v>72</v>
      </c>
      <c r="C183" s="28" t="s">
        <v>188</v>
      </c>
      <c r="D183" s="29" t="s">
        <v>718</v>
      </c>
      <c r="E183" s="30">
        <v>397246528</v>
      </c>
      <c r="G183" s="31" t="s">
        <v>229</v>
      </c>
      <c r="H183" s="28"/>
      <c r="K183" s="28" t="s">
        <v>230</v>
      </c>
      <c r="L183" s="28" t="s">
        <v>231</v>
      </c>
      <c r="M183" s="15" t="s">
        <v>32</v>
      </c>
      <c r="N183" s="11" t="str">
        <f t="shared" si="8"/>
        <v>WEB4 - 07212</v>
      </c>
      <c r="O183" s="9" t="s">
        <v>26</v>
      </c>
      <c r="P183" s="8">
        <v>7.2</v>
      </c>
      <c r="Q183" s="8">
        <v>8.6999999999999993</v>
      </c>
      <c r="R183" s="8">
        <v>7.1</v>
      </c>
      <c r="S183" s="17">
        <f t="shared" si="9"/>
        <v>23</v>
      </c>
      <c r="T183" s="8" t="s">
        <v>190</v>
      </c>
      <c r="U183" s="26" t="s">
        <v>191</v>
      </c>
      <c r="V183" s="13" t="str">
        <f t="shared" si="7"/>
        <v>VHDA0.87212</v>
      </c>
    </row>
    <row r="184" spans="1:22" x14ac:dyDescent="0.25">
      <c r="A184" s="8">
        <v>7213</v>
      </c>
      <c r="B184" s="28" t="s">
        <v>72</v>
      </c>
      <c r="C184" s="28" t="s">
        <v>719</v>
      </c>
      <c r="D184" s="29" t="s">
        <v>720</v>
      </c>
      <c r="E184" s="30">
        <v>339074955</v>
      </c>
      <c r="G184" s="31" t="s">
        <v>655</v>
      </c>
      <c r="H184" s="28"/>
      <c r="K184" s="28" t="s">
        <v>656</v>
      </c>
      <c r="L184" s="28" t="s">
        <v>22</v>
      </c>
      <c r="M184" s="10" t="s">
        <v>48</v>
      </c>
      <c r="N184" s="11" t="str">
        <f t="shared" si="8"/>
        <v>WEB4 - 07213</v>
      </c>
      <c r="O184" s="9" t="s">
        <v>30</v>
      </c>
      <c r="P184" s="8">
        <v>7.5</v>
      </c>
      <c r="Q184" s="8">
        <v>7.7</v>
      </c>
      <c r="R184" s="8">
        <v>8</v>
      </c>
      <c r="S184" s="17">
        <f t="shared" si="9"/>
        <v>23.2</v>
      </c>
      <c r="T184" s="8" t="s">
        <v>270</v>
      </c>
      <c r="U184" s="26" t="s">
        <v>271</v>
      </c>
      <c r="V184" s="13" t="str">
        <f t="shared" si="7"/>
        <v>VHDA0.87213</v>
      </c>
    </row>
    <row r="185" spans="1:22" x14ac:dyDescent="0.25">
      <c r="A185" s="8">
        <v>7214</v>
      </c>
      <c r="B185" s="28" t="s">
        <v>721</v>
      </c>
      <c r="C185" s="28" t="s">
        <v>70</v>
      </c>
      <c r="D185" s="29" t="s">
        <v>486</v>
      </c>
      <c r="E185" s="30">
        <v>979942705</v>
      </c>
      <c r="G185" s="31" t="s">
        <v>722</v>
      </c>
      <c r="H185" s="28"/>
      <c r="K185" s="28" t="s">
        <v>723</v>
      </c>
      <c r="L185" s="28" t="s">
        <v>275</v>
      </c>
      <c r="M185" s="14" t="s">
        <v>25</v>
      </c>
      <c r="N185" s="11" t="str">
        <f t="shared" si="8"/>
        <v>WEB4 - 07214</v>
      </c>
      <c r="O185" s="9" t="s">
        <v>26</v>
      </c>
      <c r="P185" s="8">
        <v>8</v>
      </c>
      <c r="Q185" s="8">
        <v>7.2</v>
      </c>
      <c r="R185" s="8">
        <v>8.1</v>
      </c>
      <c r="S185" s="17">
        <f t="shared" si="9"/>
        <v>23.299999999999997</v>
      </c>
      <c r="T185" s="8" t="s">
        <v>144</v>
      </c>
      <c r="U185" s="26" t="s">
        <v>145</v>
      </c>
      <c r="V185" s="13" t="str">
        <f t="shared" si="7"/>
        <v>VHDA0.87214</v>
      </c>
    </row>
    <row r="186" spans="1:22" x14ac:dyDescent="0.25">
      <c r="A186" s="8">
        <v>7215</v>
      </c>
      <c r="B186" s="28" t="s">
        <v>724</v>
      </c>
      <c r="C186" s="28" t="s">
        <v>725</v>
      </c>
      <c r="D186" s="29" t="s">
        <v>714</v>
      </c>
      <c r="E186" s="30">
        <v>394859409</v>
      </c>
      <c r="G186" s="31" t="s">
        <v>726</v>
      </c>
      <c r="H186" s="28"/>
      <c r="K186" s="28" t="s">
        <v>727</v>
      </c>
      <c r="L186" s="28" t="s">
        <v>728</v>
      </c>
      <c r="M186" s="10" t="s">
        <v>23</v>
      </c>
      <c r="N186" s="11" t="str">
        <f t="shared" si="8"/>
        <v>WEB4 - 07215</v>
      </c>
      <c r="O186" s="9" t="s">
        <v>24</v>
      </c>
      <c r="P186" s="8">
        <v>7</v>
      </c>
      <c r="Q186" s="8">
        <v>7.6</v>
      </c>
      <c r="R186" s="8">
        <v>6.7</v>
      </c>
      <c r="S186" s="17">
        <f t="shared" si="9"/>
        <v>21.3</v>
      </c>
      <c r="T186" s="8" t="s">
        <v>218</v>
      </c>
      <c r="U186" s="26" t="s">
        <v>219</v>
      </c>
      <c r="V186" s="13" t="str">
        <f t="shared" ref="V186:V249" si="10">"VHDA0."&amp;8&amp;RIGHT(N186,4)</f>
        <v>VHDA0.87215</v>
      </c>
    </row>
    <row r="187" spans="1:22" x14ac:dyDescent="0.25">
      <c r="A187" s="8">
        <v>7216</v>
      </c>
      <c r="B187" s="28" t="s">
        <v>72</v>
      </c>
      <c r="C187" s="28" t="s">
        <v>729</v>
      </c>
      <c r="D187" s="29" t="s">
        <v>730</v>
      </c>
      <c r="E187" s="30">
        <v>372988244</v>
      </c>
      <c r="G187" s="31" t="s">
        <v>731</v>
      </c>
      <c r="H187" s="28"/>
      <c r="K187" s="28" t="s">
        <v>732</v>
      </c>
      <c r="L187" s="28" t="s">
        <v>733</v>
      </c>
      <c r="M187" s="15" t="s">
        <v>32</v>
      </c>
      <c r="N187" s="11" t="str">
        <f t="shared" si="8"/>
        <v>WEB4 - 07216</v>
      </c>
      <c r="O187" s="9" t="s">
        <v>33</v>
      </c>
      <c r="P187" s="8">
        <v>7.7</v>
      </c>
      <c r="Q187" s="8">
        <v>7</v>
      </c>
      <c r="R187" s="8">
        <v>8.1999999999999993</v>
      </c>
      <c r="S187" s="17">
        <f t="shared" si="9"/>
        <v>22.9</v>
      </c>
      <c r="T187" s="8" t="s">
        <v>190</v>
      </c>
      <c r="U187" s="26" t="s">
        <v>191</v>
      </c>
      <c r="V187" s="13" t="str">
        <f t="shared" si="10"/>
        <v>VHDA0.87216</v>
      </c>
    </row>
    <row r="188" spans="1:22" x14ac:dyDescent="0.25">
      <c r="A188" s="8">
        <v>7217</v>
      </c>
      <c r="B188" s="28" t="s">
        <v>445</v>
      </c>
      <c r="C188" s="28" t="s">
        <v>734</v>
      </c>
      <c r="D188" s="29" t="s">
        <v>639</v>
      </c>
      <c r="E188" s="30">
        <v>981662181</v>
      </c>
      <c r="G188" s="31" t="s">
        <v>735</v>
      </c>
      <c r="H188" s="28"/>
      <c r="K188" s="28" t="s">
        <v>736</v>
      </c>
      <c r="L188" s="28" t="s">
        <v>291</v>
      </c>
      <c r="M188" s="10" t="s">
        <v>48</v>
      </c>
      <c r="N188" s="11" t="str">
        <f t="shared" si="8"/>
        <v>WEB4 - 07217</v>
      </c>
      <c r="O188" s="9" t="s">
        <v>24</v>
      </c>
      <c r="P188" s="8">
        <v>7.8</v>
      </c>
      <c r="Q188" s="8">
        <v>7.8</v>
      </c>
      <c r="R188" s="8">
        <v>6.6</v>
      </c>
      <c r="S188" s="17">
        <f t="shared" si="9"/>
        <v>22.2</v>
      </c>
      <c r="T188" s="8" t="s">
        <v>270</v>
      </c>
      <c r="U188" s="26" t="s">
        <v>271</v>
      </c>
      <c r="V188" s="13" t="str">
        <f t="shared" si="10"/>
        <v>VHDA0.87217</v>
      </c>
    </row>
    <row r="189" spans="1:22" x14ac:dyDescent="0.25">
      <c r="A189" s="8">
        <v>7218</v>
      </c>
      <c r="B189" s="28" t="s">
        <v>737</v>
      </c>
      <c r="C189" s="28" t="s">
        <v>169</v>
      </c>
      <c r="D189" s="29" t="s">
        <v>360</v>
      </c>
      <c r="E189" s="30">
        <v>964285914</v>
      </c>
      <c r="G189" s="31" t="s">
        <v>194</v>
      </c>
      <c r="H189" s="28"/>
      <c r="K189" s="28" t="s">
        <v>274</v>
      </c>
      <c r="L189" s="28" t="s">
        <v>275</v>
      </c>
      <c r="M189" s="15" t="s">
        <v>32</v>
      </c>
      <c r="N189" s="11" t="str">
        <f t="shared" si="8"/>
        <v>WEB4 - 07218</v>
      </c>
      <c r="O189" s="9" t="s">
        <v>30</v>
      </c>
      <c r="P189" s="8">
        <v>8.1</v>
      </c>
      <c r="Q189" s="8">
        <v>6.4</v>
      </c>
      <c r="R189" s="8">
        <v>7.9</v>
      </c>
      <c r="S189" s="17">
        <f t="shared" si="9"/>
        <v>22.4</v>
      </c>
      <c r="T189" s="8" t="s">
        <v>190</v>
      </c>
      <c r="U189" s="26" t="s">
        <v>191</v>
      </c>
      <c r="V189" s="13" t="str">
        <f t="shared" si="10"/>
        <v>VHDA0.87218</v>
      </c>
    </row>
    <row r="190" spans="1:22" x14ac:dyDescent="0.25">
      <c r="A190" s="8">
        <v>7219</v>
      </c>
      <c r="B190" s="28" t="s">
        <v>738</v>
      </c>
      <c r="C190" s="28" t="s">
        <v>739</v>
      </c>
      <c r="D190" s="29" t="s">
        <v>740</v>
      </c>
      <c r="E190" s="30">
        <v>326245071</v>
      </c>
      <c r="G190" s="31" t="s">
        <v>229</v>
      </c>
      <c r="H190" s="28"/>
      <c r="K190" s="28" t="s">
        <v>230</v>
      </c>
      <c r="L190" s="28" t="s">
        <v>231</v>
      </c>
      <c r="M190" s="15" t="s">
        <v>32</v>
      </c>
      <c r="N190" s="11" t="str">
        <f t="shared" si="8"/>
        <v>WEB4 - 07219</v>
      </c>
      <c r="O190" s="9" t="s">
        <v>26</v>
      </c>
      <c r="P190" s="8">
        <v>6.8</v>
      </c>
      <c r="Q190" s="8">
        <v>7.7</v>
      </c>
      <c r="R190" s="8">
        <v>7.1</v>
      </c>
      <c r="S190" s="17">
        <f t="shared" si="9"/>
        <v>21.6</v>
      </c>
      <c r="T190" s="8" t="s">
        <v>190</v>
      </c>
      <c r="U190" s="26" t="s">
        <v>191</v>
      </c>
      <c r="V190" s="13" t="str">
        <f t="shared" si="10"/>
        <v>VHDA0.87219</v>
      </c>
    </row>
    <row r="191" spans="1:22" x14ac:dyDescent="0.25">
      <c r="A191" s="8">
        <v>7220</v>
      </c>
      <c r="B191" s="28" t="s">
        <v>741</v>
      </c>
      <c r="C191" s="28" t="s">
        <v>39</v>
      </c>
      <c r="D191" s="29" t="s">
        <v>742</v>
      </c>
      <c r="E191" s="30">
        <v>349098168</v>
      </c>
      <c r="G191" s="31" t="s">
        <v>392</v>
      </c>
      <c r="H191" s="28"/>
      <c r="K191" s="28" t="s">
        <v>393</v>
      </c>
      <c r="L191" s="28" t="s">
        <v>337</v>
      </c>
      <c r="M191" s="14" t="s">
        <v>25</v>
      </c>
      <c r="N191" s="11" t="str">
        <f t="shared" si="8"/>
        <v>WEB4 - 07220</v>
      </c>
      <c r="O191" s="9" t="s">
        <v>26</v>
      </c>
      <c r="P191" s="8">
        <v>6.5</v>
      </c>
      <c r="Q191" s="8">
        <v>6.4</v>
      </c>
      <c r="R191" s="8">
        <v>6.4</v>
      </c>
      <c r="S191" s="17">
        <f t="shared" si="9"/>
        <v>19.3</v>
      </c>
      <c r="T191" s="8" t="s">
        <v>144</v>
      </c>
      <c r="U191" s="26" t="s">
        <v>145</v>
      </c>
      <c r="V191" s="13" t="str">
        <f t="shared" si="10"/>
        <v>VHDA0.87220</v>
      </c>
    </row>
    <row r="192" spans="1:22" x14ac:dyDescent="0.25">
      <c r="A192" s="8">
        <v>7221</v>
      </c>
      <c r="B192" s="28" t="s">
        <v>198</v>
      </c>
      <c r="C192" s="28" t="s">
        <v>39</v>
      </c>
      <c r="D192" s="29" t="s">
        <v>743</v>
      </c>
      <c r="E192" s="30">
        <v>968785032</v>
      </c>
      <c r="G192" s="31" t="s">
        <v>212</v>
      </c>
      <c r="H192" s="28"/>
      <c r="K192" s="28" t="s">
        <v>235</v>
      </c>
      <c r="L192" s="28" t="s">
        <v>210</v>
      </c>
      <c r="M192" s="14" t="s">
        <v>25</v>
      </c>
      <c r="N192" s="11" t="str">
        <f t="shared" si="8"/>
        <v>WEB4 - 07221</v>
      </c>
      <c r="O192" s="9" t="s">
        <v>26</v>
      </c>
      <c r="P192" s="8">
        <v>6.4</v>
      </c>
      <c r="Q192" s="8">
        <v>8.1</v>
      </c>
      <c r="R192" s="8">
        <v>8.9</v>
      </c>
      <c r="S192" s="17">
        <f t="shared" si="9"/>
        <v>23.4</v>
      </c>
      <c r="T192" s="8" t="s">
        <v>144</v>
      </c>
      <c r="U192" s="26" t="s">
        <v>145</v>
      </c>
      <c r="V192" s="13" t="str">
        <f t="shared" si="10"/>
        <v>VHDA0.87221</v>
      </c>
    </row>
    <row r="193" spans="1:22" x14ac:dyDescent="0.25">
      <c r="A193" s="8">
        <v>7222</v>
      </c>
      <c r="B193" s="28" t="s">
        <v>78</v>
      </c>
      <c r="C193" s="28" t="s">
        <v>39</v>
      </c>
      <c r="D193" s="29" t="s">
        <v>744</v>
      </c>
      <c r="E193" s="30">
        <v>981409148</v>
      </c>
      <c r="G193" s="31" t="s">
        <v>745</v>
      </c>
      <c r="H193" s="28"/>
      <c r="K193" s="28" t="s">
        <v>522</v>
      </c>
      <c r="L193" s="28" t="s">
        <v>22</v>
      </c>
      <c r="M193" s="14" t="s">
        <v>25</v>
      </c>
      <c r="N193" s="11" t="str">
        <f t="shared" si="8"/>
        <v>WEB4 - 07222</v>
      </c>
      <c r="O193" s="9" t="s">
        <v>26</v>
      </c>
      <c r="P193" s="8">
        <v>6.4</v>
      </c>
      <c r="Q193" s="8">
        <v>6.5</v>
      </c>
      <c r="R193" s="8">
        <v>7.1</v>
      </c>
      <c r="S193" s="17">
        <f t="shared" si="9"/>
        <v>20</v>
      </c>
      <c r="T193" s="8" t="s">
        <v>144</v>
      </c>
      <c r="U193" s="26" t="s">
        <v>145</v>
      </c>
      <c r="V193" s="13" t="str">
        <f t="shared" si="10"/>
        <v>VHDA0.87222</v>
      </c>
    </row>
    <row r="194" spans="1:22" x14ac:dyDescent="0.25">
      <c r="A194" s="8">
        <v>7223</v>
      </c>
      <c r="B194" s="28" t="s">
        <v>746</v>
      </c>
      <c r="C194" s="28" t="s">
        <v>170</v>
      </c>
      <c r="D194" s="29" t="s">
        <v>747</v>
      </c>
      <c r="E194" s="30">
        <v>896027623</v>
      </c>
      <c r="G194" s="31" t="s">
        <v>688</v>
      </c>
      <c r="H194" s="28"/>
      <c r="K194" s="28" t="s">
        <v>347</v>
      </c>
      <c r="L194" s="28" t="s">
        <v>269</v>
      </c>
      <c r="M194" s="15" t="s">
        <v>32</v>
      </c>
      <c r="N194" s="11" t="str">
        <f t="shared" si="8"/>
        <v>WEB4 - 07223</v>
      </c>
      <c r="O194" s="9" t="s">
        <v>24</v>
      </c>
      <c r="P194" s="8">
        <v>7.7</v>
      </c>
      <c r="Q194" s="8">
        <v>7.2</v>
      </c>
      <c r="R194" s="8">
        <v>7.7</v>
      </c>
      <c r="S194" s="17">
        <f t="shared" si="9"/>
        <v>22.6</v>
      </c>
      <c r="T194" s="8" t="s">
        <v>190</v>
      </c>
      <c r="U194" s="26" t="s">
        <v>191</v>
      </c>
      <c r="V194" s="13" t="str">
        <f t="shared" si="10"/>
        <v>VHDA0.87223</v>
      </c>
    </row>
    <row r="195" spans="1:22" x14ac:dyDescent="0.25">
      <c r="A195" s="8">
        <v>7224</v>
      </c>
      <c r="B195" s="28" t="s">
        <v>748</v>
      </c>
      <c r="C195" s="28" t="s">
        <v>749</v>
      </c>
      <c r="D195" s="29" t="s">
        <v>750</v>
      </c>
      <c r="E195" s="30">
        <v>962847703</v>
      </c>
      <c r="G195" s="31" t="s">
        <v>751</v>
      </c>
      <c r="H195" s="28"/>
      <c r="K195" s="28" t="s">
        <v>752</v>
      </c>
      <c r="L195" s="28" t="s">
        <v>210</v>
      </c>
      <c r="M195" s="15" t="s">
        <v>29</v>
      </c>
      <c r="N195" s="11" t="str">
        <f t="shared" ref="N195:N258" si="11">"WEB4 - 0"&amp;A195</f>
        <v>WEB4 - 07224</v>
      </c>
      <c r="O195" s="9" t="s">
        <v>24</v>
      </c>
      <c r="P195" s="8" t="s">
        <v>312</v>
      </c>
      <c r="Q195" s="8">
        <v>7.7</v>
      </c>
      <c r="R195" s="8">
        <v>8.6999999999999993</v>
      </c>
      <c r="S195" s="17">
        <f t="shared" si="9"/>
        <v>16.399999999999999</v>
      </c>
      <c r="T195" s="8" t="s">
        <v>144</v>
      </c>
      <c r="U195" s="26" t="s">
        <v>145</v>
      </c>
      <c r="V195" s="13" t="str">
        <f t="shared" si="10"/>
        <v>VHDA0.87224</v>
      </c>
    </row>
    <row r="196" spans="1:22" x14ac:dyDescent="0.25">
      <c r="A196" s="8">
        <v>7225</v>
      </c>
      <c r="B196" s="28" t="s">
        <v>199</v>
      </c>
      <c r="C196" s="28" t="s">
        <v>66</v>
      </c>
      <c r="D196" s="29" t="s">
        <v>753</v>
      </c>
      <c r="E196" s="30">
        <v>374795476</v>
      </c>
      <c r="G196" s="31" t="s">
        <v>688</v>
      </c>
      <c r="H196" s="28"/>
      <c r="K196" s="28" t="s">
        <v>347</v>
      </c>
      <c r="L196" s="28" t="s">
        <v>269</v>
      </c>
      <c r="M196" s="16" t="s">
        <v>37</v>
      </c>
      <c r="N196" s="11" t="str">
        <f t="shared" si="11"/>
        <v>WEB4 - 07225</v>
      </c>
      <c r="O196" s="9" t="s">
        <v>24</v>
      </c>
      <c r="P196" s="8">
        <v>5.7</v>
      </c>
      <c r="Q196" s="8">
        <v>5.7</v>
      </c>
      <c r="R196" s="8">
        <v>8.1</v>
      </c>
      <c r="S196" s="17">
        <f t="shared" si="9"/>
        <v>19.5</v>
      </c>
      <c r="T196" s="8" t="s">
        <v>144</v>
      </c>
      <c r="U196" s="26" t="s">
        <v>145</v>
      </c>
      <c r="V196" s="13" t="str">
        <f t="shared" si="10"/>
        <v>VHDA0.87225</v>
      </c>
    </row>
    <row r="197" spans="1:22" x14ac:dyDescent="0.25">
      <c r="A197" s="8">
        <v>7226</v>
      </c>
      <c r="B197" s="28" t="s">
        <v>186</v>
      </c>
      <c r="C197" s="28" t="s">
        <v>66</v>
      </c>
      <c r="D197" s="29" t="s">
        <v>339</v>
      </c>
      <c r="E197" s="30">
        <v>337576391</v>
      </c>
      <c r="G197" s="31" t="s">
        <v>392</v>
      </c>
      <c r="H197" s="28"/>
      <c r="K197" s="28" t="s">
        <v>393</v>
      </c>
      <c r="L197" s="28" t="s">
        <v>337</v>
      </c>
      <c r="M197" s="14" t="s">
        <v>25</v>
      </c>
      <c r="N197" s="11" t="str">
        <f t="shared" si="11"/>
        <v>WEB4 - 07226</v>
      </c>
      <c r="O197" s="9" t="s">
        <v>26</v>
      </c>
      <c r="P197" s="8">
        <v>6.8</v>
      </c>
      <c r="Q197" s="8">
        <v>5.3</v>
      </c>
      <c r="R197" s="8">
        <v>6.3</v>
      </c>
      <c r="S197" s="17">
        <f t="shared" si="9"/>
        <v>18.399999999999999</v>
      </c>
      <c r="T197" s="8" t="s">
        <v>144</v>
      </c>
      <c r="U197" s="26" t="s">
        <v>145</v>
      </c>
      <c r="V197" s="13" t="str">
        <f t="shared" si="10"/>
        <v>VHDA0.87226</v>
      </c>
    </row>
    <row r="198" spans="1:22" x14ac:dyDescent="0.25">
      <c r="A198" s="8">
        <v>7227</v>
      </c>
      <c r="B198" s="28" t="s">
        <v>754</v>
      </c>
      <c r="C198" s="28" t="s">
        <v>66</v>
      </c>
      <c r="D198" s="29" t="s">
        <v>755</v>
      </c>
      <c r="E198" s="30">
        <v>386986299</v>
      </c>
      <c r="G198" s="31"/>
      <c r="H198" s="28"/>
      <c r="K198" s="28" t="s">
        <v>240</v>
      </c>
      <c r="L198" s="28" t="s">
        <v>185</v>
      </c>
      <c r="M198" s="15" t="s">
        <v>32</v>
      </c>
      <c r="N198" s="11" t="str">
        <f t="shared" si="11"/>
        <v>WEB4 - 07227</v>
      </c>
      <c r="O198" s="9" t="s">
        <v>26</v>
      </c>
      <c r="P198" s="8">
        <v>8.3000000000000007</v>
      </c>
      <c r="Q198" s="8">
        <v>7.7</v>
      </c>
      <c r="R198" s="8">
        <v>7.9</v>
      </c>
      <c r="S198" s="17">
        <f t="shared" si="9"/>
        <v>23.9</v>
      </c>
      <c r="T198" s="8" t="s">
        <v>190</v>
      </c>
      <c r="U198" s="26" t="s">
        <v>191</v>
      </c>
      <c r="V198" s="13" t="str">
        <f t="shared" si="10"/>
        <v>VHDA0.87227</v>
      </c>
    </row>
    <row r="199" spans="1:22" x14ac:dyDescent="0.25">
      <c r="A199" s="8">
        <v>7228</v>
      </c>
      <c r="B199" s="28" t="s">
        <v>756</v>
      </c>
      <c r="C199" s="28" t="s">
        <v>66</v>
      </c>
      <c r="D199" s="29" t="s">
        <v>757</v>
      </c>
      <c r="E199" s="30">
        <v>337871733</v>
      </c>
      <c r="G199" s="31"/>
      <c r="H199" s="28"/>
      <c r="K199" s="28" t="s">
        <v>209</v>
      </c>
      <c r="L199" s="28" t="s">
        <v>210</v>
      </c>
      <c r="M199" s="10" t="s">
        <v>82</v>
      </c>
      <c r="N199" s="11" t="str">
        <f t="shared" si="11"/>
        <v>WEB4 - 07228</v>
      </c>
      <c r="O199" s="9" t="s">
        <v>26</v>
      </c>
      <c r="P199" s="8">
        <v>4.5999999999999996</v>
      </c>
      <c r="Q199" s="8">
        <v>6.75</v>
      </c>
      <c r="R199" s="8">
        <v>3</v>
      </c>
      <c r="S199" s="17">
        <f t="shared" si="9"/>
        <v>14.35</v>
      </c>
      <c r="T199" s="8" t="s">
        <v>249</v>
      </c>
      <c r="U199" s="26" t="s">
        <v>250</v>
      </c>
      <c r="V199" s="13" t="str">
        <f t="shared" si="10"/>
        <v>VHDA0.87228</v>
      </c>
    </row>
    <row r="200" spans="1:22" x14ac:dyDescent="0.25">
      <c r="A200" s="8">
        <v>7229</v>
      </c>
      <c r="B200" s="28" t="s">
        <v>147</v>
      </c>
      <c r="C200" s="28" t="s">
        <v>66</v>
      </c>
      <c r="D200" s="29" t="s">
        <v>758</v>
      </c>
      <c r="E200" s="30">
        <v>587231727</v>
      </c>
      <c r="G200" s="31" t="s">
        <v>759</v>
      </c>
      <c r="H200" s="28"/>
      <c r="K200" s="28" t="s">
        <v>760</v>
      </c>
      <c r="L200" s="28" t="s">
        <v>354</v>
      </c>
      <c r="M200" s="14" t="s">
        <v>25</v>
      </c>
      <c r="N200" s="11" t="str">
        <f t="shared" si="11"/>
        <v>WEB4 - 07229</v>
      </c>
      <c r="O200" s="9" t="s">
        <v>24</v>
      </c>
      <c r="P200" s="8">
        <v>8.5</v>
      </c>
      <c r="Q200" s="8">
        <v>8</v>
      </c>
      <c r="R200" s="8">
        <v>8.6999999999999993</v>
      </c>
      <c r="S200" s="17">
        <f t="shared" si="9"/>
        <v>25.2</v>
      </c>
      <c r="T200" s="8" t="s">
        <v>144</v>
      </c>
      <c r="U200" s="26" t="s">
        <v>145</v>
      </c>
      <c r="V200" s="13" t="str">
        <f t="shared" si="10"/>
        <v>VHDA0.87229</v>
      </c>
    </row>
    <row r="201" spans="1:22" x14ac:dyDescent="0.25">
      <c r="A201" s="8">
        <v>7230</v>
      </c>
      <c r="B201" s="28" t="s">
        <v>761</v>
      </c>
      <c r="C201" s="28" t="s">
        <v>66</v>
      </c>
      <c r="D201" s="29" t="s">
        <v>762</v>
      </c>
      <c r="E201" s="30">
        <v>339722623</v>
      </c>
      <c r="G201" s="31"/>
      <c r="H201" s="28"/>
      <c r="K201" s="28" t="s">
        <v>480</v>
      </c>
      <c r="L201" s="28" t="s">
        <v>275</v>
      </c>
      <c r="M201" s="16" t="s">
        <v>37</v>
      </c>
      <c r="N201" s="11" t="str">
        <f t="shared" si="11"/>
        <v>WEB4 - 07230</v>
      </c>
      <c r="O201" s="9" t="s">
        <v>26</v>
      </c>
      <c r="P201" s="8">
        <v>8.5</v>
      </c>
      <c r="Q201" s="8">
        <v>7.2</v>
      </c>
      <c r="R201" s="8">
        <v>8</v>
      </c>
      <c r="S201" s="17">
        <f t="shared" si="9"/>
        <v>23.7</v>
      </c>
      <c r="T201" s="8" t="s">
        <v>144</v>
      </c>
      <c r="U201" s="26" t="s">
        <v>145</v>
      </c>
      <c r="V201" s="13" t="str">
        <f t="shared" si="10"/>
        <v>VHDA0.87230</v>
      </c>
    </row>
    <row r="202" spans="1:22" x14ac:dyDescent="0.25">
      <c r="A202" s="8">
        <v>7231</v>
      </c>
      <c r="B202" s="28" t="s">
        <v>156</v>
      </c>
      <c r="C202" s="28" t="s">
        <v>66</v>
      </c>
      <c r="D202" s="29" t="s">
        <v>763</v>
      </c>
      <c r="E202" s="30">
        <v>393987401</v>
      </c>
      <c r="G202" s="31"/>
      <c r="H202" s="28"/>
      <c r="K202" s="28" t="s">
        <v>764</v>
      </c>
      <c r="L202" s="28" t="s">
        <v>185</v>
      </c>
      <c r="M202" s="10" t="s">
        <v>23</v>
      </c>
      <c r="N202" s="11" t="str">
        <f t="shared" si="11"/>
        <v>WEB4 - 07231</v>
      </c>
      <c r="O202" s="9" t="s">
        <v>26</v>
      </c>
      <c r="P202" s="8">
        <v>7.1</v>
      </c>
      <c r="Q202" s="8">
        <v>7.2</v>
      </c>
      <c r="R202" s="8">
        <v>7</v>
      </c>
      <c r="S202" s="17">
        <f t="shared" si="9"/>
        <v>21.3</v>
      </c>
      <c r="T202" s="8" t="s">
        <v>218</v>
      </c>
      <c r="U202" s="26" t="s">
        <v>219</v>
      </c>
      <c r="V202" s="13" t="str">
        <f t="shared" si="10"/>
        <v>VHDA0.87231</v>
      </c>
    </row>
    <row r="203" spans="1:22" x14ac:dyDescent="0.25">
      <c r="A203" s="8">
        <v>7232</v>
      </c>
      <c r="B203" s="28" t="s">
        <v>207</v>
      </c>
      <c r="C203" s="28" t="s">
        <v>56</v>
      </c>
      <c r="D203" s="29" t="s">
        <v>452</v>
      </c>
      <c r="E203" s="30">
        <v>363783206</v>
      </c>
      <c r="G203" s="31" t="s">
        <v>453</v>
      </c>
      <c r="H203" s="28"/>
      <c r="K203" s="28" t="s">
        <v>454</v>
      </c>
      <c r="L203" s="28" t="s">
        <v>337</v>
      </c>
      <c r="M203" s="14" t="s">
        <v>25</v>
      </c>
      <c r="N203" s="11" t="str">
        <f t="shared" si="11"/>
        <v>WEB4 - 07232</v>
      </c>
      <c r="O203" s="9" t="s">
        <v>26</v>
      </c>
      <c r="P203" s="8">
        <v>6.8</v>
      </c>
      <c r="Q203" s="8">
        <v>6.9</v>
      </c>
      <c r="R203" s="8">
        <v>6.4</v>
      </c>
      <c r="S203" s="17">
        <f t="shared" si="9"/>
        <v>20.100000000000001</v>
      </c>
      <c r="T203" s="8" t="s">
        <v>144</v>
      </c>
      <c r="U203" s="26" t="s">
        <v>145</v>
      </c>
      <c r="V203" s="13" t="str">
        <f t="shared" si="10"/>
        <v>VHDA0.87232</v>
      </c>
    </row>
    <row r="204" spans="1:22" x14ac:dyDescent="0.25">
      <c r="A204" s="8">
        <v>7233</v>
      </c>
      <c r="B204" s="28" t="s">
        <v>195</v>
      </c>
      <c r="C204" s="28" t="s">
        <v>202</v>
      </c>
      <c r="D204" s="29" t="s">
        <v>765</v>
      </c>
      <c r="E204" s="30">
        <v>364934086</v>
      </c>
      <c r="G204" s="31" t="s">
        <v>766</v>
      </c>
      <c r="H204" s="28"/>
      <c r="K204" s="28" t="s">
        <v>428</v>
      </c>
      <c r="L204" s="28" t="s">
        <v>337</v>
      </c>
      <c r="M204" s="15" t="s">
        <v>32</v>
      </c>
      <c r="N204" s="11" t="str">
        <f t="shared" si="11"/>
        <v>WEB4 - 07233</v>
      </c>
      <c r="O204" s="9" t="s">
        <v>26</v>
      </c>
      <c r="P204" s="8">
        <v>6</v>
      </c>
      <c r="Q204" s="8">
        <v>6.4</v>
      </c>
      <c r="R204" s="8">
        <v>5.7</v>
      </c>
      <c r="S204" s="17">
        <f t="shared" si="9"/>
        <v>18.100000000000001</v>
      </c>
      <c r="T204" s="8" t="s">
        <v>190</v>
      </c>
      <c r="U204" s="26" t="s">
        <v>191</v>
      </c>
      <c r="V204" s="13" t="str">
        <f t="shared" si="10"/>
        <v>VHDA0.87233</v>
      </c>
    </row>
    <row r="205" spans="1:22" x14ac:dyDescent="0.25">
      <c r="A205" s="8">
        <v>7234</v>
      </c>
      <c r="B205" s="28" t="s">
        <v>767</v>
      </c>
      <c r="C205" s="28" t="s">
        <v>202</v>
      </c>
      <c r="D205" s="29" t="s">
        <v>768</v>
      </c>
      <c r="E205" s="30">
        <v>528566278</v>
      </c>
      <c r="G205" s="31" t="s">
        <v>769</v>
      </c>
      <c r="H205" s="28"/>
      <c r="K205" s="28" t="s">
        <v>217</v>
      </c>
      <c r="L205" s="28" t="s">
        <v>210</v>
      </c>
      <c r="M205" s="15" t="s">
        <v>32</v>
      </c>
      <c r="N205" s="11" t="str">
        <f t="shared" si="11"/>
        <v>WEB4 - 07234</v>
      </c>
      <c r="O205" s="9" t="s">
        <v>26</v>
      </c>
      <c r="P205" s="8">
        <v>8</v>
      </c>
      <c r="Q205" s="8">
        <v>8</v>
      </c>
      <c r="R205" s="8">
        <v>7.6</v>
      </c>
      <c r="S205" s="17">
        <f t="shared" si="9"/>
        <v>23.6</v>
      </c>
      <c r="T205" s="8" t="s">
        <v>190</v>
      </c>
      <c r="U205" s="26" t="s">
        <v>191</v>
      </c>
      <c r="V205" s="13" t="str">
        <f t="shared" si="10"/>
        <v>VHDA0.87234</v>
      </c>
    </row>
    <row r="206" spans="1:22" x14ac:dyDescent="0.25">
      <c r="A206" s="8">
        <v>7235</v>
      </c>
      <c r="B206" s="28" t="s">
        <v>770</v>
      </c>
      <c r="C206" s="28" t="s">
        <v>202</v>
      </c>
      <c r="D206" s="29" t="s">
        <v>771</v>
      </c>
      <c r="E206" s="30">
        <v>375386623</v>
      </c>
      <c r="G206" s="31" t="s">
        <v>640</v>
      </c>
      <c r="H206" s="28"/>
      <c r="K206" s="28" t="s">
        <v>641</v>
      </c>
      <c r="L206" s="28" t="s">
        <v>22</v>
      </c>
      <c r="M206" s="10" t="s">
        <v>23</v>
      </c>
      <c r="N206" s="11" t="str">
        <f t="shared" si="11"/>
        <v>WEB4 - 07235</v>
      </c>
      <c r="O206" s="9" t="s">
        <v>26</v>
      </c>
      <c r="P206" s="8">
        <v>6</v>
      </c>
      <c r="Q206" s="8">
        <v>5</v>
      </c>
      <c r="R206" s="8">
        <v>5</v>
      </c>
      <c r="S206" s="17">
        <f t="shared" si="9"/>
        <v>16</v>
      </c>
      <c r="T206" s="8" t="s">
        <v>218</v>
      </c>
      <c r="U206" s="26" t="s">
        <v>219</v>
      </c>
      <c r="V206" s="13" t="str">
        <f t="shared" si="10"/>
        <v>VHDA0.87235</v>
      </c>
    </row>
    <row r="207" spans="1:22" x14ac:dyDescent="0.25">
      <c r="A207" s="8">
        <v>7236</v>
      </c>
      <c r="B207" s="28" t="s">
        <v>127</v>
      </c>
      <c r="C207" s="28" t="s">
        <v>119</v>
      </c>
      <c r="D207" s="29" t="s">
        <v>772</v>
      </c>
      <c r="E207" s="30">
        <v>982391736</v>
      </c>
      <c r="G207" s="31" t="s">
        <v>773</v>
      </c>
      <c r="H207" s="28"/>
      <c r="K207" s="28" t="s">
        <v>774</v>
      </c>
      <c r="L207" s="28" t="s">
        <v>775</v>
      </c>
      <c r="M207" s="10" t="s">
        <v>89</v>
      </c>
      <c r="N207" s="11" t="str">
        <f t="shared" si="11"/>
        <v>WEB4 - 07236</v>
      </c>
      <c r="O207" s="9" t="s">
        <v>24</v>
      </c>
      <c r="P207" s="8">
        <v>7.8</v>
      </c>
      <c r="Q207" s="8">
        <v>7.3</v>
      </c>
      <c r="R207" s="8">
        <v>7.3</v>
      </c>
      <c r="S207" s="17">
        <f t="shared" si="9"/>
        <v>22.4</v>
      </c>
      <c r="T207" s="8" t="s">
        <v>225</v>
      </c>
      <c r="U207" s="26" t="s">
        <v>226</v>
      </c>
      <c r="V207" s="13" t="str">
        <f t="shared" si="10"/>
        <v>VHDA0.87236</v>
      </c>
    </row>
    <row r="208" spans="1:22" x14ac:dyDescent="0.25">
      <c r="A208" s="8">
        <v>7237</v>
      </c>
      <c r="B208" s="28" t="s">
        <v>776</v>
      </c>
      <c r="C208" s="28" t="s">
        <v>119</v>
      </c>
      <c r="D208" s="29" t="s">
        <v>376</v>
      </c>
      <c r="E208" s="30">
        <v>343676797</v>
      </c>
      <c r="G208" s="31" t="s">
        <v>343</v>
      </c>
      <c r="H208" s="28"/>
      <c r="K208" s="28" t="s">
        <v>319</v>
      </c>
      <c r="L208" s="28" t="s">
        <v>291</v>
      </c>
      <c r="M208" s="10" t="s">
        <v>89</v>
      </c>
      <c r="N208" s="11" t="str">
        <f t="shared" si="11"/>
        <v>WEB4 - 07237</v>
      </c>
      <c r="O208" s="9" t="s">
        <v>24</v>
      </c>
      <c r="P208" s="8">
        <v>8.1999999999999993</v>
      </c>
      <c r="Q208" s="8">
        <v>7.2</v>
      </c>
      <c r="R208" s="8">
        <v>7.5</v>
      </c>
      <c r="S208" s="17">
        <f t="shared" si="9"/>
        <v>22.9</v>
      </c>
      <c r="T208" s="8" t="s">
        <v>225</v>
      </c>
      <c r="U208" s="26" t="s">
        <v>226</v>
      </c>
      <c r="V208" s="13" t="str">
        <f t="shared" si="10"/>
        <v>VHDA0.87237</v>
      </c>
    </row>
    <row r="209" spans="1:22" x14ac:dyDescent="0.25">
      <c r="A209" s="8">
        <v>7238</v>
      </c>
      <c r="B209" s="28" t="s">
        <v>777</v>
      </c>
      <c r="C209" s="28" t="s">
        <v>119</v>
      </c>
      <c r="D209" s="29" t="s">
        <v>778</v>
      </c>
      <c r="E209" s="30">
        <v>362907897</v>
      </c>
      <c r="G209" s="31" t="s">
        <v>349</v>
      </c>
      <c r="H209" s="28"/>
      <c r="K209" s="28" t="s">
        <v>350</v>
      </c>
      <c r="L209" s="28" t="s">
        <v>275</v>
      </c>
      <c r="M209" s="14" t="s">
        <v>25</v>
      </c>
      <c r="N209" s="11" t="str">
        <f t="shared" si="11"/>
        <v>WEB4 - 07238</v>
      </c>
      <c r="O209" s="9" t="s">
        <v>26</v>
      </c>
      <c r="P209" s="8">
        <v>3.6</v>
      </c>
      <c r="Q209" s="8">
        <v>7</v>
      </c>
      <c r="R209" s="8">
        <v>3.6</v>
      </c>
      <c r="S209" s="17">
        <f t="shared" si="9"/>
        <v>14.2</v>
      </c>
      <c r="T209" s="8" t="s">
        <v>144</v>
      </c>
      <c r="U209" s="26" t="s">
        <v>145</v>
      </c>
      <c r="V209" s="13" t="str">
        <f t="shared" si="10"/>
        <v>VHDA0.87238</v>
      </c>
    </row>
    <row r="210" spans="1:22" x14ac:dyDescent="0.25">
      <c r="A210" s="8">
        <v>7239</v>
      </c>
      <c r="B210" s="28" t="s">
        <v>779</v>
      </c>
      <c r="C210" s="28" t="s">
        <v>119</v>
      </c>
      <c r="D210" s="29" t="s">
        <v>626</v>
      </c>
      <c r="E210" s="30">
        <v>353812955</v>
      </c>
      <c r="G210" s="31" t="s">
        <v>139</v>
      </c>
      <c r="H210" s="28"/>
      <c r="K210" s="28" t="s">
        <v>328</v>
      </c>
      <c r="L210" s="28" t="s">
        <v>210</v>
      </c>
      <c r="M210" s="15" t="s">
        <v>32</v>
      </c>
      <c r="N210" s="11" t="str">
        <f t="shared" si="11"/>
        <v>WEB4 - 07239</v>
      </c>
      <c r="O210" s="9" t="s">
        <v>33</v>
      </c>
      <c r="P210" s="8">
        <v>7.1</v>
      </c>
      <c r="Q210" s="8">
        <v>8</v>
      </c>
      <c r="R210" s="8">
        <v>7.8</v>
      </c>
      <c r="S210" s="17">
        <f t="shared" si="9"/>
        <v>22.9</v>
      </c>
      <c r="T210" s="8" t="s">
        <v>190</v>
      </c>
      <c r="U210" s="26" t="s">
        <v>191</v>
      </c>
      <c r="V210" s="13" t="str">
        <f t="shared" si="10"/>
        <v>VHDA0.87239</v>
      </c>
    </row>
    <row r="211" spans="1:22" x14ac:dyDescent="0.25">
      <c r="A211" s="8">
        <v>7240</v>
      </c>
      <c r="B211" s="28" t="s">
        <v>72</v>
      </c>
      <c r="C211" s="28" t="s">
        <v>780</v>
      </c>
      <c r="D211" s="29" t="s">
        <v>781</v>
      </c>
      <c r="E211" s="30">
        <v>974235099</v>
      </c>
      <c r="G211" s="31" t="s">
        <v>143</v>
      </c>
      <c r="H211" s="28"/>
      <c r="K211" s="28" t="s">
        <v>458</v>
      </c>
      <c r="L211" s="28" t="s">
        <v>210</v>
      </c>
      <c r="M211" s="10" t="s">
        <v>48</v>
      </c>
      <c r="N211" s="11" t="str">
        <f t="shared" si="11"/>
        <v>WEB4 - 07240</v>
      </c>
      <c r="O211" s="9" t="s">
        <v>26</v>
      </c>
      <c r="P211" s="8">
        <v>6.4</v>
      </c>
      <c r="Q211" s="8">
        <v>7.1</v>
      </c>
      <c r="R211" s="8">
        <v>7.6</v>
      </c>
      <c r="S211" s="17">
        <f t="shared" si="9"/>
        <v>21.1</v>
      </c>
      <c r="T211" s="8" t="s">
        <v>270</v>
      </c>
      <c r="U211" s="26" t="s">
        <v>271</v>
      </c>
      <c r="V211" s="13" t="str">
        <f t="shared" si="10"/>
        <v>VHDA0.87240</v>
      </c>
    </row>
    <row r="212" spans="1:22" x14ac:dyDescent="0.25">
      <c r="A212" s="8">
        <v>7241</v>
      </c>
      <c r="B212" s="28" t="s">
        <v>782</v>
      </c>
      <c r="C212" s="28" t="s">
        <v>90</v>
      </c>
      <c r="D212" s="29" t="s">
        <v>685</v>
      </c>
      <c r="E212" s="30">
        <v>973278647</v>
      </c>
      <c r="G212" s="31" t="s">
        <v>783</v>
      </c>
      <c r="H212" s="28"/>
      <c r="K212" s="28" t="s">
        <v>384</v>
      </c>
      <c r="L212" s="28" t="s">
        <v>210</v>
      </c>
      <c r="M212" s="14" t="s">
        <v>25</v>
      </c>
      <c r="N212" s="11" t="str">
        <f t="shared" si="11"/>
        <v>WEB4 - 07241</v>
      </c>
      <c r="O212" s="9" t="s">
        <v>33</v>
      </c>
      <c r="P212" s="8">
        <v>7.2</v>
      </c>
      <c r="Q212" s="8">
        <v>7.5</v>
      </c>
      <c r="R212" s="8">
        <v>7.9</v>
      </c>
      <c r="S212" s="17">
        <f t="shared" si="9"/>
        <v>22.6</v>
      </c>
      <c r="T212" s="8" t="s">
        <v>144</v>
      </c>
      <c r="U212" s="26" t="s">
        <v>145</v>
      </c>
      <c r="V212" s="13" t="str">
        <f t="shared" si="10"/>
        <v>VHDA0.87241</v>
      </c>
    </row>
    <row r="213" spans="1:22" x14ac:dyDescent="0.25">
      <c r="A213" s="8">
        <v>7242</v>
      </c>
      <c r="B213" s="28" t="s">
        <v>784</v>
      </c>
      <c r="C213" s="28" t="s">
        <v>90</v>
      </c>
      <c r="D213" s="29" t="s">
        <v>588</v>
      </c>
      <c r="E213" s="30">
        <v>886522916</v>
      </c>
      <c r="G213" s="31" t="s">
        <v>655</v>
      </c>
      <c r="H213" s="28"/>
      <c r="K213" s="28" t="s">
        <v>656</v>
      </c>
      <c r="L213" s="28" t="s">
        <v>22</v>
      </c>
      <c r="M213" s="15" t="s">
        <v>29</v>
      </c>
      <c r="N213" s="11" t="str">
        <f t="shared" si="11"/>
        <v>WEB4 - 07242</v>
      </c>
      <c r="O213" s="9" t="s">
        <v>26</v>
      </c>
      <c r="P213" s="8">
        <v>8</v>
      </c>
      <c r="Q213" s="8">
        <v>7.2</v>
      </c>
      <c r="R213" s="8">
        <v>8.4</v>
      </c>
      <c r="S213" s="17">
        <f t="shared" si="9"/>
        <v>23.6</v>
      </c>
      <c r="T213" s="8" t="s">
        <v>144</v>
      </c>
      <c r="U213" s="26" t="s">
        <v>145</v>
      </c>
      <c r="V213" s="13" t="str">
        <f t="shared" si="10"/>
        <v>VHDA0.87242</v>
      </c>
    </row>
    <row r="214" spans="1:22" x14ac:dyDescent="0.25">
      <c r="A214" s="8">
        <v>7243</v>
      </c>
      <c r="B214" s="28" t="s">
        <v>79</v>
      </c>
      <c r="C214" s="28" t="s">
        <v>68</v>
      </c>
      <c r="D214" s="29" t="s">
        <v>626</v>
      </c>
      <c r="E214" s="30">
        <v>819487366</v>
      </c>
      <c r="G214" s="31" t="s">
        <v>335</v>
      </c>
      <c r="H214" s="28"/>
      <c r="K214" s="28" t="s">
        <v>336</v>
      </c>
      <c r="L214" s="28" t="s">
        <v>337</v>
      </c>
      <c r="M214" s="15" t="s">
        <v>32</v>
      </c>
      <c r="N214" s="11" t="str">
        <f t="shared" si="11"/>
        <v>WEB4 - 07243</v>
      </c>
      <c r="O214" s="9" t="s">
        <v>24</v>
      </c>
      <c r="P214" s="8">
        <v>7.9</v>
      </c>
      <c r="Q214" s="8">
        <v>7.8</v>
      </c>
      <c r="R214" s="8">
        <v>9.4</v>
      </c>
      <c r="S214" s="17">
        <f t="shared" si="9"/>
        <v>25.1</v>
      </c>
      <c r="T214" s="8" t="s">
        <v>190</v>
      </c>
      <c r="U214" s="26" t="s">
        <v>191</v>
      </c>
      <c r="V214" s="13" t="str">
        <f t="shared" si="10"/>
        <v>VHDA0.87243</v>
      </c>
    </row>
    <row r="215" spans="1:22" x14ac:dyDescent="0.25">
      <c r="A215" s="8">
        <v>7244</v>
      </c>
      <c r="B215" s="28" t="s">
        <v>785</v>
      </c>
      <c r="C215" s="28" t="s">
        <v>45</v>
      </c>
      <c r="D215" s="29" t="s">
        <v>786</v>
      </c>
      <c r="E215" s="30">
        <v>387409126</v>
      </c>
      <c r="G215" s="31"/>
      <c r="H215" s="28"/>
      <c r="K215" s="28" t="s">
        <v>787</v>
      </c>
      <c r="L215" s="28" t="s">
        <v>264</v>
      </c>
      <c r="M215" s="10" t="s">
        <v>48</v>
      </c>
      <c r="N215" s="11" t="str">
        <f t="shared" si="11"/>
        <v>WEB4 - 07244</v>
      </c>
      <c r="O215" s="9" t="s">
        <v>26</v>
      </c>
      <c r="S215" s="17">
        <f t="shared" si="9"/>
        <v>0</v>
      </c>
      <c r="T215" s="8" t="s">
        <v>270</v>
      </c>
      <c r="U215" s="26" t="s">
        <v>271</v>
      </c>
      <c r="V215" s="13" t="str">
        <f t="shared" si="10"/>
        <v>VHDA0.87244</v>
      </c>
    </row>
    <row r="216" spans="1:22" x14ac:dyDescent="0.25">
      <c r="A216" s="8">
        <v>7245</v>
      </c>
      <c r="B216" s="28" t="s">
        <v>788</v>
      </c>
      <c r="C216" s="28" t="s">
        <v>45</v>
      </c>
      <c r="D216" s="29" t="s">
        <v>789</v>
      </c>
      <c r="E216" s="30">
        <v>979673963</v>
      </c>
      <c r="G216" s="31" t="s">
        <v>790</v>
      </c>
      <c r="H216" s="28"/>
      <c r="K216" s="28" t="s">
        <v>791</v>
      </c>
      <c r="L216" s="28" t="s">
        <v>210</v>
      </c>
      <c r="M216" s="10" t="s">
        <v>48</v>
      </c>
      <c r="N216" s="11" t="str">
        <f t="shared" si="11"/>
        <v>WEB4 - 07245</v>
      </c>
      <c r="O216" s="9" t="s">
        <v>24</v>
      </c>
      <c r="P216" s="8">
        <v>3.8</v>
      </c>
      <c r="Q216" s="8">
        <v>5</v>
      </c>
      <c r="R216" s="8">
        <v>5.25</v>
      </c>
      <c r="S216" s="17">
        <f t="shared" si="9"/>
        <v>14.05</v>
      </c>
      <c r="T216" s="8" t="s">
        <v>270</v>
      </c>
      <c r="U216" s="26" t="s">
        <v>271</v>
      </c>
      <c r="V216" s="13" t="str">
        <f t="shared" si="10"/>
        <v>VHDA0.87245</v>
      </c>
    </row>
    <row r="217" spans="1:22" x14ac:dyDescent="0.25">
      <c r="A217" s="8">
        <v>7246</v>
      </c>
      <c r="B217" s="28" t="s">
        <v>770</v>
      </c>
      <c r="C217" s="28" t="s">
        <v>45</v>
      </c>
      <c r="D217" s="29" t="s">
        <v>772</v>
      </c>
      <c r="E217" s="30">
        <v>387046970</v>
      </c>
      <c r="G217" s="31" t="s">
        <v>640</v>
      </c>
      <c r="H217" s="28"/>
      <c r="K217" s="28" t="s">
        <v>641</v>
      </c>
      <c r="L217" s="28" t="s">
        <v>22</v>
      </c>
      <c r="M217" s="10" t="s">
        <v>23</v>
      </c>
      <c r="N217" s="11" t="str">
        <f t="shared" si="11"/>
        <v>WEB4 - 07246</v>
      </c>
      <c r="O217" s="9" t="s">
        <v>24</v>
      </c>
      <c r="P217" s="8">
        <v>6.3</v>
      </c>
      <c r="Q217" s="8">
        <v>6.8</v>
      </c>
      <c r="R217" s="8">
        <v>6.9</v>
      </c>
      <c r="S217" s="17">
        <f t="shared" si="9"/>
        <v>20</v>
      </c>
      <c r="T217" s="8" t="s">
        <v>218</v>
      </c>
      <c r="U217" s="26" t="s">
        <v>219</v>
      </c>
      <c r="V217" s="13" t="str">
        <f t="shared" si="10"/>
        <v>VHDA0.87246</v>
      </c>
    </row>
    <row r="218" spans="1:22" x14ac:dyDescent="0.25">
      <c r="A218" s="8">
        <v>7247</v>
      </c>
      <c r="B218" s="28" t="s">
        <v>788</v>
      </c>
      <c r="C218" s="28" t="s">
        <v>45</v>
      </c>
      <c r="D218" s="29" t="s">
        <v>792</v>
      </c>
      <c r="E218" s="30">
        <v>979673963</v>
      </c>
      <c r="G218" s="31" t="s">
        <v>790</v>
      </c>
      <c r="H218" s="28"/>
      <c r="K218" s="28" t="s">
        <v>791</v>
      </c>
      <c r="L218" s="28" t="s">
        <v>210</v>
      </c>
      <c r="M218" s="14" t="s">
        <v>25</v>
      </c>
      <c r="N218" s="11" t="str">
        <f t="shared" si="11"/>
        <v>WEB4 - 07247</v>
      </c>
      <c r="O218" s="9" t="s">
        <v>24</v>
      </c>
      <c r="P218" s="8">
        <v>3.8</v>
      </c>
      <c r="Q218" s="8">
        <v>5</v>
      </c>
      <c r="R218" s="8">
        <v>5.25</v>
      </c>
      <c r="S218" s="17">
        <f t="shared" si="9"/>
        <v>14.05</v>
      </c>
      <c r="T218" s="8" t="s">
        <v>144</v>
      </c>
      <c r="U218" s="26" t="s">
        <v>145</v>
      </c>
      <c r="V218" s="13" t="str">
        <f t="shared" si="10"/>
        <v>VHDA0.87247</v>
      </c>
    </row>
    <row r="219" spans="1:22" x14ac:dyDescent="0.25">
      <c r="A219" s="8">
        <v>7248</v>
      </c>
      <c r="B219" s="28" t="s">
        <v>417</v>
      </c>
      <c r="C219" s="28" t="s">
        <v>45</v>
      </c>
      <c r="D219" s="29" t="s">
        <v>334</v>
      </c>
      <c r="E219" s="30">
        <v>378201549</v>
      </c>
      <c r="G219" s="31"/>
      <c r="H219" s="28"/>
      <c r="K219" s="28" t="s">
        <v>141</v>
      </c>
      <c r="L219" s="28" t="s">
        <v>210</v>
      </c>
      <c r="M219" s="15" t="s">
        <v>32</v>
      </c>
      <c r="N219" s="11" t="str">
        <f t="shared" si="11"/>
        <v>WEB4 - 07248</v>
      </c>
      <c r="O219" s="9" t="s">
        <v>24</v>
      </c>
      <c r="P219" s="8">
        <v>6.3</v>
      </c>
      <c r="Q219" s="8">
        <v>6.7</v>
      </c>
      <c r="R219" s="8">
        <v>6.1</v>
      </c>
      <c r="S219" s="17">
        <f t="shared" si="9"/>
        <v>19.100000000000001</v>
      </c>
      <c r="T219" s="8" t="s">
        <v>190</v>
      </c>
      <c r="U219" s="26" t="s">
        <v>191</v>
      </c>
      <c r="V219" s="13" t="str">
        <f t="shared" si="10"/>
        <v>VHDA0.87248</v>
      </c>
    </row>
    <row r="220" spans="1:22" x14ac:dyDescent="0.25">
      <c r="A220" s="8">
        <v>7249</v>
      </c>
      <c r="B220" s="28" t="s">
        <v>712</v>
      </c>
      <c r="C220" s="28" t="s">
        <v>45</v>
      </c>
      <c r="D220" s="29" t="s">
        <v>743</v>
      </c>
      <c r="E220" s="30">
        <v>329045681</v>
      </c>
      <c r="G220" s="31" t="s">
        <v>216</v>
      </c>
      <c r="H220" s="28"/>
      <c r="K220" s="28" t="s">
        <v>217</v>
      </c>
      <c r="L220" s="28" t="s">
        <v>210</v>
      </c>
      <c r="M220" s="10" t="s">
        <v>48</v>
      </c>
      <c r="N220" s="11" t="str">
        <f t="shared" si="11"/>
        <v>WEB4 - 07249</v>
      </c>
      <c r="O220" s="9" t="s">
        <v>26</v>
      </c>
      <c r="P220" s="8">
        <v>7.2</v>
      </c>
      <c r="Q220" s="8">
        <v>6.6</v>
      </c>
      <c r="R220" s="8">
        <v>7.5</v>
      </c>
      <c r="S220" s="17">
        <f t="shared" si="9"/>
        <v>21.3</v>
      </c>
      <c r="T220" s="8" t="s">
        <v>270</v>
      </c>
      <c r="U220" s="26" t="s">
        <v>271</v>
      </c>
      <c r="V220" s="13" t="str">
        <f t="shared" si="10"/>
        <v>VHDA0.87249</v>
      </c>
    </row>
    <row r="221" spans="1:22" x14ac:dyDescent="0.25">
      <c r="A221" s="8">
        <v>7250</v>
      </c>
      <c r="B221" s="28" t="s">
        <v>72</v>
      </c>
      <c r="C221" s="28" t="s">
        <v>45</v>
      </c>
      <c r="D221" s="29" t="s">
        <v>400</v>
      </c>
      <c r="E221" s="30">
        <v>366075657</v>
      </c>
      <c r="G221" s="31" t="s">
        <v>652</v>
      </c>
      <c r="H221" s="28"/>
      <c r="K221" s="28" t="s">
        <v>561</v>
      </c>
      <c r="L221" s="28" t="s">
        <v>210</v>
      </c>
      <c r="M221" s="10" t="s">
        <v>48</v>
      </c>
      <c r="N221" s="11" t="str">
        <f t="shared" si="11"/>
        <v>WEB4 - 07250</v>
      </c>
      <c r="O221" s="9" t="s">
        <v>24</v>
      </c>
      <c r="P221" s="8">
        <v>7.5</v>
      </c>
      <c r="Q221" s="8">
        <v>6.3</v>
      </c>
      <c r="R221" s="8">
        <v>7.2</v>
      </c>
      <c r="S221" s="17">
        <f t="shared" si="9"/>
        <v>21</v>
      </c>
      <c r="T221" s="8" t="s">
        <v>270</v>
      </c>
      <c r="U221" s="26" t="s">
        <v>271</v>
      </c>
      <c r="V221" s="13" t="str">
        <f t="shared" si="10"/>
        <v>VHDA0.87250</v>
      </c>
    </row>
    <row r="222" spans="1:22" x14ac:dyDescent="0.25">
      <c r="A222" s="8">
        <v>7251</v>
      </c>
      <c r="B222" s="28" t="s">
        <v>793</v>
      </c>
      <c r="C222" s="28" t="s">
        <v>52</v>
      </c>
      <c r="D222" s="29" t="s">
        <v>794</v>
      </c>
      <c r="E222" s="30">
        <v>946687954</v>
      </c>
      <c r="G222" s="31" t="s">
        <v>795</v>
      </c>
      <c r="H222" s="28"/>
      <c r="K222" s="28" t="s">
        <v>300</v>
      </c>
      <c r="L222" s="28" t="s">
        <v>301</v>
      </c>
      <c r="M222" s="15" t="s">
        <v>32</v>
      </c>
      <c r="N222" s="11" t="str">
        <f t="shared" si="11"/>
        <v>WEB4 - 07251</v>
      </c>
      <c r="O222" s="9" t="s">
        <v>26</v>
      </c>
      <c r="P222" s="8">
        <v>7</v>
      </c>
      <c r="Q222" s="8">
        <v>7.4</v>
      </c>
      <c r="R222" s="8">
        <v>7.7</v>
      </c>
      <c r="S222" s="17">
        <f t="shared" si="9"/>
        <v>22.1</v>
      </c>
      <c r="T222" s="8" t="s">
        <v>190</v>
      </c>
      <c r="U222" s="26" t="s">
        <v>191</v>
      </c>
      <c r="V222" s="13" t="str">
        <f t="shared" si="10"/>
        <v>VHDA0.87251</v>
      </c>
    </row>
    <row r="223" spans="1:22" x14ac:dyDescent="0.25">
      <c r="A223" s="8">
        <v>7252</v>
      </c>
      <c r="B223" s="28" t="s">
        <v>156</v>
      </c>
      <c r="C223" s="28" t="s">
        <v>52</v>
      </c>
      <c r="D223" s="29" t="s">
        <v>796</v>
      </c>
      <c r="E223" s="30">
        <v>373100458</v>
      </c>
      <c r="G223" s="31" t="s">
        <v>797</v>
      </c>
      <c r="H223" s="28"/>
      <c r="K223" s="28" t="s">
        <v>217</v>
      </c>
      <c r="L223" s="28" t="s">
        <v>210</v>
      </c>
      <c r="M223" s="10" t="s">
        <v>23</v>
      </c>
      <c r="N223" s="11" t="str">
        <f t="shared" si="11"/>
        <v>WEB4 - 07252</v>
      </c>
      <c r="O223" s="9" t="s">
        <v>26</v>
      </c>
      <c r="P223" s="8">
        <v>6.9</v>
      </c>
      <c r="Q223" s="8">
        <v>7.1</v>
      </c>
      <c r="R223" s="8">
        <v>7.3</v>
      </c>
      <c r="S223" s="17">
        <f t="shared" si="9"/>
        <v>21.3</v>
      </c>
      <c r="T223" s="8" t="s">
        <v>218</v>
      </c>
      <c r="U223" s="26" t="s">
        <v>219</v>
      </c>
      <c r="V223" s="13" t="str">
        <f t="shared" si="10"/>
        <v>VHDA0.87252</v>
      </c>
    </row>
    <row r="224" spans="1:22" x14ac:dyDescent="0.25">
      <c r="A224" s="8">
        <v>7253</v>
      </c>
      <c r="B224" s="28" t="s">
        <v>195</v>
      </c>
      <c r="C224" s="28" t="s">
        <v>52</v>
      </c>
      <c r="D224" s="29" t="s">
        <v>651</v>
      </c>
      <c r="E224" s="30">
        <v>984721585</v>
      </c>
      <c r="G224" s="31" t="s">
        <v>189</v>
      </c>
      <c r="H224" s="28"/>
      <c r="K224" s="28" t="s">
        <v>798</v>
      </c>
      <c r="L224" s="28" t="s">
        <v>354</v>
      </c>
      <c r="M224" s="10" t="s">
        <v>23</v>
      </c>
      <c r="N224" s="11" t="str">
        <f t="shared" si="11"/>
        <v>WEB4 - 07253</v>
      </c>
      <c r="O224" s="9" t="s">
        <v>33</v>
      </c>
      <c r="P224" s="8">
        <v>6.4</v>
      </c>
      <c r="Q224" s="8">
        <v>8.3000000000000007</v>
      </c>
      <c r="R224" s="8">
        <v>8.1</v>
      </c>
      <c r="S224" s="17">
        <f t="shared" si="9"/>
        <v>22.8</v>
      </c>
      <c r="T224" s="8" t="s">
        <v>218</v>
      </c>
      <c r="U224" s="26" t="s">
        <v>219</v>
      </c>
      <c r="V224" s="13" t="str">
        <f t="shared" si="10"/>
        <v>VHDA0.87253</v>
      </c>
    </row>
    <row r="225" spans="1:22" x14ac:dyDescent="0.25">
      <c r="A225" s="8">
        <v>7254</v>
      </c>
      <c r="B225" s="28" t="s">
        <v>799</v>
      </c>
      <c r="C225" s="28" t="s">
        <v>52</v>
      </c>
      <c r="D225" s="29" t="s">
        <v>479</v>
      </c>
      <c r="E225" s="30">
        <v>332341874</v>
      </c>
      <c r="G225" s="31" t="s">
        <v>574</v>
      </c>
      <c r="H225" s="28"/>
      <c r="K225" s="28" t="s">
        <v>575</v>
      </c>
      <c r="L225" s="28" t="s">
        <v>337</v>
      </c>
      <c r="M225" s="10" t="s">
        <v>48</v>
      </c>
      <c r="N225" s="11" t="str">
        <f t="shared" si="11"/>
        <v>WEB4 - 07254</v>
      </c>
      <c r="O225" s="9" t="s">
        <v>24</v>
      </c>
      <c r="P225" s="8">
        <v>5.9</v>
      </c>
      <c r="Q225" s="8">
        <v>6.1</v>
      </c>
      <c r="R225" s="8">
        <v>6.8</v>
      </c>
      <c r="S225" s="17">
        <f t="shared" si="9"/>
        <v>18.8</v>
      </c>
      <c r="T225" s="8" t="s">
        <v>270</v>
      </c>
      <c r="U225" s="26" t="s">
        <v>271</v>
      </c>
      <c r="V225" s="13" t="str">
        <f t="shared" si="10"/>
        <v>VHDA0.87254</v>
      </c>
    </row>
    <row r="226" spans="1:22" x14ac:dyDescent="0.25">
      <c r="A226" s="8">
        <v>7255</v>
      </c>
      <c r="B226" s="28" t="s">
        <v>800</v>
      </c>
      <c r="C226" s="28" t="s">
        <v>52</v>
      </c>
      <c r="D226" s="29" t="s">
        <v>801</v>
      </c>
      <c r="E226" s="30">
        <v>365687753</v>
      </c>
      <c r="G226" s="31" t="s">
        <v>387</v>
      </c>
      <c r="H226" s="28"/>
      <c r="K226" s="28" t="s">
        <v>388</v>
      </c>
      <c r="L226" s="28" t="s">
        <v>231</v>
      </c>
      <c r="M226" s="10" t="s">
        <v>82</v>
      </c>
      <c r="N226" s="11" t="str">
        <f t="shared" si="11"/>
        <v>WEB4 - 07255</v>
      </c>
      <c r="O226" s="9" t="s">
        <v>24</v>
      </c>
      <c r="P226" s="8">
        <v>7.1</v>
      </c>
      <c r="Q226" s="8">
        <v>9.1</v>
      </c>
      <c r="R226" s="8">
        <v>9</v>
      </c>
      <c r="S226" s="17">
        <f t="shared" si="9"/>
        <v>25.2</v>
      </c>
      <c r="T226" s="8" t="s">
        <v>249</v>
      </c>
      <c r="U226" s="26" t="s">
        <v>250</v>
      </c>
      <c r="V226" s="13" t="str">
        <f t="shared" si="10"/>
        <v>VHDA0.87255</v>
      </c>
    </row>
    <row r="227" spans="1:22" x14ac:dyDescent="0.25">
      <c r="A227" s="8">
        <v>7256</v>
      </c>
      <c r="B227" s="28" t="s">
        <v>802</v>
      </c>
      <c r="C227" s="28" t="s">
        <v>52</v>
      </c>
      <c r="D227" s="29" t="s">
        <v>803</v>
      </c>
      <c r="E227" s="30">
        <v>961904439</v>
      </c>
      <c r="G227" s="31" t="s">
        <v>475</v>
      </c>
      <c r="H227" s="28"/>
      <c r="K227" s="28" t="s">
        <v>476</v>
      </c>
      <c r="L227" s="28" t="s">
        <v>477</v>
      </c>
      <c r="M227" s="15" t="s">
        <v>32</v>
      </c>
      <c r="N227" s="11" t="str">
        <f t="shared" si="11"/>
        <v>WEB4 - 07256</v>
      </c>
      <c r="O227" s="9" t="s">
        <v>24</v>
      </c>
      <c r="P227" s="8">
        <v>8</v>
      </c>
      <c r="Q227" s="8">
        <v>7.5</v>
      </c>
      <c r="R227" s="8">
        <v>8</v>
      </c>
      <c r="S227" s="17">
        <f t="shared" si="9"/>
        <v>23.5</v>
      </c>
      <c r="T227" s="8" t="s">
        <v>190</v>
      </c>
      <c r="U227" s="26" t="s">
        <v>191</v>
      </c>
      <c r="V227" s="13" t="str">
        <f t="shared" si="10"/>
        <v>VHDA0.87256</v>
      </c>
    </row>
    <row r="228" spans="1:22" x14ac:dyDescent="0.25">
      <c r="A228" s="8">
        <v>7257</v>
      </c>
      <c r="B228" s="28" t="s">
        <v>804</v>
      </c>
      <c r="C228" s="28" t="s">
        <v>52</v>
      </c>
      <c r="D228" s="29" t="s">
        <v>564</v>
      </c>
      <c r="E228" s="30">
        <v>352231667</v>
      </c>
      <c r="G228" s="31" t="s">
        <v>805</v>
      </c>
      <c r="H228" s="28"/>
      <c r="K228" s="28" t="s">
        <v>806</v>
      </c>
      <c r="L228" s="28" t="s">
        <v>354</v>
      </c>
      <c r="M228" s="15" t="s">
        <v>32</v>
      </c>
      <c r="N228" s="11" t="str">
        <f t="shared" si="11"/>
        <v>WEB4 - 07257</v>
      </c>
      <c r="O228" s="9" t="s">
        <v>24</v>
      </c>
      <c r="P228" s="8">
        <v>7.6</v>
      </c>
      <c r="Q228" s="8">
        <v>6.9</v>
      </c>
      <c r="R228" s="8">
        <v>8.1999999999999993</v>
      </c>
      <c r="S228" s="17">
        <f t="shared" si="9"/>
        <v>22.7</v>
      </c>
      <c r="T228" s="8" t="s">
        <v>190</v>
      </c>
      <c r="U228" s="26" t="s">
        <v>191</v>
      </c>
      <c r="V228" s="13" t="str">
        <f t="shared" si="10"/>
        <v>VHDA0.87257</v>
      </c>
    </row>
    <row r="229" spans="1:22" x14ac:dyDescent="0.25">
      <c r="A229" s="8">
        <v>7258</v>
      </c>
      <c r="B229" s="28" t="s">
        <v>807</v>
      </c>
      <c r="C229" s="28" t="s">
        <v>94</v>
      </c>
      <c r="D229" s="29" t="s">
        <v>552</v>
      </c>
      <c r="E229" s="30">
        <v>523411867</v>
      </c>
      <c r="G229" s="31" t="s">
        <v>808</v>
      </c>
      <c r="H229" s="28"/>
      <c r="K229" s="28" t="s">
        <v>809</v>
      </c>
      <c r="L229" s="28" t="s">
        <v>224</v>
      </c>
      <c r="M229" s="10" t="s">
        <v>89</v>
      </c>
      <c r="N229" s="11" t="str">
        <f t="shared" si="11"/>
        <v>WEB4 - 07258</v>
      </c>
      <c r="O229" s="9" t="s">
        <v>26</v>
      </c>
      <c r="P229" s="8">
        <v>7</v>
      </c>
      <c r="Q229" s="8">
        <v>7.5</v>
      </c>
      <c r="R229" s="8">
        <v>8.1999999999999993</v>
      </c>
      <c r="S229" s="17">
        <f t="shared" si="9"/>
        <v>22.7</v>
      </c>
      <c r="T229" s="8" t="s">
        <v>225</v>
      </c>
      <c r="U229" s="26" t="s">
        <v>226</v>
      </c>
      <c r="V229" s="13" t="str">
        <f t="shared" si="10"/>
        <v>VHDA0.87258</v>
      </c>
    </row>
    <row r="230" spans="1:22" x14ac:dyDescent="0.25">
      <c r="A230" s="8">
        <v>7259</v>
      </c>
      <c r="B230" s="28" t="s">
        <v>810</v>
      </c>
      <c r="C230" s="28" t="s">
        <v>94</v>
      </c>
      <c r="D230" s="29" t="s">
        <v>705</v>
      </c>
      <c r="E230" s="30">
        <v>369798282</v>
      </c>
      <c r="G230" s="31" t="s">
        <v>491</v>
      </c>
      <c r="H230" s="28"/>
      <c r="K230" s="28" t="s">
        <v>492</v>
      </c>
      <c r="L230" s="28" t="s">
        <v>493</v>
      </c>
      <c r="M230" s="15" t="s">
        <v>32</v>
      </c>
      <c r="N230" s="11" t="str">
        <f t="shared" si="11"/>
        <v>WEB4 - 07259</v>
      </c>
      <c r="O230" s="9" t="s">
        <v>26</v>
      </c>
      <c r="P230" s="8">
        <v>8.3000000000000007</v>
      </c>
      <c r="Q230" s="8">
        <v>7.5</v>
      </c>
      <c r="R230" s="8">
        <v>8</v>
      </c>
      <c r="S230" s="17">
        <f t="shared" si="9"/>
        <v>23.8</v>
      </c>
      <c r="T230" s="8" t="s">
        <v>190</v>
      </c>
      <c r="U230" s="26" t="s">
        <v>191</v>
      </c>
      <c r="V230" s="13" t="str">
        <f t="shared" si="10"/>
        <v>VHDA0.87259</v>
      </c>
    </row>
    <row r="231" spans="1:22" x14ac:dyDescent="0.25">
      <c r="A231" s="8">
        <v>7260</v>
      </c>
      <c r="B231" s="28" t="s">
        <v>811</v>
      </c>
      <c r="C231" s="28" t="s">
        <v>94</v>
      </c>
      <c r="D231" s="29" t="s">
        <v>812</v>
      </c>
      <c r="E231" s="30">
        <v>989757268</v>
      </c>
      <c r="G231" s="31" t="s">
        <v>813</v>
      </c>
      <c r="H231" s="28"/>
      <c r="K231" s="28" t="s">
        <v>814</v>
      </c>
      <c r="L231" s="28" t="s">
        <v>224</v>
      </c>
      <c r="M231" s="15" t="s">
        <v>32</v>
      </c>
      <c r="N231" s="11" t="str">
        <f t="shared" si="11"/>
        <v>WEB4 - 07260</v>
      </c>
      <c r="O231" s="9" t="s">
        <v>24</v>
      </c>
      <c r="P231" s="8">
        <v>6.5</v>
      </c>
      <c r="Q231" s="8">
        <v>7.5</v>
      </c>
      <c r="R231" s="8">
        <v>7.6</v>
      </c>
      <c r="S231" s="17">
        <f t="shared" si="9"/>
        <v>21.6</v>
      </c>
      <c r="T231" s="8" t="s">
        <v>190</v>
      </c>
      <c r="U231" s="26" t="s">
        <v>191</v>
      </c>
      <c r="V231" s="13" t="str">
        <f t="shared" si="10"/>
        <v>VHDA0.87260</v>
      </c>
    </row>
    <row r="232" spans="1:22" x14ac:dyDescent="0.25">
      <c r="A232" s="8">
        <v>7261</v>
      </c>
      <c r="B232" s="28" t="s">
        <v>815</v>
      </c>
      <c r="C232" s="28" t="s">
        <v>94</v>
      </c>
      <c r="D232" s="29" t="s">
        <v>816</v>
      </c>
      <c r="E232" s="30">
        <v>984844208</v>
      </c>
      <c r="G232" s="31" t="s">
        <v>652</v>
      </c>
      <c r="H232" s="28"/>
      <c r="K232" s="28" t="s">
        <v>561</v>
      </c>
      <c r="L232" s="28" t="s">
        <v>210</v>
      </c>
      <c r="M232" s="15" t="s">
        <v>32</v>
      </c>
      <c r="N232" s="11" t="str">
        <f t="shared" si="11"/>
        <v>WEB4 - 07261</v>
      </c>
      <c r="O232" s="9" t="s">
        <v>24</v>
      </c>
      <c r="P232" s="8">
        <v>8</v>
      </c>
      <c r="Q232" s="8">
        <v>8.4</v>
      </c>
      <c r="R232" s="8">
        <v>8.5</v>
      </c>
      <c r="S232" s="17">
        <f t="shared" si="9"/>
        <v>24.9</v>
      </c>
      <c r="T232" s="8" t="s">
        <v>190</v>
      </c>
      <c r="U232" s="26" t="s">
        <v>191</v>
      </c>
      <c r="V232" s="13" t="str">
        <f t="shared" si="10"/>
        <v>VHDA0.87261</v>
      </c>
    </row>
    <row r="233" spans="1:22" x14ac:dyDescent="0.25">
      <c r="A233" s="8">
        <v>7262</v>
      </c>
      <c r="B233" s="28" t="s">
        <v>817</v>
      </c>
      <c r="C233" s="28" t="s">
        <v>94</v>
      </c>
      <c r="D233" s="29" t="s">
        <v>486</v>
      </c>
      <c r="E233" s="30">
        <v>911146646</v>
      </c>
      <c r="G233" s="31" t="s">
        <v>387</v>
      </c>
      <c r="H233" s="28"/>
      <c r="K233" s="28" t="s">
        <v>388</v>
      </c>
      <c r="L233" s="28" t="s">
        <v>231</v>
      </c>
      <c r="M233" s="10" t="s">
        <v>48</v>
      </c>
      <c r="N233" s="11" t="str">
        <f t="shared" si="11"/>
        <v>WEB4 - 07262</v>
      </c>
      <c r="O233" s="9" t="s">
        <v>24</v>
      </c>
      <c r="P233" s="8">
        <v>8</v>
      </c>
      <c r="Q233" s="8">
        <v>8.3000000000000007</v>
      </c>
      <c r="R233" s="8">
        <v>9.1</v>
      </c>
      <c r="S233" s="17">
        <f t="shared" si="9"/>
        <v>25.4</v>
      </c>
      <c r="T233" s="8" t="s">
        <v>270</v>
      </c>
      <c r="U233" s="26" t="s">
        <v>271</v>
      </c>
      <c r="V233" s="13" t="str">
        <f t="shared" si="10"/>
        <v>VHDA0.87262</v>
      </c>
    </row>
    <row r="234" spans="1:22" x14ac:dyDescent="0.25">
      <c r="A234" s="8">
        <v>7263</v>
      </c>
      <c r="B234" s="28" t="s">
        <v>108</v>
      </c>
      <c r="C234" s="28" t="s">
        <v>94</v>
      </c>
      <c r="D234" s="29" t="s">
        <v>818</v>
      </c>
      <c r="E234" s="30">
        <v>899636004</v>
      </c>
      <c r="G234" s="31" t="s">
        <v>819</v>
      </c>
      <c r="H234" s="28"/>
      <c r="K234" s="28" t="s">
        <v>820</v>
      </c>
      <c r="L234" s="28" t="s">
        <v>354</v>
      </c>
      <c r="M234" s="15" t="s">
        <v>32</v>
      </c>
      <c r="N234" s="11" t="str">
        <f t="shared" si="11"/>
        <v>WEB4 - 07263</v>
      </c>
      <c r="O234" s="9" t="s">
        <v>24</v>
      </c>
      <c r="P234" s="8">
        <v>8.5</v>
      </c>
      <c r="Q234" s="8">
        <v>8.3000000000000007</v>
      </c>
      <c r="R234" s="8">
        <v>7</v>
      </c>
      <c r="S234" s="17">
        <f t="shared" si="9"/>
        <v>23.8</v>
      </c>
      <c r="T234" s="8" t="s">
        <v>190</v>
      </c>
      <c r="U234" s="26" t="s">
        <v>191</v>
      </c>
      <c r="V234" s="13" t="str">
        <f t="shared" si="10"/>
        <v>VHDA0.87263</v>
      </c>
    </row>
    <row r="235" spans="1:22" x14ac:dyDescent="0.25">
      <c r="A235" s="8">
        <v>7264</v>
      </c>
      <c r="B235" s="28" t="s">
        <v>821</v>
      </c>
      <c r="C235" s="28" t="s">
        <v>94</v>
      </c>
      <c r="D235" s="29" t="s">
        <v>822</v>
      </c>
      <c r="E235" s="30">
        <v>977780381</v>
      </c>
      <c r="G235" s="31" t="s">
        <v>823</v>
      </c>
      <c r="H235" s="28"/>
      <c r="K235" s="28" t="s">
        <v>341</v>
      </c>
      <c r="L235" s="28" t="s">
        <v>291</v>
      </c>
      <c r="M235" s="15" t="s">
        <v>32</v>
      </c>
      <c r="N235" s="11" t="str">
        <f t="shared" si="11"/>
        <v>WEB4 - 07264</v>
      </c>
      <c r="O235" s="9" t="s">
        <v>26</v>
      </c>
      <c r="P235" s="8">
        <v>8.8000000000000007</v>
      </c>
      <c r="Q235" s="8">
        <v>7.4</v>
      </c>
      <c r="R235" s="8">
        <v>7.4</v>
      </c>
      <c r="S235" s="17">
        <f t="shared" si="9"/>
        <v>23.6</v>
      </c>
      <c r="T235" s="8" t="s">
        <v>190</v>
      </c>
      <c r="U235" s="26" t="s">
        <v>191</v>
      </c>
      <c r="V235" s="13" t="str">
        <f t="shared" si="10"/>
        <v>VHDA0.87264</v>
      </c>
    </row>
    <row r="236" spans="1:22" x14ac:dyDescent="0.25">
      <c r="A236" s="8">
        <v>7265</v>
      </c>
      <c r="B236" s="28" t="s">
        <v>178</v>
      </c>
      <c r="C236" s="28" t="s">
        <v>94</v>
      </c>
      <c r="D236" s="29" t="s">
        <v>824</v>
      </c>
      <c r="E236" s="30">
        <v>359463869</v>
      </c>
      <c r="G236" s="31" t="s">
        <v>652</v>
      </c>
      <c r="H236" s="28"/>
      <c r="K236" s="28" t="s">
        <v>561</v>
      </c>
      <c r="L236" s="28" t="s">
        <v>210</v>
      </c>
      <c r="M236" s="15" t="s">
        <v>32</v>
      </c>
      <c r="N236" s="11" t="str">
        <f t="shared" si="11"/>
        <v>WEB4 - 07265</v>
      </c>
      <c r="O236" s="9" t="s">
        <v>24</v>
      </c>
      <c r="P236" s="8">
        <v>7.9</v>
      </c>
      <c r="Q236" s="8">
        <v>8.3000000000000007</v>
      </c>
      <c r="R236" s="8">
        <v>6.6</v>
      </c>
      <c r="S236" s="17">
        <f t="shared" si="9"/>
        <v>22.800000000000004</v>
      </c>
      <c r="T236" s="8" t="s">
        <v>190</v>
      </c>
      <c r="U236" s="26" t="s">
        <v>191</v>
      </c>
      <c r="V236" s="13" t="str">
        <f t="shared" si="10"/>
        <v>VHDA0.87265</v>
      </c>
    </row>
    <row r="237" spans="1:22" x14ac:dyDescent="0.25">
      <c r="A237" s="8">
        <v>7266</v>
      </c>
      <c r="B237" s="28" t="s">
        <v>159</v>
      </c>
      <c r="C237" s="28" t="s">
        <v>63</v>
      </c>
      <c r="D237" s="29" t="s">
        <v>825</v>
      </c>
      <c r="E237" s="30">
        <v>763481717</v>
      </c>
      <c r="G237" s="31" t="s">
        <v>340</v>
      </c>
      <c r="H237" s="28"/>
      <c r="K237" s="28" t="s">
        <v>341</v>
      </c>
      <c r="L237" s="28" t="s">
        <v>291</v>
      </c>
      <c r="M237" s="15" t="s">
        <v>32</v>
      </c>
      <c r="N237" s="11" t="str">
        <f t="shared" si="11"/>
        <v>WEB4 - 07266</v>
      </c>
      <c r="O237" s="9" t="s">
        <v>26</v>
      </c>
      <c r="P237" s="8">
        <v>5.4</v>
      </c>
      <c r="Q237" s="8">
        <v>6.4</v>
      </c>
      <c r="R237" s="8">
        <v>6.7</v>
      </c>
      <c r="S237" s="17">
        <f t="shared" ref="S237:S300" si="12">SUM(P237:R237)</f>
        <v>18.5</v>
      </c>
      <c r="T237" s="8" t="s">
        <v>190</v>
      </c>
      <c r="U237" s="26" t="s">
        <v>191</v>
      </c>
      <c r="V237" s="13" t="str">
        <f t="shared" si="10"/>
        <v>VHDA0.87266</v>
      </c>
    </row>
    <row r="238" spans="1:22" x14ac:dyDescent="0.25">
      <c r="A238" s="8">
        <v>7267</v>
      </c>
      <c r="B238" s="28" t="s">
        <v>826</v>
      </c>
      <c r="C238" s="28" t="s">
        <v>63</v>
      </c>
      <c r="D238" s="29" t="s">
        <v>502</v>
      </c>
      <c r="E238" s="30">
        <v>356835927</v>
      </c>
      <c r="G238" s="31" t="s">
        <v>343</v>
      </c>
      <c r="H238" s="28"/>
      <c r="K238" s="28" t="s">
        <v>319</v>
      </c>
      <c r="L238" s="28" t="s">
        <v>291</v>
      </c>
      <c r="M238" s="14" t="s">
        <v>25</v>
      </c>
      <c r="N238" s="11" t="str">
        <f t="shared" si="11"/>
        <v>WEB4 - 07267</v>
      </c>
      <c r="O238" s="9" t="s">
        <v>24</v>
      </c>
      <c r="P238" s="8">
        <v>8.3000000000000007</v>
      </c>
      <c r="Q238" s="8">
        <v>7.8</v>
      </c>
      <c r="R238" s="8">
        <v>7</v>
      </c>
      <c r="S238" s="17">
        <f t="shared" si="12"/>
        <v>23.1</v>
      </c>
      <c r="T238" s="8" t="s">
        <v>144</v>
      </c>
      <c r="U238" s="26" t="s">
        <v>145</v>
      </c>
      <c r="V238" s="13" t="str">
        <f t="shared" si="10"/>
        <v>VHDA0.87267</v>
      </c>
    </row>
    <row r="239" spans="1:22" x14ac:dyDescent="0.25">
      <c r="A239" s="8">
        <v>7268</v>
      </c>
      <c r="B239" s="28" t="s">
        <v>827</v>
      </c>
      <c r="C239" s="28" t="s">
        <v>63</v>
      </c>
      <c r="D239" s="29" t="s">
        <v>828</v>
      </c>
      <c r="E239" s="30">
        <v>816705919</v>
      </c>
      <c r="G239" s="31" t="s">
        <v>503</v>
      </c>
      <c r="H239" s="28"/>
      <c r="K239" s="28" t="s">
        <v>504</v>
      </c>
      <c r="L239" s="28" t="s">
        <v>477</v>
      </c>
      <c r="M239" s="14" t="s">
        <v>25</v>
      </c>
      <c r="N239" s="11" t="str">
        <f t="shared" si="11"/>
        <v>WEB4 - 07268</v>
      </c>
      <c r="O239" s="9" t="s">
        <v>24</v>
      </c>
      <c r="P239" s="8">
        <v>8.8000000000000007</v>
      </c>
      <c r="Q239" s="8">
        <v>8.5</v>
      </c>
      <c r="R239" s="8">
        <v>8.6</v>
      </c>
      <c r="S239" s="17">
        <f t="shared" si="12"/>
        <v>25.9</v>
      </c>
      <c r="T239" s="8" t="s">
        <v>144</v>
      </c>
      <c r="U239" s="26" t="s">
        <v>145</v>
      </c>
      <c r="V239" s="13" t="str">
        <f t="shared" si="10"/>
        <v>VHDA0.87268</v>
      </c>
    </row>
    <row r="240" spans="1:22" x14ac:dyDescent="0.25">
      <c r="A240" s="8">
        <v>7269</v>
      </c>
      <c r="B240" s="28" t="s">
        <v>78</v>
      </c>
      <c r="C240" s="28" t="s">
        <v>101</v>
      </c>
      <c r="D240" s="29" t="s">
        <v>829</v>
      </c>
      <c r="E240" s="30">
        <v>528566277</v>
      </c>
      <c r="G240" s="31" t="s">
        <v>769</v>
      </c>
      <c r="H240" s="28"/>
      <c r="K240" s="28" t="s">
        <v>217</v>
      </c>
      <c r="L240" s="28" t="s">
        <v>210</v>
      </c>
      <c r="M240" s="15" t="s">
        <v>32</v>
      </c>
      <c r="N240" s="11" t="str">
        <f t="shared" si="11"/>
        <v>WEB4 - 07269</v>
      </c>
      <c r="O240" s="9" t="s">
        <v>26</v>
      </c>
      <c r="P240" s="8">
        <v>8</v>
      </c>
      <c r="Q240" s="8">
        <v>7.8</v>
      </c>
      <c r="R240" s="8">
        <v>7.7</v>
      </c>
      <c r="S240" s="17">
        <f t="shared" si="12"/>
        <v>23.5</v>
      </c>
      <c r="T240" s="8" t="s">
        <v>190</v>
      </c>
      <c r="U240" s="26" t="s">
        <v>191</v>
      </c>
      <c r="V240" s="13" t="str">
        <f t="shared" si="10"/>
        <v>VHDA0.87269</v>
      </c>
    </row>
    <row r="241" spans="1:22" x14ac:dyDescent="0.25">
      <c r="A241" s="8">
        <v>7270</v>
      </c>
      <c r="B241" s="28" t="s">
        <v>329</v>
      </c>
      <c r="C241" s="28" t="s">
        <v>101</v>
      </c>
      <c r="D241" s="29" t="s">
        <v>762</v>
      </c>
      <c r="E241" s="30">
        <v>942110670</v>
      </c>
      <c r="G241" s="31" t="s">
        <v>830</v>
      </c>
      <c r="H241" s="28"/>
      <c r="K241" s="28" t="s">
        <v>254</v>
      </c>
      <c r="L241" s="28" t="s">
        <v>224</v>
      </c>
      <c r="M241" s="14" t="s">
        <v>25</v>
      </c>
      <c r="N241" s="11" t="str">
        <f t="shared" si="11"/>
        <v>WEB4 - 07270</v>
      </c>
      <c r="O241" s="9" t="s">
        <v>24</v>
      </c>
      <c r="P241" s="8">
        <v>9.1</v>
      </c>
      <c r="Q241" s="8">
        <v>8.4</v>
      </c>
      <c r="R241" s="8">
        <v>8.8000000000000007</v>
      </c>
      <c r="S241" s="17">
        <f t="shared" si="12"/>
        <v>26.3</v>
      </c>
      <c r="T241" s="8" t="s">
        <v>144</v>
      </c>
      <c r="U241" s="26" t="s">
        <v>145</v>
      </c>
      <c r="V241" s="13" t="str">
        <f t="shared" si="10"/>
        <v>VHDA0.87270</v>
      </c>
    </row>
    <row r="242" spans="1:22" x14ac:dyDescent="0.25">
      <c r="A242" s="8">
        <v>7271</v>
      </c>
      <c r="B242" s="28" t="s">
        <v>831</v>
      </c>
      <c r="C242" s="28" t="s">
        <v>832</v>
      </c>
      <c r="D242" s="29" t="s">
        <v>569</v>
      </c>
      <c r="E242" s="30">
        <v>394215304</v>
      </c>
      <c r="G242" s="31"/>
      <c r="H242" s="28"/>
      <c r="K242" s="28" t="s">
        <v>480</v>
      </c>
      <c r="L242" s="28" t="s">
        <v>264</v>
      </c>
      <c r="M242" s="10" t="s">
        <v>89</v>
      </c>
      <c r="N242" s="11" t="str">
        <f t="shared" si="11"/>
        <v>WEB4 - 07271</v>
      </c>
      <c r="O242" s="9" t="s">
        <v>24</v>
      </c>
      <c r="P242" s="8">
        <v>4.4000000000000004</v>
      </c>
      <c r="Q242" s="8">
        <v>6.8</v>
      </c>
      <c r="R242" s="8">
        <v>7.1</v>
      </c>
      <c r="S242" s="17">
        <f t="shared" si="12"/>
        <v>18.299999999999997</v>
      </c>
      <c r="T242" s="8" t="s">
        <v>225</v>
      </c>
      <c r="U242" s="26" t="s">
        <v>226</v>
      </c>
      <c r="V242" s="13" t="str">
        <f t="shared" si="10"/>
        <v>VHDA0.87271</v>
      </c>
    </row>
    <row r="243" spans="1:22" x14ac:dyDescent="0.25">
      <c r="A243" s="8">
        <v>7272</v>
      </c>
      <c r="B243" s="28" t="s">
        <v>833</v>
      </c>
      <c r="C243" s="28" t="s">
        <v>158</v>
      </c>
      <c r="D243" s="29" t="s">
        <v>834</v>
      </c>
      <c r="E243" s="30">
        <v>394381097</v>
      </c>
      <c r="G243" s="31" t="s">
        <v>343</v>
      </c>
      <c r="H243" s="28"/>
      <c r="K243" s="28" t="s">
        <v>319</v>
      </c>
      <c r="L243" s="28" t="s">
        <v>291</v>
      </c>
      <c r="M243" s="10" t="s">
        <v>23</v>
      </c>
      <c r="N243" s="11" t="str">
        <f t="shared" si="11"/>
        <v>WEB4 - 07272</v>
      </c>
      <c r="O243" s="9" t="s">
        <v>24</v>
      </c>
      <c r="P243" s="8">
        <v>7.9</v>
      </c>
      <c r="Q243" s="8">
        <v>7.4</v>
      </c>
      <c r="R243" s="8">
        <v>7.3</v>
      </c>
      <c r="S243" s="17">
        <f t="shared" si="12"/>
        <v>22.6</v>
      </c>
      <c r="T243" s="8" t="s">
        <v>218</v>
      </c>
      <c r="U243" s="26" t="s">
        <v>219</v>
      </c>
      <c r="V243" s="13" t="str">
        <f t="shared" si="10"/>
        <v>VHDA0.87272</v>
      </c>
    </row>
    <row r="244" spans="1:22" x14ac:dyDescent="0.25">
      <c r="A244" s="8">
        <v>7273</v>
      </c>
      <c r="B244" s="28" t="s">
        <v>835</v>
      </c>
      <c r="C244" s="28" t="s">
        <v>192</v>
      </c>
      <c r="D244" s="29" t="s">
        <v>836</v>
      </c>
      <c r="E244" s="30">
        <v>374853174</v>
      </c>
      <c r="G244" s="31" t="s">
        <v>196</v>
      </c>
      <c r="H244" s="28"/>
      <c r="K244" s="28" t="s">
        <v>357</v>
      </c>
      <c r="L244" s="28" t="s">
        <v>210</v>
      </c>
      <c r="M244" s="14" t="s">
        <v>25</v>
      </c>
      <c r="N244" s="11" t="str">
        <f t="shared" si="11"/>
        <v>WEB4 - 07273</v>
      </c>
      <c r="O244" s="9" t="s">
        <v>30</v>
      </c>
      <c r="P244" s="8">
        <v>8.1999999999999993</v>
      </c>
      <c r="Q244" s="8">
        <v>8.6999999999999993</v>
      </c>
      <c r="R244" s="8">
        <v>8.3000000000000007</v>
      </c>
      <c r="S244" s="17">
        <f t="shared" si="12"/>
        <v>25.2</v>
      </c>
      <c r="T244" s="8" t="s">
        <v>144</v>
      </c>
      <c r="U244" s="26" t="s">
        <v>145</v>
      </c>
      <c r="V244" s="13" t="str">
        <f t="shared" si="10"/>
        <v>VHDA0.87273</v>
      </c>
    </row>
    <row r="245" spans="1:22" x14ac:dyDescent="0.25">
      <c r="A245" s="8">
        <v>7274</v>
      </c>
      <c r="B245" s="28" t="s">
        <v>837</v>
      </c>
      <c r="C245" s="28" t="s">
        <v>91</v>
      </c>
      <c r="D245" s="29" t="s">
        <v>838</v>
      </c>
      <c r="E245" s="30" t="s">
        <v>839</v>
      </c>
      <c r="G245" s="31" t="s">
        <v>652</v>
      </c>
      <c r="H245" s="28"/>
      <c r="K245" s="28" t="s">
        <v>561</v>
      </c>
      <c r="L245" s="28" t="s">
        <v>210</v>
      </c>
      <c r="M245" s="16" t="s">
        <v>37</v>
      </c>
      <c r="N245" s="11" t="str">
        <f t="shared" si="11"/>
        <v>WEB4 - 07274</v>
      </c>
      <c r="O245" s="9" t="s">
        <v>26</v>
      </c>
      <c r="P245" s="8">
        <v>7.4</v>
      </c>
      <c r="Q245" s="8">
        <v>8.3000000000000007</v>
      </c>
      <c r="R245" s="8">
        <v>7.6</v>
      </c>
      <c r="S245" s="17">
        <f t="shared" si="12"/>
        <v>23.3</v>
      </c>
      <c r="T245" s="8" t="s">
        <v>144</v>
      </c>
      <c r="U245" s="26" t="s">
        <v>145</v>
      </c>
      <c r="V245" s="13" t="str">
        <f t="shared" si="10"/>
        <v>VHDA0.87274</v>
      </c>
    </row>
    <row r="246" spans="1:22" x14ac:dyDescent="0.25">
      <c r="A246" s="8">
        <v>7275</v>
      </c>
      <c r="B246" s="28" t="s">
        <v>398</v>
      </c>
      <c r="C246" s="28" t="s">
        <v>91</v>
      </c>
      <c r="D246" s="29" t="s">
        <v>840</v>
      </c>
      <c r="E246" s="30">
        <v>982721523</v>
      </c>
      <c r="G246" s="31" t="s">
        <v>387</v>
      </c>
      <c r="H246" s="28"/>
      <c r="K246" s="28" t="s">
        <v>388</v>
      </c>
      <c r="L246" s="28" t="s">
        <v>231</v>
      </c>
      <c r="M246" s="10" t="s">
        <v>23</v>
      </c>
      <c r="N246" s="11" t="str">
        <f t="shared" si="11"/>
        <v>WEB4 - 07275</v>
      </c>
      <c r="O246" s="9" t="s">
        <v>24</v>
      </c>
      <c r="P246" s="8">
        <v>7.9</v>
      </c>
      <c r="Q246" s="8">
        <v>9.1999999999999993</v>
      </c>
      <c r="R246" s="8">
        <v>9</v>
      </c>
      <c r="S246" s="17">
        <f t="shared" si="12"/>
        <v>26.1</v>
      </c>
      <c r="T246" s="8" t="s">
        <v>218</v>
      </c>
      <c r="U246" s="26" t="s">
        <v>219</v>
      </c>
      <c r="V246" s="13" t="str">
        <f t="shared" si="10"/>
        <v>VHDA0.87275</v>
      </c>
    </row>
    <row r="247" spans="1:22" x14ac:dyDescent="0.25">
      <c r="A247" s="8">
        <v>7276</v>
      </c>
      <c r="B247" s="28" t="s">
        <v>841</v>
      </c>
      <c r="C247" s="28" t="s">
        <v>146</v>
      </c>
      <c r="D247" s="29" t="s">
        <v>842</v>
      </c>
      <c r="E247" s="30">
        <v>859593200</v>
      </c>
      <c r="G247" s="31" t="s">
        <v>843</v>
      </c>
      <c r="H247" s="28"/>
      <c r="K247" s="28" t="s">
        <v>814</v>
      </c>
      <c r="L247" s="28" t="s">
        <v>224</v>
      </c>
      <c r="M247" s="10" t="s">
        <v>48</v>
      </c>
      <c r="N247" s="11" t="str">
        <f t="shared" si="11"/>
        <v>WEB4 - 07276</v>
      </c>
      <c r="O247" s="9" t="s">
        <v>26</v>
      </c>
      <c r="P247" s="8">
        <v>7.9</v>
      </c>
      <c r="Q247" s="8">
        <v>6.1</v>
      </c>
      <c r="R247" s="8">
        <v>5.3</v>
      </c>
      <c r="S247" s="17">
        <f t="shared" si="12"/>
        <v>19.3</v>
      </c>
      <c r="T247" s="8" t="s">
        <v>270</v>
      </c>
      <c r="U247" s="26" t="s">
        <v>271</v>
      </c>
      <c r="V247" s="13" t="str">
        <f t="shared" si="10"/>
        <v>VHDA0.87276</v>
      </c>
    </row>
    <row r="248" spans="1:22" x14ac:dyDescent="0.25">
      <c r="A248" s="8">
        <v>7277</v>
      </c>
      <c r="B248" s="28" t="s">
        <v>78</v>
      </c>
      <c r="C248" s="28" t="s">
        <v>91</v>
      </c>
      <c r="D248" s="29" t="s">
        <v>844</v>
      </c>
      <c r="E248" s="30">
        <v>976537625</v>
      </c>
      <c r="G248" s="31" t="s">
        <v>419</v>
      </c>
      <c r="H248" s="28"/>
      <c r="K248" s="28" t="s">
        <v>420</v>
      </c>
      <c r="L248" s="28" t="s">
        <v>286</v>
      </c>
      <c r="M248" s="16" t="s">
        <v>37</v>
      </c>
      <c r="N248" s="11" t="str">
        <f t="shared" si="11"/>
        <v>WEB4 - 07277</v>
      </c>
      <c r="O248" s="9" t="s">
        <v>26</v>
      </c>
      <c r="P248" s="8">
        <v>7.4</v>
      </c>
      <c r="Q248" s="8">
        <v>8.1999999999999993</v>
      </c>
      <c r="R248" s="8">
        <v>7.8</v>
      </c>
      <c r="S248" s="17">
        <f t="shared" si="12"/>
        <v>23.4</v>
      </c>
      <c r="T248" s="8" t="s">
        <v>144</v>
      </c>
      <c r="U248" s="26" t="s">
        <v>145</v>
      </c>
      <c r="V248" s="13" t="str">
        <f t="shared" si="10"/>
        <v>VHDA0.87277</v>
      </c>
    </row>
    <row r="249" spans="1:22" x14ac:dyDescent="0.25">
      <c r="A249" s="8">
        <v>7278</v>
      </c>
      <c r="B249" s="28" t="s">
        <v>845</v>
      </c>
      <c r="C249" s="28" t="s">
        <v>91</v>
      </c>
      <c r="D249" s="29" t="s">
        <v>518</v>
      </c>
      <c r="E249" s="30">
        <v>924642704</v>
      </c>
      <c r="G249" s="31" t="s">
        <v>715</v>
      </c>
      <c r="H249" s="28"/>
      <c r="K249" s="28" t="s">
        <v>716</v>
      </c>
      <c r="L249" s="28" t="s">
        <v>210</v>
      </c>
      <c r="M249" s="14" t="s">
        <v>25</v>
      </c>
      <c r="N249" s="11" t="str">
        <f t="shared" si="11"/>
        <v>WEB4 - 07278</v>
      </c>
      <c r="O249" s="9" t="s">
        <v>26</v>
      </c>
      <c r="P249" s="8">
        <v>8</v>
      </c>
      <c r="Q249" s="8">
        <v>7</v>
      </c>
      <c r="R249" s="8">
        <v>7.7</v>
      </c>
      <c r="S249" s="17">
        <f t="shared" si="12"/>
        <v>22.7</v>
      </c>
      <c r="T249" s="8" t="s">
        <v>144</v>
      </c>
      <c r="U249" s="26" t="s">
        <v>145</v>
      </c>
      <c r="V249" s="13" t="str">
        <f t="shared" si="10"/>
        <v>VHDA0.87278</v>
      </c>
    </row>
    <row r="250" spans="1:22" x14ac:dyDescent="0.25">
      <c r="A250" s="8">
        <v>7279</v>
      </c>
      <c r="B250" s="28" t="s">
        <v>134</v>
      </c>
      <c r="C250" s="28" t="s">
        <v>91</v>
      </c>
      <c r="D250" s="29" t="s">
        <v>705</v>
      </c>
      <c r="E250" s="30">
        <v>372015633</v>
      </c>
      <c r="G250" s="31" t="s">
        <v>340</v>
      </c>
      <c r="H250" s="28"/>
      <c r="K250" s="28" t="s">
        <v>341</v>
      </c>
      <c r="L250" s="28" t="s">
        <v>291</v>
      </c>
      <c r="M250" s="15" t="s">
        <v>32</v>
      </c>
      <c r="N250" s="11" t="str">
        <f t="shared" si="11"/>
        <v>WEB4 - 07279</v>
      </c>
      <c r="O250" s="9" t="s">
        <v>33</v>
      </c>
      <c r="P250" s="8">
        <v>5.8</v>
      </c>
      <c r="Q250" s="8">
        <v>6.9</v>
      </c>
      <c r="R250" s="8">
        <v>6.5</v>
      </c>
      <c r="S250" s="17">
        <f t="shared" si="12"/>
        <v>19.2</v>
      </c>
      <c r="T250" s="8" t="s">
        <v>190</v>
      </c>
      <c r="U250" s="26" t="s">
        <v>191</v>
      </c>
      <c r="V250" s="13" t="str">
        <f t="shared" ref="V250:V313" si="13">"VHDA0."&amp;8&amp;RIGHT(N250,4)</f>
        <v>VHDA0.87279</v>
      </c>
    </row>
    <row r="251" spans="1:22" x14ac:dyDescent="0.25">
      <c r="A251" s="8">
        <v>7280</v>
      </c>
      <c r="B251" s="28" t="s">
        <v>821</v>
      </c>
      <c r="C251" s="28" t="s">
        <v>91</v>
      </c>
      <c r="D251" s="29" t="s">
        <v>825</v>
      </c>
      <c r="E251" s="30">
        <v>387925591</v>
      </c>
      <c r="G251" s="31" t="s">
        <v>846</v>
      </c>
      <c r="H251" s="28"/>
      <c r="K251" s="28" t="s">
        <v>760</v>
      </c>
      <c r="L251" s="28" t="s">
        <v>354</v>
      </c>
      <c r="M251" s="10" t="s">
        <v>48</v>
      </c>
      <c r="N251" s="11" t="str">
        <f t="shared" si="11"/>
        <v>WEB4 - 07280</v>
      </c>
      <c r="O251" s="9" t="s">
        <v>26</v>
      </c>
      <c r="P251" s="8">
        <v>6.7</v>
      </c>
      <c r="Q251" s="8">
        <v>5.7</v>
      </c>
      <c r="R251" s="8">
        <v>6</v>
      </c>
      <c r="S251" s="17">
        <f t="shared" si="12"/>
        <v>18.399999999999999</v>
      </c>
      <c r="T251" s="8" t="s">
        <v>270</v>
      </c>
      <c r="U251" s="26" t="s">
        <v>271</v>
      </c>
      <c r="V251" s="13" t="str">
        <f t="shared" si="13"/>
        <v>VHDA0.87280</v>
      </c>
    </row>
    <row r="252" spans="1:22" x14ac:dyDescent="0.25">
      <c r="A252" s="8">
        <v>7281</v>
      </c>
      <c r="B252" s="28" t="s">
        <v>847</v>
      </c>
      <c r="C252" s="28" t="s">
        <v>91</v>
      </c>
      <c r="D252" s="29" t="s">
        <v>434</v>
      </c>
      <c r="E252" s="30">
        <v>393376917</v>
      </c>
      <c r="G252" s="31" t="s">
        <v>383</v>
      </c>
      <c r="H252" s="28"/>
      <c r="K252" s="28" t="s">
        <v>384</v>
      </c>
      <c r="L252" s="28" t="s">
        <v>210</v>
      </c>
      <c r="M252" s="15" t="s">
        <v>29</v>
      </c>
      <c r="N252" s="11" t="str">
        <f t="shared" si="11"/>
        <v>WEB4 - 07281</v>
      </c>
      <c r="O252" s="9" t="s">
        <v>24</v>
      </c>
      <c r="P252" s="8">
        <v>6.7</v>
      </c>
      <c r="Q252" s="8">
        <v>6.6</v>
      </c>
      <c r="R252" s="8">
        <v>7</v>
      </c>
      <c r="S252" s="17">
        <f t="shared" si="12"/>
        <v>20.3</v>
      </c>
      <c r="T252" s="8" t="s">
        <v>144</v>
      </c>
      <c r="U252" s="26" t="s">
        <v>145</v>
      </c>
      <c r="V252" s="13" t="str">
        <f t="shared" si="13"/>
        <v>VHDA0.87281</v>
      </c>
    </row>
    <row r="253" spans="1:22" x14ac:dyDescent="0.25">
      <c r="A253" s="8">
        <v>7282</v>
      </c>
      <c r="B253" s="28" t="s">
        <v>78</v>
      </c>
      <c r="C253" s="28" t="s">
        <v>91</v>
      </c>
      <c r="D253" s="29" t="s">
        <v>320</v>
      </c>
      <c r="E253" s="30">
        <v>973272605</v>
      </c>
      <c r="G253" s="31" t="s">
        <v>848</v>
      </c>
      <c r="H253" s="28"/>
      <c r="K253" s="28" t="s">
        <v>849</v>
      </c>
      <c r="L253" s="28" t="s">
        <v>733</v>
      </c>
      <c r="M253" s="14" t="s">
        <v>25</v>
      </c>
      <c r="N253" s="11" t="str">
        <f t="shared" si="11"/>
        <v>WEB4 - 07282</v>
      </c>
      <c r="O253" s="9" t="s">
        <v>24</v>
      </c>
      <c r="P253" s="8">
        <v>7.9</v>
      </c>
      <c r="Q253" s="8">
        <v>8.4</v>
      </c>
      <c r="R253" s="8">
        <v>8.3000000000000007</v>
      </c>
      <c r="S253" s="17">
        <f t="shared" si="12"/>
        <v>24.6</v>
      </c>
      <c r="T253" s="8" t="s">
        <v>144</v>
      </c>
      <c r="U253" s="26" t="s">
        <v>145</v>
      </c>
      <c r="V253" s="13" t="str">
        <f t="shared" si="13"/>
        <v>VHDA0.87282</v>
      </c>
    </row>
    <row r="254" spans="1:22" x14ac:dyDescent="0.25">
      <c r="A254" s="8">
        <v>7283</v>
      </c>
      <c r="B254" s="28" t="s">
        <v>850</v>
      </c>
      <c r="C254" s="28" t="s">
        <v>91</v>
      </c>
      <c r="D254" s="29" t="s">
        <v>851</v>
      </c>
      <c r="E254" s="30">
        <v>979480807</v>
      </c>
      <c r="G254" s="31" t="s">
        <v>852</v>
      </c>
      <c r="H254" s="28"/>
      <c r="K254" s="28" t="s">
        <v>853</v>
      </c>
      <c r="L254" s="28" t="s">
        <v>354</v>
      </c>
      <c r="M254" s="15" t="s">
        <v>29</v>
      </c>
      <c r="N254" s="11" t="str">
        <f t="shared" si="11"/>
        <v>WEB4 - 07283</v>
      </c>
      <c r="O254" s="9" t="s">
        <v>33</v>
      </c>
      <c r="P254" s="8">
        <v>6.5</v>
      </c>
      <c r="Q254" s="8">
        <v>7</v>
      </c>
      <c r="R254" s="8">
        <v>7</v>
      </c>
      <c r="S254" s="17">
        <f t="shared" si="12"/>
        <v>20.5</v>
      </c>
      <c r="T254" s="8" t="s">
        <v>144</v>
      </c>
      <c r="U254" s="26" t="s">
        <v>145</v>
      </c>
      <c r="V254" s="13" t="str">
        <f t="shared" si="13"/>
        <v>VHDA0.87283</v>
      </c>
    </row>
    <row r="255" spans="1:22" x14ac:dyDescent="0.25">
      <c r="A255" s="8">
        <v>7284</v>
      </c>
      <c r="B255" s="28" t="s">
        <v>854</v>
      </c>
      <c r="C255" s="28" t="s">
        <v>41</v>
      </c>
      <c r="D255" s="29" t="s">
        <v>313</v>
      </c>
      <c r="E255" s="30">
        <v>367923540</v>
      </c>
      <c r="G255" s="31" t="s">
        <v>855</v>
      </c>
      <c r="H255" s="28"/>
      <c r="K255" s="28" t="s">
        <v>856</v>
      </c>
      <c r="L255" s="28" t="s">
        <v>733</v>
      </c>
      <c r="M255" s="15" t="s">
        <v>32</v>
      </c>
      <c r="N255" s="11" t="str">
        <f t="shared" si="11"/>
        <v>WEB4 - 07284</v>
      </c>
      <c r="O255" s="9" t="s">
        <v>33</v>
      </c>
      <c r="P255" s="8">
        <v>6.5</v>
      </c>
      <c r="Q255" s="8">
        <v>8</v>
      </c>
      <c r="R255" s="8">
        <v>9.1</v>
      </c>
      <c r="S255" s="17">
        <f t="shared" si="12"/>
        <v>23.6</v>
      </c>
      <c r="T255" s="8" t="s">
        <v>190</v>
      </c>
      <c r="U255" s="26" t="s">
        <v>191</v>
      </c>
      <c r="V255" s="13" t="str">
        <f t="shared" si="13"/>
        <v>VHDA0.87284</v>
      </c>
    </row>
    <row r="256" spans="1:22" x14ac:dyDescent="0.25">
      <c r="A256" s="8">
        <v>7285</v>
      </c>
      <c r="B256" s="28" t="s">
        <v>78</v>
      </c>
      <c r="C256" s="28" t="s">
        <v>857</v>
      </c>
      <c r="D256" s="29" t="s">
        <v>430</v>
      </c>
      <c r="E256" s="30">
        <v>924633936</v>
      </c>
      <c r="G256" s="31" t="s">
        <v>419</v>
      </c>
      <c r="H256" s="28"/>
      <c r="K256" s="28" t="s">
        <v>420</v>
      </c>
      <c r="L256" s="28" t="s">
        <v>286</v>
      </c>
      <c r="M256" s="14" t="s">
        <v>25</v>
      </c>
      <c r="N256" s="11" t="str">
        <f t="shared" si="11"/>
        <v>WEB4 - 07285</v>
      </c>
      <c r="O256" s="9" t="s">
        <v>26</v>
      </c>
      <c r="P256" s="8">
        <v>7</v>
      </c>
      <c r="Q256" s="8">
        <v>7.8</v>
      </c>
      <c r="R256" s="8">
        <v>8</v>
      </c>
      <c r="S256" s="17">
        <f t="shared" si="12"/>
        <v>22.8</v>
      </c>
      <c r="T256" s="8" t="s">
        <v>144</v>
      </c>
      <c r="U256" s="26" t="s">
        <v>145</v>
      </c>
      <c r="V256" s="13" t="str">
        <f t="shared" si="13"/>
        <v>VHDA0.87285</v>
      </c>
    </row>
    <row r="257" spans="1:22" x14ac:dyDescent="0.25">
      <c r="A257" s="8">
        <v>7286</v>
      </c>
      <c r="B257" s="28" t="s">
        <v>858</v>
      </c>
      <c r="C257" s="28" t="s">
        <v>164</v>
      </c>
      <c r="D257" s="29" t="s">
        <v>273</v>
      </c>
      <c r="E257" s="30">
        <v>981663194</v>
      </c>
      <c r="G257" s="31" t="s">
        <v>194</v>
      </c>
      <c r="H257" s="28"/>
      <c r="K257" s="28" t="s">
        <v>274</v>
      </c>
      <c r="L257" s="28" t="s">
        <v>275</v>
      </c>
      <c r="M257" s="14" t="s">
        <v>25</v>
      </c>
      <c r="N257" s="11" t="str">
        <f t="shared" si="11"/>
        <v>WEB4 - 07286</v>
      </c>
      <c r="O257" s="9" t="s">
        <v>24</v>
      </c>
      <c r="P257" s="8">
        <v>6.5</v>
      </c>
      <c r="Q257" s="8">
        <v>7.1</v>
      </c>
      <c r="R257" s="8">
        <v>7.1</v>
      </c>
      <c r="S257" s="17">
        <f t="shared" si="12"/>
        <v>20.7</v>
      </c>
      <c r="T257" s="8" t="s">
        <v>144</v>
      </c>
      <c r="U257" s="26" t="s">
        <v>145</v>
      </c>
      <c r="V257" s="13" t="str">
        <f t="shared" si="13"/>
        <v>VHDA0.87286</v>
      </c>
    </row>
    <row r="258" spans="1:22" x14ac:dyDescent="0.25">
      <c r="A258" s="8">
        <v>7287</v>
      </c>
      <c r="B258" s="28" t="s">
        <v>859</v>
      </c>
      <c r="C258" s="28" t="s">
        <v>164</v>
      </c>
      <c r="D258" s="29" t="s">
        <v>860</v>
      </c>
      <c r="E258" s="30">
        <v>973212169</v>
      </c>
      <c r="G258" s="31" t="s">
        <v>861</v>
      </c>
      <c r="H258" s="28"/>
      <c r="K258" s="28" t="s">
        <v>641</v>
      </c>
      <c r="L258" s="28" t="s">
        <v>22</v>
      </c>
      <c r="M258" s="14" t="s">
        <v>25</v>
      </c>
      <c r="N258" s="11" t="str">
        <f t="shared" si="11"/>
        <v>WEB4 - 07287</v>
      </c>
      <c r="O258" s="9" t="s">
        <v>30</v>
      </c>
      <c r="P258" s="8">
        <v>7.3</v>
      </c>
      <c r="Q258" s="8">
        <v>7</v>
      </c>
      <c r="R258" s="8">
        <v>7.9</v>
      </c>
      <c r="S258" s="17">
        <f t="shared" si="12"/>
        <v>22.200000000000003</v>
      </c>
      <c r="T258" s="8" t="s">
        <v>144</v>
      </c>
      <c r="U258" s="26" t="s">
        <v>145</v>
      </c>
      <c r="V258" s="13" t="str">
        <f t="shared" si="13"/>
        <v>VHDA0.87287</v>
      </c>
    </row>
    <row r="259" spans="1:22" x14ac:dyDescent="0.25">
      <c r="A259" s="8">
        <v>7288</v>
      </c>
      <c r="B259" s="28" t="s">
        <v>105</v>
      </c>
      <c r="C259" s="28" t="s">
        <v>42</v>
      </c>
      <c r="D259" s="29" t="s">
        <v>620</v>
      </c>
      <c r="E259" s="30">
        <v>869770864</v>
      </c>
      <c r="G259" s="31" t="s">
        <v>278</v>
      </c>
      <c r="H259" s="28"/>
      <c r="K259" s="28" t="s">
        <v>279</v>
      </c>
      <c r="L259" s="28" t="s">
        <v>269</v>
      </c>
      <c r="M259" s="15" t="s">
        <v>29</v>
      </c>
      <c r="N259" s="11" t="str">
        <f t="shared" ref="N259:N322" si="14">"WEB4 - 0"&amp;A259</f>
        <v>WEB4 - 07288</v>
      </c>
      <c r="O259" s="9" t="s">
        <v>26</v>
      </c>
      <c r="P259" s="8">
        <v>7.6</v>
      </c>
      <c r="Q259" s="8">
        <v>7.6</v>
      </c>
      <c r="R259" s="8">
        <v>7.6</v>
      </c>
      <c r="S259" s="17">
        <f t="shared" si="12"/>
        <v>22.799999999999997</v>
      </c>
      <c r="T259" s="8" t="s">
        <v>144</v>
      </c>
      <c r="U259" s="26" t="s">
        <v>145</v>
      </c>
      <c r="V259" s="13" t="str">
        <f t="shared" si="13"/>
        <v>VHDA0.87288</v>
      </c>
    </row>
    <row r="260" spans="1:22" x14ac:dyDescent="0.25">
      <c r="A260" s="8">
        <v>7289</v>
      </c>
      <c r="B260" s="28" t="s">
        <v>862</v>
      </c>
      <c r="C260" s="28" t="s">
        <v>42</v>
      </c>
      <c r="D260" s="29" t="s">
        <v>564</v>
      </c>
      <c r="E260" s="30">
        <v>961217534</v>
      </c>
      <c r="G260" s="31" t="s">
        <v>453</v>
      </c>
      <c r="H260" s="28"/>
      <c r="K260" s="28" t="s">
        <v>454</v>
      </c>
      <c r="L260" s="28" t="s">
        <v>337</v>
      </c>
      <c r="M260" s="14" t="s">
        <v>25</v>
      </c>
      <c r="N260" s="11" t="str">
        <f t="shared" si="14"/>
        <v>WEB4 - 07289</v>
      </c>
      <c r="O260" s="9" t="s">
        <v>24</v>
      </c>
      <c r="P260" s="8">
        <v>6.7</v>
      </c>
      <c r="Q260" s="8">
        <v>7.3</v>
      </c>
      <c r="R260" s="8">
        <v>6.4</v>
      </c>
      <c r="S260" s="17">
        <f t="shared" si="12"/>
        <v>20.399999999999999</v>
      </c>
      <c r="T260" s="8" t="s">
        <v>144</v>
      </c>
      <c r="U260" s="26" t="s">
        <v>145</v>
      </c>
      <c r="V260" s="13" t="str">
        <f t="shared" si="13"/>
        <v>VHDA0.87289</v>
      </c>
    </row>
    <row r="261" spans="1:22" x14ac:dyDescent="0.25">
      <c r="A261" s="8">
        <v>7290</v>
      </c>
      <c r="B261" s="28" t="s">
        <v>155</v>
      </c>
      <c r="C261" s="28" t="s">
        <v>77</v>
      </c>
      <c r="D261" s="29" t="s">
        <v>863</v>
      </c>
      <c r="E261" s="30">
        <v>942591488</v>
      </c>
      <c r="G261" s="31" t="s">
        <v>592</v>
      </c>
      <c r="H261" s="28"/>
      <c r="K261" s="28" t="s">
        <v>402</v>
      </c>
      <c r="L261" s="28" t="s">
        <v>210</v>
      </c>
      <c r="M261" s="15" t="s">
        <v>32</v>
      </c>
      <c r="N261" s="11" t="str">
        <f t="shared" si="14"/>
        <v>WEB4 - 07290</v>
      </c>
      <c r="O261" s="9" t="s">
        <v>33</v>
      </c>
      <c r="P261" s="8">
        <v>6.3</v>
      </c>
      <c r="Q261" s="8">
        <v>6.5</v>
      </c>
      <c r="R261" s="8">
        <v>6.3</v>
      </c>
      <c r="S261" s="17">
        <f t="shared" si="12"/>
        <v>19.100000000000001</v>
      </c>
      <c r="T261" s="8" t="s">
        <v>190</v>
      </c>
      <c r="U261" s="26" t="s">
        <v>191</v>
      </c>
      <c r="V261" s="13" t="str">
        <f t="shared" si="13"/>
        <v>VHDA0.87290</v>
      </c>
    </row>
    <row r="262" spans="1:22" x14ac:dyDescent="0.25">
      <c r="A262" s="8">
        <v>7291</v>
      </c>
      <c r="B262" s="28" t="s">
        <v>116</v>
      </c>
      <c r="C262" s="28" t="s">
        <v>64</v>
      </c>
      <c r="D262" s="29" t="s">
        <v>573</v>
      </c>
      <c r="E262" s="30">
        <v>963623482</v>
      </c>
      <c r="G262" s="31" t="s">
        <v>180</v>
      </c>
      <c r="H262" s="28"/>
      <c r="K262" s="28" t="s">
        <v>606</v>
      </c>
      <c r="L262" s="28" t="s">
        <v>210</v>
      </c>
      <c r="M262" s="15" t="s">
        <v>32</v>
      </c>
      <c r="N262" s="11" t="str">
        <f t="shared" si="14"/>
        <v>WEB4 - 07291</v>
      </c>
      <c r="O262" s="9" t="s">
        <v>26</v>
      </c>
      <c r="P262" s="8">
        <v>8.6</v>
      </c>
      <c r="Q262" s="8">
        <v>7.8</v>
      </c>
      <c r="R262" s="8">
        <v>8</v>
      </c>
      <c r="S262" s="17">
        <f t="shared" si="12"/>
        <v>24.4</v>
      </c>
      <c r="T262" s="8" t="s">
        <v>190</v>
      </c>
      <c r="U262" s="26" t="s">
        <v>191</v>
      </c>
      <c r="V262" s="13" t="str">
        <f t="shared" si="13"/>
        <v>VHDA0.87291</v>
      </c>
    </row>
    <row r="263" spans="1:22" x14ac:dyDescent="0.25">
      <c r="A263" s="8">
        <v>7292</v>
      </c>
      <c r="B263" s="28" t="s">
        <v>864</v>
      </c>
      <c r="C263" s="28" t="s">
        <v>865</v>
      </c>
      <c r="D263" s="29" t="s">
        <v>866</v>
      </c>
      <c r="E263" s="30">
        <v>336479523</v>
      </c>
      <c r="G263" s="31" t="s">
        <v>867</v>
      </c>
      <c r="H263" s="28"/>
      <c r="K263" s="28" t="s">
        <v>809</v>
      </c>
      <c r="L263" s="28" t="s">
        <v>224</v>
      </c>
      <c r="M263" s="14" t="s">
        <v>25</v>
      </c>
      <c r="N263" s="11" t="str">
        <f t="shared" si="14"/>
        <v>WEB4 - 07292</v>
      </c>
      <c r="O263" s="9" t="s">
        <v>30</v>
      </c>
      <c r="S263" s="17">
        <f t="shared" si="12"/>
        <v>0</v>
      </c>
      <c r="T263" s="8" t="s">
        <v>144</v>
      </c>
      <c r="U263" s="26" t="s">
        <v>145</v>
      </c>
      <c r="V263" s="13" t="str">
        <f t="shared" si="13"/>
        <v>VHDA0.87292</v>
      </c>
    </row>
    <row r="264" spans="1:22" x14ac:dyDescent="0.25">
      <c r="A264" s="8">
        <v>7293</v>
      </c>
      <c r="B264" s="28" t="s">
        <v>868</v>
      </c>
      <c r="C264" s="28" t="s">
        <v>869</v>
      </c>
      <c r="D264" s="29" t="s">
        <v>870</v>
      </c>
      <c r="E264" s="30">
        <v>974370816</v>
      </c>
      <c r="G264" s="31" t="s">
        <v>871</v>
      </c>
      <c r="H264" s="28"/>
      <c r="K264" s="28" t="s">
        <v>285</v>
      </c>
      <c r="L264" s="28" t="s">
        <v>286</v>
      </c>
      <c r="M264" s="15" t="s">
        <v>32</v>
      </c>
      <c r="N264" s="11" t="str">
        <f t="shared" si="14"/>
        <v>WEB4 - 07293</v>
      </c>
      <c r="O264" s="9" t="s">
        <v>33</v>
      </c>
      <c r="P264" s="8">
        <v>6</v>
      </c>
      <c r="Q264" s="8">
        <v>6</v>
      </c>
      <c r="R264" s="8">
        <v>6</v>
      </c>
      <c r="S264" s="17">
        <f t="shared" si="12"/>
        <v>18</v>
      </c>
      <c r="T264" s="8" t="s">
        <v>190</v>
      </c>
      <c r="U264" s="26" t="s">
        <v>191</v>
      </c>
      <c r="V264" s="13" t="str">
        <f t="shared" si="13"/>
        <v>VHDA0.87293</v>
      </c>
    </row>
    <row r="265" spans="1:22" x14ac:dyDescent="0.25">
      <c r="A265" s="8">
        <v>7294</v>
      </c>
      <c r="B265" s="28" t="s">
        <v>684</v>
      </c>
      <c r="C265" s="28" t="s">
        <v>34</v>
      </c>
      <c r="D265" s="29" t="s">
        <v>872</v>
      </c>
      <c r="E265" s="30">
        <v>793320848</v>
      </c>
      <c r="G265" s="31" t="s">
        <v>343</v>
      </c>
      <c r="H265" s="28"/>
      <c r="K265" s="28" t="s">
        <v>319</v>
      </c>
      <c r="L265" s="28" t="s">
        <v>291</v>
      </c>
      <c r="M265" s="10" t="s">
        <v>48</v>
      </c>
      <c r="N265" s="11" t="str">
        <f t="shared" si="14"/>
        <v>WEB4 - 07294</v>
      </c>
      <c r="O265" s="9" t="s">
        <v>24</v>
      </c>
      <c r="P265" s="8">
        <v>7.6</v>
      </c>
      <c r="Q265" s="8">
        <v>7.5</v>
      </c>
      <c r="R265" s="8">
        <v>7.5</v>
      </c>
      <c r="S265" s="17">
        <f t="shared" si="12"/>
        <v>22.6</v>
      </c>
      <c r="T265" s="8" t="s">
        <v>270</v>
      </c>
      <c r="U265" s="26" t="s">
        <v>271</v>
      </c>
      <c r="V265" s="13" t="str">
        <f t="shared" si="13"/>
        <v>VHDA0.87294</v>
      </c>
    </row>
    <row r="266" spans="1:22" x14ac:dyDescent="0.25">
      <c r="A266" s="8">
        <v>7295</v>
      </c>
      <c r="B266" s="28" t="s">
        <v>873</v>
      </c>
      <c r="C266" s="28" t="s">
        <v>34</v>
      </c>
      <c r="D266" s="29" t="s">
        <v>874</v>
      </c>
      <c r="E266" s="30">
        <v>4335424809</v>
      </c>
      <c r="G266" s="31" t="s">
        <v>813</v>
      </c>
      <c r="H266" s="28"/>
      <c r="K266" s="28" t="s">
        <v>814</v>
      </c>
      <c r="L266" s="28" t="s">
        <v>224</v>
      </c>
      <c r="M266" s="10" t="s">
        <v>89</v>
      </c>
      <c r="N266" s="11" t="str">
        <f t="shared" si="14"/>
        <v>WEB4 - 07295</v>
      </c>
      <c r="O266" s="9" t="s">
        <v>30</v>
      </c>
      <c r="P266" s="8">
        <v>6.2</v>
      </c>
      <c r="Q266" s="8">
        <v>7.2</v>
      </c>
      <c r="R266" s="8">
        <v>8</v>
      </c>
      <c r="S266" s="17">
        <f t="shared" si="12"/>
        <v>21.4</v>
      </c>
      <c r="T266" s="8" t="s">
        <v>225</v>
      </c>
      <c r="U266" s="26" t="s">
        <v>226</v>
      </c>
      <c r="V266" s="13" t="str">
        <f t="shared" si="13"/>
        <v>VHDA0.87295</v>
      </c>
    </row>
    <row r="267" spans="1:22" x14ac:dyDescent="0.25">
      <c r="A267" s="8">
        <v>7296</v>
      </c>
      <c r="B267" s="28" t="s">
        <v>875</v>
      </c>
      <c r="C267" s="28" t="s">
        <v>876</v>
      </c>
      <c r="D267" s="29" t="s">
        <v>877</v>
      </c>
      <c r="E267" s="30">
        <v>384409327</v>
      </c>
      <c r="G267" s="31" t="s">
        <v>453</v>
      </c>
      <c r="H267" s="28"/>
      <c r="K267" s="28" t="s">
        <v>454</v>
      </c>
      <c r="L267" s="28" t="s">
        <v>337</v>
      </c>
      <c r="M267" s="14" t="s">
        <v>25</v>
      </c>
      <c r="N267" s="11" t="str">
        <f t="shared" si="14"/>
        <v>WEB4 - 07296</v>
      </c>
      <c r="O267" s="9" t="s">
        <v>26</v>
      </c>
      <c r="P267" s="8">
        <v>6.4</v>
      </c>
      <c r="Q267" s="8">
        <v>7.5</v>
      </c>
      <c r="R267" s="8">
        <v>5.9</v>
      </c>
      <c r="S267" s="17">
        <f t="shared" si="12"/>
        <v>19.8</v>
      </c>
      <c r="T267" s="8" t="s">
        <v>144</v>
      </c>
      <c r="U267" s="26" t="s">
        <v>145</v>
      </c>
      <c r="V267" s="13" t="str">
        <f t="shared" si="13"/>
        <v>VHDA0.87296</v>
      </c>
    </row>
    <row r="268" spans="1:22" x14ac:dyDescent="0.25">
      <c r="A268" s="8">
        <v>7297</v>
      </c>
      <c r="B268" s="28" t="s">
        <v>159</v>
      </c>
      <c r="C268" s="28" t="s">
        <v>876</v>
      </c>
      <c r="D268" s="29" t="s">
        <v>878</v>
      </c>
      <c r="E268" s="30">
        <v>859431248</v>
      </c>
      <c r="G268" s="31" t="s">
        <v>879</v>
      </c>
      <c r="H268" s="28"/>
      <c r="K268" s="28" t="s">
        <v>760</v>
      </c>
      <c r="L268" s="28" t="s">
        <v>354</v>
      </c>
      <c r="M268" s="14" t="s">
        <v>25</v>
      </c>
      <c r="N268" s="11" t="str">
        <f t="shared" si="14"/>
        <v>WEB4 - 07297</v>
      </c>
      <c r="O268" s="9" t="s">
        <v>26</v>
      </c>
      <c r="P268" s="8">
        <v>8.4</v>
      </c>
      <c r="Q268" s="8">
        <v>8</v>
      </c>
      <c r="R268" s="8">
        <v>7.8</v>
      </c>
      <c r="S268" s="17">
        <f t="shared" si="12"/>
        <v>24.2</v>
      </c>
      <c r="T268" s="8" t="s">
        <v>144</v>
      </c>
      <c r="U268" s="26" t="s">
        <v>145</v>
      </c>
      <c r="V268" s="13" t="str">
        <f t="shared" si="13"/>
        <v>VHDA0.87297</v>
      </c>
    </row>
    <row r="269" spans="1:22" x14ac:dyDescent="0.25">
      <c r="A269" s="8">
        <v>7298</v>
      </c>
      <c r="B269" s="28" t="s">
        <v>58</v>
      </c>
      <c r="C269" s="28" t="s">
        <v>87</v>
      </c>
      <c r="D269" s="29" t="s">
        <v>880</v>
      </c>
      <c r="E269" s="30">
        <v>967237572</v>
      </c>
      <c r="G269" s="31" t="s">
        <v>335</v>
      </c>
      <c r="H269" s="28"/>
      <c r="K269" s="28" t="s">
        <v>336</v>
      </c>
      <c r="L269" s="28" t="s">
        <v>337</v>
      </c>
      <c r="M269" s="14" t="s">
        <v>25</v>
      </c>
      <c r="N269" s="11" t="str">
        <f t="shared" si="14"/>
        <v>WEB4 - 07298</v>
      </c>
      <c r="O269" s="9" t="s">
        <v>26</v>
      </c>
      <c r="P269" s="8">
        <v>7</v>
      </c>
      <c r="Q269" s="8">
        <v>7</v>
      </c>
      <c r="R269" s="8">
        <v>7.3</v>
      </c>
      <c r="S269" s="17">
        <f t="shared" si="12"/>
        <v>21.3</v>
      </c>
      <c r="T269" s="8" t="s">
        <v>144</v>
      </c>
      <c r="U269" s="26" t="s">
        <v>145</v>
      </c>
      <c r="V269" s="13" t="str">
        <f t="shared" si="13"/>
        <v>VHDA0.87298</v>
      </c>
    </row>
    <row r="270" spans="1:22" x14ac:dyDescent="0.25">
      <c r="A270" s="8">
        <v>7299</v>
      </c>
      <c r="B270" s="28" t="s">
        <v>821</v>
      </c>
      <c r="C270" s="28" t="s">
        <v>121</v>
      </c>
      <c r="D270" s="29" t="s">
        <v>470</v>
      </c>
      <c r="E270" s="30">
        <v>961323211</v>
      </c>
      <c r="G270" s="31" t="s">
        <v>871</v>
      </c>
      <c r="H270" s="28"/>
      <c r="K270" s="28" t="s">
        <v>285</v>
      </c>
      <c r="L270" s="28" t="s">
        <v>286</v>
      </c>
      <c r="M270" s="15" t="s">
        <v>32</v>
      </c>
      <c r="N270" s="11" t="str">
        <f t="shared" si="14"/>
        <v>WEB4 - 07299</v>
      </c>
      <c r="O270" s="9" t="s">
        <v>26</v>
      </c>
      <c r="P270" s="8">
        <v>5.8</v>
      </c>
      <c r="Q270" s="8">
        <v>3.5</v>
      </c>
      <c r="R270" s="8">
        <v>4.4000000000000004</v>
      </c>
      <c r="S270" s="17">
        <f t="shared" si="12"/>
        <v>13.700000000000001</v>
      </c>
      <c r="T270" s="8" t="s">
        <v>190</v>
      </c>
      <c r="U270" s="26" t="s">
        <v>191</v>
      </c>
      <c r="V270" s="13" t="str">
        <f t="shared" si="13"/>
        <v>VHDA0.87299</v>
      </c>
    </row>
    <row r="271" spans="1:22" x14ac:dyDescent="0.25">
      <c r="A271" s="8">
        <v>7300</v>
      </c>
      <c r="B271" s="28" t="s">
        <v>129</v>
      </c>
      <c r="C271" s="28" t="s">
        <v>87</v>
      </c>
      <c r="D271" s="29" t="s">
        <v>881</v>
      </c>
      <c r="E271" s="30">
        <v>981268466</v>
      </c>
      <c r="G271" s="31" t="s">
        <v>419</v>
      </c>
      <c r="H271" s="28"/>
      <c r="K271" s="28" t="s">
        <v>420</v>
      </c>
      <c r="L271" s="28" t="s">
        <v>286</v>
      </c>
      <c r="M271" s="14" t="s">
        <v>25</v>
      </c>
      <c r="N271" s="11" t="str">
        <f t="shared" si="14"/>
        <v>WEB4 - 07300</v>
      </c>
      <c r="O271" s="9" t="s">
        <v>26</v>
      </c>
      <c r="P271" s="8">
        <v>8.1999999999999993</v>
      </c>
      <c r="Q271" s="8">
        <v>8.1</v>
      </c>
      <c r="R271" s="8">
        <v>8</v>
      </c>
      <c r="S271" s="17">
        <f t="shared" si="12"/>
        <v>24.299999999999997</v>
      </c>
      <c r="T271" s="8" t="s">
        <v>144</v>
      </c>
      <c r="U271" s="26" t="s">
        <v>145</v>
      </c>
      <c r="V271" s="13" t="str">
        <f t="shared" si="13"/>
        <v>VHDA0.87300</v>
      </c>
    </row>
    <row r="272" spans="1:22" x14ac:dyDescent="0.25">
      <c r="A272" s="8">
        <v>7301</v>
      </c>
      <c r="B272" s="28" t="s">
        <v>197</v>
      </c>
      <c r="C272" s="28" t="s">
        <v>87</v>
      </c>
      <c r="D272" s="29" t="s">
        <v>298</v>
      </c>
      <c r="E272" s="30">
        <v>387786751</v>
      </c>
      <c r="G272" s="31" t="s">
        <v>745</v>
      </c>
      <c r="H272" s="28"/>
      <c r="K272" s="28" t="s">
        <v>522</v>
      </c>
      <c r="L272" s="28" t="s">
        <v>22</v>
      </c>
      <c r="M272" s="14" t="s">
        <v>25</v>
      </c>
      <c r="N272" s="11" t="str">
        <f t="shared" si="14"/>
        <v>WEB4 - 07301</v>
      </c>
      <c r="O272" s="9" t="s">
        <v>26</v>
      </c>
      <c r="P272" s="8">
        <v>6.4</v>
      </c>
      <c r="Q272" s="8">
        <v>6</v>
      </c>
      <c r="R272" s="8">
        <v>8.6</v>
      </c>
      <c r="S272" s="17">
        <f t="shared" si="12"/>
        <v>21</v>
      </c>
      <c r="T272" s="8" t="s">
        <v>144</v>
      </c>
      <c r="U272" s="26" t="s">
        <v>145</v>
      </c>
      <c r="V272" s="13" t="str">
        <f t="shared" si="13"/>
        <v>VHDA0.87301</v>
      </c>
    </row>
    <row r="273" spans="1:22" x14ac:dyDescent="0.25">
      <c r="A273" s="8">
        <v>7302</v>
      </c>
      <c r="B273" s="28" t="s">
        <v>882</v>
      </c>
      <c r="C273" s="28" t="s">
        <v>160</v>
      </c>
      <c r="D273" s="29" t="s">
        <v>860</v>
      </c>
      <c r="E273" s="30">
        <v>343057448</v>
      </c>
      <c r="G273" s="31" t="s">
        <v>883</v>
      </c>
      <c r="H273" s="28"/>
      <c r="K273" s="28" t="s">
        <v>420</v>
      </c>
      <c r="L273" s="28" t="s">
        <v>286</v>
      </c>
      <c r="M273" s="16" t="s">
        <v>37</v>
      </c>
      <c r="N273" s="11" t="str">
        <f t="shared" si="14"/>
        <v>WEB4 - 07302</v>
      </c>
      <c r="O273" s="9" t="s">
        <v>24</v>
      </c>
      <c r="P273" s="8">
        <v>7.7</v>
      </c>
      <c r="Q273" s="8">
        <v>7.5</v>
      </c>
      <c r="R273" s="8">
        <v>8.1</v>
      </c>
      <c r="S273" s="17">
        <f t="shared" si="12"/>
        <v>23.299999999999997</v>
      </c>
      <c r="T273" s="8" t="s">
        <v>144</v>
      </c>
      <c r="U273" s="26" t="s">
        <v>145</v>
      </c>
      <c r="V273" s="13" t="str">
        <f t="shared" si="13"/>
        <v>VHDA0.87302</v>
      </c>
    </row>
    <row r="274" spans="1:22" x14ac:dyDescent="0.25">
      <c r="A274" s="8">
        <v>7303</v>
      </c>
      <c r="B274" s="28" t="s">
        <v>72</v>
      </c>
      <c r="C274" s="28" t="s">
        <v>160</v>
      </c>
      <c r="D274" s="29" t="s">
        <v>884</v>
      </c>
      <c r="E274" s="30">
        <v>963848602</v>
      </c>
      <c r="G274" s="31" t="s">
        <v>340</v>
      </c>
      <c r="H274" s="28"/>
      <c r="K274" s="28" t="s">
        <v>341</v>
      </c>
      <c r="L274" s="28" t="s">
        <v>291</v>
      </c>
      <c r="M274" s="15" t="s">
        <v>32</v>
      </c>
      <c r="N274" s="11" t="str">
        <f t="shared" si="14"/>
        <v>WEB4 - 07303</v>
      </c>
      <c r="O274" s="9" t="s">
        <v>24</v>
      </c>
      <c r="P274" s="8">
        <v>5.5</v>
      </c>
      <c r="Q274" s="8">
        <v>7.5</v>
      </c>
      <c r="R274" s="8">
        <v>5.8</v>
      </c>
      <c r="S274" s="17">
        <f t="shared" si="12"/>
        <v>18.8</v>
      </c>
      <c r="T274" s="8" t="s">
        <v>190</v>
      </c>
      <c r="U274" s="26" t="s">
        <v>191</v>
      </c>
      <c r="V274" s="13" t="str">
        <f t="shared" si="13"/>
        <v>VHDA0.87303</v>
      </c>
    </row>
    <row r="275" spans="1:22" x14ac:dyDescent="0.25">
      <c r="A275" s="8">
        <v>7304</v>
      </c>
      <c r="B275" s="28" t="s">
        <v>69</v>
      </c>
      <c r="C275" s="28" t="s">
        <v>885</v>
      </c>
      <c r="D275" s="29" t="s">
        <v>886</v>
      </c>
      <c r="E275" s="30">
        <v>373467305</v>
      </c>
      <c r="G275" s="31" t="s">
        <v>887</v>
      </c>
      <c r="H275" s="28"/>
      <c r="K275" s="28" t="s">
        <v>888</v>
      </c>
      <c r="L275" s="28" t="s">
        <v>493</v>
      </c>
      <c r="M275" s="10" t="s">
        <v>48</v>
      </c>
      <c r="N275" s="11" t="str">
        <f t="shared" si="14"/>
        <v>WEB4 - 07304</v>
      </c>
      <c r="O275" s="9" t="s">
        <v>24</v>
      </c>
      <c r="P275" s="8">
        <v>8.3000000000000007</v>
      </c>
      <c r="Q275" s="8">
        <v>7.5</v>
      </c>
      <c r="R275" s="8">
        <v>7.6</v>
      </c>
      <c r="S275" s="17">
        <f t="shared" si="12"/>
        <v>23.4</v>
      </c>
      <c r="T275" s="8" t="s">
        <v>270</v>
      </c>
      <c r="U275" s="26" t="s">
        <v>271</v>
      </c>
      <c r="V275" s="13" t="str">
        <f t="shared" si="13"/>
        <v>VHDA0.87304</v>
      </c>
    </row>
    <row r="276" spans="1:22" x14ac:dyDescent="0.25">
      <c r="A276" s="8">
        <v>7305</v>
      </c>
      <c r="B276" s="28" t="s">
        <v>889</v>
      </c>
      <c r="C276" s="28" t="s">
        <v>123</v>
      </c>
      <c r="D276" s="29" t="s">
        <v>890</v>
      </c>
      <c r="E276" s="30">
        <v>346143464</v>
      </c>
      <c r="G276" s="31"/>
      <c r="H276" s="28"/>
      <c r="K276" s="28" t="s">
        <v>209</v>
      </c>
      <c r="L276" s="28" t="s">
        <v>210</v>
      </c>
      <c r="M276" s="15" t="s">
        <v>32</v>
      </c>
      <c r="N276" s="11" t="str">
        <f t="shared" si="14"/>
        <v>WEB4 - 07305</v>
      </c>
      <c r="O276" s="9" t="s">
        <v>26</v>
      </c>
      <c r="P276" s="8">
        <v>5.6</v>
      </c>
      <c r="Q276" s="8">
        <v>6</v>
      </c>
      <c r="R276" s="8">
        <v>3.8</v>
      </c>
      <c r="S276" s="17">
        <f t="shared" si="12"/>
        <v>15.399999999999999</v>
      </c>
      <c r="T276" s="8" t="s">
        <v>190</v>
      </c>
      <c r="U276" s="26" t="s">
        <v>191</v>
      </c>
      <c r="V276" s="13" t="str">
        <f t="shared" si="13"/>
        <v>VHDA0.87305</v>
      </c>
    </row>
    <row r="277" spans="1:22" x14ac:dyDescent="0.25">
      <c r="A277" s="8">
        <v>7306</v>
      </c>
      <c r="B277" s="28" t="s">
        <v>72</v>
      </c>
      <c r="C277" s="28" t="s">
        <v>891</v>
      </c>
      <c r="D277" s="29" t="s">
        <v>892</v>
      </c>
      <c r="E277" s="30">
        <v>385623694</v>
      </c>
      <c r="G277" s="31" t="s">
        <v>409</v>
      </c>
      <c r="H277" s="28"/>
      <c r="K277" s="28" t="s">
        <v>274</v>
      </c>
      <c r="L277" s="28" t="s">
        <v>275</v>
      </c>
      <c r="M277" s="10" t="s">
        <v>48</v>
      </c>
      <c r="N277" s="11" t="str">
        <f t="shared" si="14"/>
        <v>WEB4 - 07306</v>
      </c>
      <c r="O277" s="9" t="s">
        <v>33</v>
      </c>
      <c r="P277" s="8">
        <v>6</v>
      </c>
      <c r="Q277" s="8">
        <v>5</v>
      </c>
      <c r="R277" s="8">
        <v>5.8</v>
      </c>
      <c r="S277" s="17">
        <f t="shared" si="12"/>
        <v>16.8</v>
      </c>
      <c r="T277" s="8" t="s">
        <v>270</v>
      </c>
      <c r="U277" s="26" t="s">
        <v>271</v>
      </c>
      <c r="V277" s="13" t="str">
        <f t="shared" si="13"/>
        <v>VHDA0.87306</v>
      </c>
    </row>
    <row r="278" spans="1:22" x14ac:dyDescent="0.25">
      <c r="A278" s="8">
        <v>7307</v>
      </c>
      <c r="B278" s="28" t="s">
        <v>78</v>
      </c>
      <c r="C278" s="28" t="s">
        <v>93</v>
      </c>
      <c r="D278" s="29" t="s">
        <v>893</v>
      </c>
      <c r="E278" s="30">
        <v>394098605</v>
      </c>
      <c r="G278" s="31" t="s">
        <v>823</v>
      </c>
      <c r="H278" s="28"/>
      <c r="K278" s="28" t="s">
        <v>341</v>
      </c>
      <c r="L278" s="28" t="s">
        <v>291</v>
      </c>
      <c r="M278" s="14" t="s">
        <v>25</v>
      </c>
      <c r="N278" s="11" t="str">
        <f t="shared" si="14"/>
        <v>WEB4 - 07307</v>
      </c>
      <c r="O278" s="9" t="s">
        <v>26</v>
      </c>
      <c r="P278" s="8">
        <v>4.8</v>
      </c>
      <c r="Q278" s="8">
        <v>7.25</v>
      </c>
      <c r="R278" s="8">
        <v>4.4000000000000004</v>
      </c>
      <c r="S278" s="17">
        <f t="shared" si="12"/>
        <v>16.450000000000003</v>
      </c>
      <c r="T278" s="8" t="s">
        <v>144</v>
      </c>
      <c r="U278" s="26" t="s">
        <v>145</v>
      </c>
      <c r="V278" s="13" t="str">
        <f t="shared" si="13"/>
        <v>VHDA0.87307</v>
      </c>
    </row>
    <row r="279" spans="1:22" x14ac:dyDescent="0.25">
      <c r="A279" s="8">
        <v>7308</v>
      </c>
      <c r="B279" s="28" t="s">
        <v>894</v>
      </c>
      <c r="C279" s="28" t="s">
        <v>895</v>
      </c>
      <c r="D279" s="29" t="s">
        <v>896</v>
      </c>
      <c r="E279" s="30">
        <v>398654997</v>
      </c>
      <c r="G279" s="31" t="s">
        <v>897</v>
      </c>
      <c r="H279" s="28"/>
      <c r="K279" s="28" t="s">
        <v>454</v>
      </c>
      <c r="L279" s="28" t="s">
        <v>337</v>
      </c>
      <c r="M279" s="14" t="s">
        <v>25</v>
      </c>
      <c r="N279" s="11" t="str">
        <f t="shared" si="14"/>
        <v>WEB4 - 07308</v>
      </c>
      <c r="O279" s="9" t="s">
        <v>26</v>
      </c>
      <c r="P279" s="8">
        <v>6.4</v>
      </c>
      <c r="Q279" s="8">
        <v>6.9</v>
      </c>
      <c r="R279" s="8">
        <v>6.6</v>
      </c>
      <c r="S279" s="17">
        <f t="shared" si="12"/>
        <v>19.899999999999999</v>
      </c>
      <c r="T279" s="8" t="s">
        <v>144</v>
      </c>
      <c r="U279" s="26" t="s">
        <v>145</v>
      </c>
      <c r="V279" s="13" t="str">
        <f t="shared" si="13"/>
        <v>VHDA0.87308</v>
      </c>
    </row>
    <row r="280" spans="1:22" x14ac:dyDescent="0.25">
      <c r="A280" s="8">
        <v>7309</v>
      </c>
      <c r="B280" s="28" t="s">
        <v>898</v>
      </c>
      <c r="C280" s="28" t="s">
        <v>899</v>
      </c>
      <c r="D280" s="29" t="s">
        <v>514</v>
      </c>
      <c r="E280" s="30">
        <v>358857034</v>
      </c>
      <c r="G280" s="31" t="s">
        <v>335</v>
      </c>
      <c r="H280" s="28"/>
      <c r="K280" s="28" t="s">
        <v>336</v>
      </c>
      <c r="L280" s="28" t="s">
        <v>337</v>
      </c>
      <c r="M280" s="14" t="s">
        <v>25</v>
      </c>
      <c r="N280" s="11" t="str">
        <f t="shared" si="14"/>
        <v>WEB4 - 07309</v>
      </c>
      <c r="O280" s="9" t="s">
        <v>24</v>
      </c>
      <c r="P280" s="8">
        <v>5.0999999999999996</v>
      </c>
      <c r="Q280" s="8">
        <v>6.5</v>
      </c>
      <c r="R280" s="8">
        <v>6.8</v>
      </c>
      <c r="S280" s="17">
        <f t="shared" si="12"/>
        <v>18.399999999999999</v>
      </c>
      <c r="T280" s="8" t="s">
        <v>144</v>
      </c>
      <c r="U280" s="26" t="s">
        <v>145</v>
      </c>
      <c r="V280" s="13" t="str">
        <f t="shared" si="13"/>
        <v>VHDA0.87309</v>
      </c>
    </row>
    <row r="281" spans="1:22" x14ac:dyDescent="0.25">
      <c r="A281" s="8">
        <v>7310</v>
      </c>
      <c r="B281" s="28" t="s">
        <v>108</v>
      </c>
      <c r="C281" s="28" t="s">
        <v>900</v>
      </c>
      <c r="D281" s="29" t="s">
        <v>460</v>
      </c>
      <c r="E281" s="30">
        <v>987703175</v>
      </c>
      <c r="G281" s="31" t="s">
        <v>879</v>
      </c>
      <c r="H281" s="28"/>
      <c r="K281" s="28" t="s">
        <v>760</v>
      </c>
      <c r="L281" s="28" t="s">
        <v>354</v>
      </c>
      <c r="M281" s="14" t="s">
        <v>25</v>
      </c>
      <c r="N281" s="11" t="str">
        <f t="shared" si="14"/>
        <v>WEB4 - 07310</v>
      </c>
      <c r="O281" s="9" t="s">
        <v>24</v>
      </c>
      <c r="P281" s="8">
        <v>8.4</v>
      </c>
      <c r="Q281" s="8">
        <v>7.1</v>
      </c>
      <c r="R281" s="8">
        <v>8</v>
      </c>
      <c r="S281" s="17">
        <f t="shared" si="12"/>
        <v>23.5</v>
      </c>
      <c r="T281" s="8" t="s">
        <v>144</v>
      </c>
      <c r="U281" s="26" t="s">
        <v>145</v>
      </c>
      <c r="V281" s="13" t="str">
        <f t="shared" si="13"/>
        <v>VHDA0.87310</v>
      </c>
    </row>
    <row r="282" spans="1:22" x14ac:dyDescent="0.25">
      <c r="A282" s="8">
        <v>7311</v>
      </c>
      <c r="B282" s="28" t="s">
        <v>901</v>
      </c>
      <c r="C282" s="28" t="s">
        <v>102</v>
      </c>
      <c r="D282" s="29" t="s">
        <v>880</v>
      </c>
      <c r="E282" s="30">
        <v>393128084</v>
      </c>
      <c r="G282" s="31" t="s">
        <v>361</v>
      </c>
      <c r="H282" s="28"/>
      <c r="K282" s="28" t="s">
        <v>362</v>
      </c>
      <c r="L282" s="28" t="s">
        <v>311</v>
      </c>
      <c r="M282" s="10" t="s">
        <v>23</v>
      </c>
      <c r="N282" s="11" t="str">
        <f t="shared" si="14"/>
        <v>WEB4 - 07311</v>
      </c>
      <c r="O282" s="9" t="s">
        <v>24</v>
      </c>
      <c r="P282" s="8">
        <v>7.9</v>
      </c>
      <c r="Q282" s="8">
        <v>9.1</v>
      </c>
      <c r="R282" s="8">
        <v>8.5</v>
      </c>
      <c r="S282" s="17">
        <f t="shared" si="12"/>
        <v>25.5</v>
      </c>
      <c r="T282" s="8" t="s">
        <v>218</v>
      </c>
      <c r="U282" s="26" t="s">
        <v>219</v>
      </c>
      <c r="V282" s="13" t="str">
        <f t="shared" si="13"/>
        <v>VHDA0.87311</v>
      </c>
    </row>
    <row r="283" spans="1:22" x14ac:dyDescent="0.25">
      <c r="A283" s="8">
        <v>7312</v>
      </c>
      <c r="B283" s="28" t="s">
        <v>902</v>
      </c>
      <c r="C283" s="28" t="s">
        <v>102</v>
      </c>
      <c r="D283" s="29" t="s">
        <v>697</v>
      </c>
      <c r="E283" s="30">
        <v>375008165</v>
      </c>
      <c r="G283" s="31" t="s">
        <v>392</v>
      </c>
      <c r="H283" s="28"/>
      <c r="K283" s="28" t="s">
        <v>393</v>
      </c>
      <c r="L283" s="28" t="s">
        <v>337</v>
      </c>
      <c r="M283" s="15" t="s">
        <v>32</v>
      </c>
      <c r="N283" s="11" t="str">
        <f t="shared" si="14"/>
        <v>WEB4 - 07312</v>
      </c>
      <c r="O283" s="9" t="s">
        <v>26</v>
      </c>
      <c r="P283" s="8">
        <v>6.8</v>
      </c>
      <c r="Q283" s="8">
        <v>4</v>
      </c>
      <c r="R283" s="8">
        <v>2.6</v>
      </c>
      <c r="S283" s="17">
        <f t="shared" si="12"/>
        <v>13.4</v>
      </c>
      <c r="T283" s="8" t="s">
        <v>190</v>
      </c>
      <c r="U283" s="26" t="s">
        <v>191</v>
      </c>
      <c r="V283" s="13" t="str">
        <f t="shared" si="13"/>
        <v>VHDA0.87312</v>
      </c>
    </row>
    <row r="284" spans="1:22" x14ac:dyDescent="0.25">
      <c r="A284" s="8">
        <v>7313</v>
      </c>
      <c r="B284" s="28" t="s">
        <v>903</v>
      </c>
      <c r="C284" s="28" t="s">
        <v>102</v>
      </c>
      <c r="D284" s="29" t="s">
        <v>470</v>
      </c>
      <c r="E284" s="30" t="s">
        <v>904</v>
      </c>
      <c r="G284" s="31" t="s">
        <v>431</v>
      </c>
      <c r="H284" s="28"/>
      <c r="K284" s="28" t="s">
        <v>332</v>
      </c>
      <c r="L284" s="28" t="s">
        <v>210</v>
      </c>
      <c r="M284" s="10" t="s">
        <v>48</v>
      </c>
      <c r="N284" s="11" t="str">
        <f t="shared" si="14"/>
        <v>WEB4 - 07313</v>
      </c>
      <c r="O284" s="9" t="s">
        <v>24</v>
      </c>
      <c r="P284" s="8">
        <v>8.1</v>
      </c>
      <c r="Q284" s="8">
        <v>7</v>
      </c>
      <c r="R284" s="8">
        <v>8.6999999999999993</v>
      </c>
      <c r="S284" s="17">
        <f t="shared" si="12"/>
        <v>23.799999999999997</v>
      </c>
      <c r="T284" s="8" t="s">
        <v>270</v>
      </c>
      <c r="U284" s="26" t="s">
        <v>271</v>
      </c>
      <c r="V284" s="13" t="str">
        <f t="shared" si="13"/>
        <v>VHDA0.87313</v>
      </c>
    </row>
    <row r="285" spans="1:22" x14ac:dyDescent="0.25">
      <c r="A285" s="8">
        <v>7314</v>
      </c>
      <c r="B285" s="28" t="s">
        <v>905</v>
      </c>
      <c r="C285" s="28" t="s">
        <v>102</v>
      </c>
      <c r="D285" s="29" t="s">
        <v>743</v>
      </c>
      <c r="E285" s="30">
        <v>386176706</v>
      </c>
      <c r="G285" s="31" t="s">
        <v>783</v>
      </c>
      <c r="H285" s="28"/>
      <c r="K285" s="28" t="s">
        <v>384</v>
      </c>
      <c r="L285" s="28" t="s">
        <v>210</v>
      </c>
      <c r="M285" s="15" t="s">
        <v>29</v>
      </c>
      <c r="N285" s="11" t="str">
        <f t="shared" si="14"/>
        <v>WEB4 - 07314</v>
      </c>
      <c r="O285" s="9" t="s">
        <v>24</v>
      </c>
      <c r="P285" s="8">
        <v>6.5</v>
      </c>
      <c r="Q285" s="8">
        <v>7.5</v>
      </c>
      <c r="R285" s="8">
        <v>8.6</v>
      </c>
      <c r="S285" s="17">
        <f t="shared" si="12"/>
        <v>22.6</v>
      </c>
      <c r="T285" s="8" t="s">
        <v>144</v>
      </c>
      <c r="U285" s="26" t="s">
        <v>145</v>
      </c>
      <c r="V285" s="13" t="str">
        <f t="shared" si="13"/>
        <v>VHDA0.87314</v>
      </c>
    </row>
    <row r="286" spans="1:22" x14ac:dyDescent="0.25">
      <c r="A286" s="8">
        <v>7315</v>
      </c>
      <c r="B286" s="28" t="s">
        <v>906</v>
      </c>
      <c r="C286" s="28" t="s">
        <v>102</v>
      </c>
      <c r="D286" s="29" t="s">
        <v>607</v>
      </c>
      <c r="E286" s="30">
        <v>981349822</v>
      </c>
      <c r="G286" s="31" t="s">
        <v>907</v>
      </c>
      <c r="H286" s="28"/>
      <c r="K286" s="28" t="s">
        <v>606</v>
      </c>
      <c r="L286" s="28" t="s">
        <v>210</v>
      </c>
      <c r="M286" s="14" t="s">
        <v>25</v>
      </c>
      <c r="N286" s="11" t="str">
        <f t="shared" si="14"/>
        <v>WEB4 - 07315</v>
      </c>
      <c r="O286" s="9" t="s">
        <v>30</v>
      </c>
      <c r="P286" s="8">
        <v>8.1</v>
      </c>
      <c r="Q286" s="8">
        <v>8.1999999999999993</v>
      </c>
      <c r="R286" s="8">
        <v>8.3000000000000007</v>
      </c>
      <c r="S286" s="17">
        <f t="shared" si="12"/>
        <v>24.599999999999998</v>
      </c>
      <c r="T286" s="8" t="s">
        <v>144</v>
      </c>
      <c r="U286" s="26" t="s">
        <v>145</v>
      </c>
      <c r="V286" s="13" t="str">
        <f t="shared" si="13"/>
        <v>VHDA0.87315</v>
      </c>
    </row>
    <row r="287" spans="1:22" x14ac:dyDescent="0.25">
      <c r="A287" s="8">
        <v>7316</v>
      </c>
      <c r="B287" s="28" t="s">
        <v>136</v>
      </c>
      <c r="C287" s="28" t="s">
        <v>102</v>
      </c>
      <c r="D287" s="29" t="s">
        <v>908</v>
      </c>
      <c r="E287" s="30">
        <v>971082923</v>
      </c>
      <c r="G287" s="31" t="s">
        <v>180</v>
      </c>
      <c r="H287" s="28"/>
      <c r="K287" s="28" t="s">
        <v>606</v>
      </c>
      <c r="L287" s="28" t="s">
        <v>210</v>
      </c>
      <c r="M287" s="15" t="s">
        <v>32</v>
      </c>
      <c r="N287" s="11" t="str">
        <f t="shared" si="14"/>
        <v>WEB4 - 07316</v>
      </c>
      <c r="O287" s="9" t="s">
        <v>24</v>
      </c>
      <c r="P287" s="8">
        <v>8.3000000000000007</v>
      </c>
      <c r="Q287" s="8">
        <v>7.3</v>
      </c>
      <c r="R287" s="8">
        <v>7.7</v>
      </c>
      <c r="S287" s="17">
        <f t="shared" si="12"/>
        <v>23.3</v>
      </c>
      <c r="T287" s="8" t="s">
        <v>190</v>
      </c>
      <c r="U287" s="26" t="s">
        <v>191</v>
      </c>
      <c r="V287" s="13" t="str">
        <f t="shared" si="13"/>
        <v>VHDA0.87316</v>
      </c>
    </row>
    <row r="288" spans="1:22" x14ac:dyDescent="0.25">
      <c r="A288" s="8">
        <v>7317</v>
      </c>
      <c r="B288" s="28" t="s">
        <v>909</v>
      </c>
      <c r="C288" s="28" t="s">
        <v>910</v>
      </c>
      <c r="D288" s="29" t="s">
        <v>911</v>
      </c>
      <c r="E288" s="30">
        <v>398260241</v>
      </c>
      <c r="G288" s="31" t="s">
        <v>299</v>
      </c>
      <c r="H288" s="28"/>
      <c r="K288" s="28" t="s">
        <v>300</v>
      </c>
      <c r="L288" s="28" t="s">
        <v>301</v>
      </c>
      <c r="M288" s="10" t="s">
        <v>48</v>
      </c>
      <c r="N288" s="11" t="str">
        <f t="shared" si="14"/>
        <v>WEB4 - 07317</v>
      </c>
      <c r="O288" s="9" t="s">
        <v>26</v>
      </c>
      <c r="P288" s="8">
        <v>6.2</v>
      </c>
      <c r="Q288" s="8">
        <v>6.9</v>
      </c>
      <c r="R288" s="8">
        <v>6.1</v>
      </c>
      <c r="S288" s="17">
        <f t="shared" si="12"/>
        <v>19.200000000000003</v>
      </c>
      <c r="T288" s="8" t="s">
        <v>270</v>
      </c>
      <c r="U288" s="26" t="s">
        <v>271</v>
      </c>
      <c r="V288" s="13" t="str">
        <f t="shared" si="13"/>
        <v>VHDA0.87317</v>
      </c>
    </row>
    <row r="289" spans="1:22" x14ac:dyDescent="0.25">
      <c r="A289" s="8">
        <v>7318</v>
      </c>
      <c r="B289" s="28" t="s">
        <v>912</v>
      </c>
      <c r="C289" s="28" t="s">
        <v>181</v>
      </c>
      <c r="D289" s="29" t="s">
        <v>913</v>
      </c>
      <c r="E289" s="30">
        <v>378356531</v>
      </c>
      <c r="G289" s="31" t="s">
        <v>194</v>
      </c>
      <c r="H289" s="28"/>
      <c r="K289" s="28" t="s">
        <v>274</v>
      </c>
      <c r="L289" s="28" t="s">
        <v>275</v>
      </c>
      <c r="M289" s="15" t="s">
        <v>32</v>
      </c>
      <c r="N289" s="11" t="str">
        <f t="shared" si="14"/>
        <v>WEB4 - 07318</v>
      </c>
      <c r="O289" s="9" t="s">
        <v>24</v>
      </c>
      <c r="P289" s="8">
        <v>7.4</v>
      </c>
      <c r="Q289" s="8">
        <v>6.2</v>
      </c>
      <c r="R289" s="8">
        <v>6.5</v>
      </c>
      <c r="S289" s="17">
        <f t="shared" si="12"/>
        <v>20.100000000000001</v>
      </c>
      <c r="T289" s="8" t="s">
        <v>190</v>
      </c>
      <c r="U289" s="26" t="s">
        <v>191</v>
      </c>
      <c r="V289" s="13" t="str">
        <f t="shared" si="13"/>
        <v>VHDA0.87318</v>
      </c>
    </row>
    <row r="290" spans="1:22" x14ac:dyDescent="0.25">
      <c r="A290" s="8">
        <v>7319</v>
      </c>
      <c r="B290" s="28" t="s">
        <v>914</v>
      </c>
      <c r="C290" s="28" t="s">
        <v>181</v>
      </c>
      <c r="D290" s="29" t="s">
        <v>915</v>
      </c>
      <c r="E290" s="30">
        <v>799077606</v>
      </c>
      <c r="G290" s="31"/>
      <c r="H290" s="28"/>
      <c r="K290" s="28" t="s">
        <v>240</v>
      </c>
      <c r="L290" s="28" t="s">
        <v>185</v>
      </c>
      <c r="M290" s="15" t="s">
        <v>32</v>
      </c>
      <c r="N290" s="11" t="str">
        <f t="shared" si="14"/>
        <v>WEB4 - 07319</v>
      </c>
      <c r="O290" s="9" t="s">
        <v>26</v>
      </c>
      <c r="P290" s="8">
        <v>7.5</v>
      </c>
      <c r="Q290" s="8">
        <v>7.5</v>
      </c>
      <c r="R290" s="8">
        <v>7.5</v>
      </c>
      <c r="S290" s="17">
        <f t="shared" si="12"/>
        <v>22.5</v>
      </c>
      <c r="T290" s="8" t="s">
        <v>190</v>
      </c>
      <c r="U290" s="26" t="s">
        <v>191</v>
      </c>
      <c r="V290" s="13" t="str">
        <f t="shared" si="13"/>
        <v>VHDA0.87319</v>
      </c>
    </row>
    <row r="291" spans="1:22" x14ac:dyDescent="0.25">
      <c r="A291" s="8">
        <v>7320</v>
      </c>
      <c r="B291" s="28" t="s">
        <v>912</v>
      </c>
      <c r="C291" s="28" t="s">
        <v>181</v>
      </c>
      <c r="D291" s="29" t="s">
        <v>308</v>
      </c>
      <c r="E291" s="30">
        <v>966350788</v>
      </c>
      <c r="G291" s="31" t="s">
        <v>194</v>
      </c>
      <c r="H291" s="28"/>
      <c r="K291" s="28" t="s">
        <v>274</v>
      </c>
      <c r="L291" s="28" t="s">
        <v>275</v>
      </c>
      <c r="M291" s="15" t="s">
        <v>32</v>
      </c>
      <c r="N291" s="11" t="str">
        <f t="shared" si="14"/>
        <v>WEB4 - 07320</v>
      </c>
      <c r="O291" s="9" t="s">
        <v>26</v>
      </c>
      <c r="P291" s="8">
        <v>7.4</v>
      </c>
      <c r="Q291" s="8">
        <v>6.8</v>
      </c>
      <c r="R291" s="8">
        <v>5.9</v>
      </c>
      <c r="S291" s="17">
        <f t="shared" si="12"/>
        <v>20.100000000000001</v>
      </c>
      <c r="T291" s="8" t="s">
        <v>190</v>
      </c>
      <c r="U291" s="26" t="s">
        <v>191</v>
      </c>
      <c r="V291" s="13" t="str">
        <f t="shared" si="13"/>
        <v>VHDA0.87320</v>
      </c>
    </row>
    <row r="292" spans="1:22" x14ac:dyDescent="0.25">
      <c r="A292" s="8">
        <v>7321</v>
      </c>
      <c r="B292" s="28" t="s">
        <v>875</v>
      </c>
      <c r="C292" s="28" t="s">
        <v>120</v>
      </c>
      <c r="D292" s="29" t="s">
        <v>514</v>
      </c>
      <c r="E292" s="30">
        <v>918882471</v>
      </c>
      <c r="G292" s="31" t="s">
        <v>453</v>
      </c>
      <c r="H292" s="28"/>
      <c r="K292" s="28" t="s">
        <v>454</v>
      </c>
      <c r="L292" s="28" t="s">
        <v>337</v>
      </c>
      <c r="M292" s="14" t="s">
        <v>25</v>
      </c>
      <c r="N292" s="11" t="str">
        <f t="shared" si="14"/>
        <v>WEB4 - 07321</v>
      </c>
      <c r="O292" s="9" t="s">
        <v>26</v>
      </c>
      <c r="P292" s="8">
        <v>7.3</v>
      </c>
      <c r="Q292" s="8">
        <v>5.8</v>
      </c>
      <c r="R292" s="8">
        <v>5.9</v>
      </c>
      <c r="S292" s="17">
        <f t="shared" si="12"/>
        <v>19</v>
      </c>
      <c r="T292" s="8" t="s">
        <v>144</v>
      </c>
      <c r="U292" s="26" t="s">
        <v>145</v>
      </c>
      <c r="V292" s="13" t="str">
        <f t="shared" si="13"/>
        <v>VHDA0.87321</v>
      </c>
    </row>
    <row r="293" spans="1:22" x14ac:dyDescent="0.25">
      <c r="A293" s="8">
        <v>7322</v>
      </c>
      <c r="B293" s="28" t="s">
        <v>916</v>
      </c>
      <c r="C293" s="28" t="s">
        <v>120</v>
      </c>
      <c r="D293" s="29" t="s">
        <v>917</v>
      </c>
      <c r="E293" s="30">
        <v>375266302</v>
      </c>
      <c r="G293" s="31" t="s">
        <v>335</v>
      </c>
      <c r="H293" s="28"/>
      <c r="K293" s="28" t="s">
        <v>336</v>
      </c>
      <c r="L293" s="28" t="s">
        <v>337</v>
      </c>
      <c r="M293" s="15" t="s">
        <v>32</v>
      </c>
      <c r="N293" s="11" t="str">
        <f t="shared" si="14"/>
        <v>WEB4 - 07322</v>
      </c>
      <c r="O293" s="9" t="s">
        <v>33</v>
      </c>
      <c r="P293" s="8">
        <v>8</v>
      </c>
      <c r="Q293" s="8">
        <v>8</v>
      </c>
      <c r="R293" s="8">
        <v>8.9</v>
      </c>
      <c r="S293" s="17">
        <f t="shared" si="12"/>
        <v>24.9</v>
      </c>
      <c r="T293" s="8" t="s">
        <v>190</v>
      </c>
      <c r="U293" s="26" t="s">
        <v>191</v>
      </c>
      <c r="V293" s="13" t="str">
        <f t="shared" si="13"/>
        <v>VHDA0.87322</v>
      </c>
    </row>
    <row r="294" spans="1:22" x14ac:dyDescent="0.25">
      <c r="A294" s="8">
        <v>7323</v>
      </c>
      <c r="B294" s="28" t="s">
        <v>918</v>
      </c>
      <c r="C294" s="28" t="s">
        <v>919</v>
      </c>
      <c r="D294" s="29" t="s">
        <v>920</v>
      </c>
      <c r="E294" s="30">
        <v>915141369</v>
      </c>
      <c r="G294" s="31" t="s">
        <v>921</v>
      </c>
      <c r="H294" s="28"/>
      <c r="K294" s="28" t="s">
        <v>687</v>
      </c>
      <c r="L294" s="28" t="s">
        <v>286</v>
      </c>
      <c r="M294" s="15" t="s">
        <v>32</v>
      </c>
      <c r="N294" s="11" t="str">
        <f t="shared" si="14"/>
        <v>WEB4 - 07323</v>
      </c>
      <c r="O294" s="9" t="s">
        <v>33</v>
      </c>
      <c r="P294" s="8">
        <v>6.7</v>
      </c>
      <c r="Q294" s="8">
        <v>8.6999999999999993</v>
      </c>
      <c r="R294" s="8">
        <v>7.5</v>
      </c>
      <c r="S294" s="17">
        <f t="shared" si="12"/>
        <v>22.9</v>
      </c>
      <c r="T294" s="8" t="s">
        <v>190</v>
      </c>
      <c r="U294" s="26" t="s">
        <v>191</v>
      </c>
      <c r="V294" s="13" t="str">
        <f t="shared" si="13"/>
        <v>VHDA0.87323</v>
      </c>
    </row>
    <row r="295" spans="1:22" x14ac:dyDescent="0.25">
      <c r="A295" s="8">
        <v>7324</v>
      </c>
      <c r="B295" s="28" t="s">
        <v>922</v>
      </c>
      <c r="C295" s="28" t="s">
        <v>919</v>
      </c>
      <c r="D295" s="29" t="s">
        <v>923</v>
      </c>
      <c r="E295" s="30">
        <v>349905398</v>
      </c>
      <c r="G295" s="31" t="s">
        <v>924</v>
      </c>
      <c r="H295" s="28"/>
      <c r="K295" s="28" t="s">
        <v>217</v>
      </c>
      <c r="L295" s="28" t="s">
        <v>210</v>
      </c>
      <c r="M295" s="10" t="s">
        <v>23</v>
      </c>
      <c r="N295" s="11" t="str">
        <f t="shared" si="14"/>
        <v>WEB4 - 07324</v>
      </c>
      <c r="O295" s="9" t="s">
        <v>24</v>
      </c>
      <c r="P295" s="8">
        <v>8.9</v>
      </c>
      <c r="Q295" s="8">
        <v>8.5</v>
      </c>
      <c r="R295" s="8">
        <v>9.1</v>
      </c>
      <c r="S295" s="17">
        <f t="shared" si="12"/>
        <v>26.5</v>
      </c>
      <c r="T295" s="8" t="s">
        <v>218</v>
      </c>
      <c r="U295" s="26" t="s">
        <v>219</v>
      </c>
      <c r="V295" s="13" t="str">
        <f t="shared" si="13"/>
        <v>VHDA0.87324</v>
      </c>
    </row>
    <row r="296" spans="1:22" x14ac:dyDescent="0.25">
      <c r="A296" s="8">
        <v>7325</v>
      </c>
      <c r="B296" s="28" t="s">
        <v>925</v>
      </c>
      <c r="C296" s="28" t="s">
        <v>919</v>
      </c>
      <c r="D296" s="29" t="s">
        <v>926</v>
      </c>
      <c r="E296" s="30">
        <v>868315311</v>
      </c>
      <c r="G296" s="31" t="s">
        <v>927</v>
      </c>
      <c r="H296" s="28"/>
      <c r="K296" s="28" t="s">
        <v>928</v>
      </c>
      <c r="L296" s="28" t="s">
        <v>733</v>
      </c>
      <c r="M296" s="15" t="s">
        <v>32</v>
      </c>
      <c r="N296" s="11" t="str">
        <f t="shared" si="14"/>
        <v>WEB4 - 07325</v>
      </c>
      <c r="O296" s="9" t="s">
        <v>30</v>
      </c>
      <c r="P296" s="8">
        <v>7.2</v>
      </c>
      <c r="Q296" s="8">
        <v>7</v>
      </c>
      <c r="R296" s="8">
        <v>7.4</v>
      </c>
      <c r="S296" s="17">
        <f t="shared" si="12"/>
        <v>21.6</v>
      </c>
      <c r="T296" s="8" t="s">
        <v>190</v>
      </c>
      <c r="U296" s="26" t="s">
        <v>191</v>
      </c>
      <c r="V296" s="13" t="str">
        <f t="shared" si="13"/>
        <v>VHDA0.87325</v>
      </c>
    </row>
    <row r="297" spans="1:22" x14ac:dyDescent="0.25">
      <c r="A297" s="8">
        <v>7326</v>
      </c>
      <c r="B297" s="28" t="s">
        <v>929</v>
      </c>
      <c r="C297" s="28" t="s">
        <v>919</v>
      </c>
      <c r="D297" s="29" t="s">
        <v>930</v>
      </c>
      <c r="E297" s="30">
        <v>333196734</v>
      </c>
      <c r="G297" s="31" t="s">
        <v>931</v>
      </c>
      <c r="H297" s="28"/>
      <c r="K297" s="28" t="s">
        <v>513</v>
      </c>
      <c r="L297" s="28" t="s">
        <v>275</v>
      </c>
      <c r="M297" s="14" t="s">
        <v>25</v>
      </c>
      <c r="N297" s="11" t="str">
        <f t="shared" si="14"/>
        <v>WEB4 - 07326</v>
      </c>
      <c r="O297" s="9" t="s">
        <v>26</v>
      </c>
      <c r="P297" s="8">
        <v>6.4</v>
      </c>
      <c r="Q297" s="8">
        <v>6</v>
      </c>
      <c r="R297" s="8">
        <v>6</v>
      </c>
      <c r="S297" s="17">
        <f t="shared" si="12"/>
        <v>18.399999999999999</v>
      </c>
      <c r="T297" s="8" t="s">
        <v>144</v>
      </c>
      <c r="U297" s="26" t="s">
        <v>145</v>
      </c>
      <c r="V297" s="13" t="str">
        <f t="shared" si="13"/>
        <v>VHDA0.87326</v>
      </c>
    </row>
    <row r="298" spans="1:22" x14ac:dyDescent="0.25">
      <c r="A298" s="8">
        <v>7327</v>
      </c>
      <c r="B298" s="28" t="s">
        <v>35</v>
      </c>
      <c r="C298" s="28" t="s">
        <v>38</v>
      </c>
      <c r="D298" s="29" t="s">
        <v>434</v>
      </c>
      <c r="E298" s="30">
        <v>365236157</v>
      </c>
      <c r="G298" s="31" t="s">
        <v>640</v>
      </c>
      <c r="H298" s="28"/>
      <c r="K298" s="28" t="s">
        <v>641</v>
      </c>
      <c r="L298" s="28" t="s">
        <v>22</v>
      </c>
      <c r="M298" s="16" t="s">
        <v>37</v>
      </c>
      <c r="N298" s="11" t="str">
        <f t="shared" si="14"/>
        <v>WEB4 - 07327</v>
      </c>
      <c r="O298" s="9" t="s">
        <v>24</v>
      </c>
      <c r="P298" s="8">
        <v>8</v>
      </c>
      <c r="Q298" s="8">
        <v>8</v>
      </c>
      <c r="R298" s="8">
        <v>8.3000000000000007</v>
      </c>
      <c r="S298" s="17">
        <f t="shared" si="12"/>
        <v>24.3</v>
      </c>
      <c r="T298" s="8" t="s">
        <v>144</v>
      </c>
      <c r="U298" s="26" t="s">
        <v>145</v>
      </c>
      <c r="V298" s="13" t="str">
        <f t="shared" si="13"/>
        <v>VHDA0.87327</v>
      </c>
    </row>
    <row r="299" spans="1:22" x14ac:dyDescent="0.25">
      <c r="A299" s="8">
        <v>7328</v>
      </c>
      <c r="B299" s="28" t="s">
        <v>932</v>
      </c>
      <c r="C299" s="28" t="s">
        <v>933</v>
      </c>
      <c r="D299" s="29" t="s">
        <v>502</v>
      </c>
      <c r="E299" s="30">
        <v>972873423</v>
      </c>
      <c r="G299" s="31" t="s">
        <v>934</v>
      </c>
      <c r="H299" s="28"/>
      <c r="K299" s="28" t="s">
        <v>935</v>
      </c>
      <c r="L299" s="28" t="s">
        <v>231</v>
      </c>
      <c r="M299" s="10" t="s">
        <v>89</v>
      </c>
      <c r="N299" s="11" t="str">
        <f t="shared" si="14"/>
        <v>WEB4 - 07328</v>
      </c>
      <c r="O299" s="9" t="s">
        <v>26</v>
      </c>
      <c r="P299" s="8">
        <v>6.1</v>
      </c>
      <c r="Q299" s="8">
        <v>7.3</v>
      </c>
      <c r="R299" s="8">
        <v>7</v>
      </c>
      <c r="S299" s="17">
        <f t="shared" si="12"/>
        <v>20.399999999999999</v>
      </c>
      <c r="T299" s="8" t="s">
        <v>225</v>
      </c>
      <c r="U299" s="26" t="s">
        <v>226</v>
      </c>
      <c r="V299" s="13" t="str">
        <f t="shared" si="13"/>
        <v>VHDA0.87328</v>
      </c>
    </row>
    <row r="300" spans="1:22" x14ac:dyDescent="0.25">
      <c r="A300" s="8">
        <v>7329</v>
      </c>
      <c r="B300" s="28" t="s">
        <v>103</v>
      </c>
      <c r="C300" s="28" t="s">
        <v>936</v>
      </c>
      <c r="D300" s="29" t="s">
        <v>677</v>
      </c>
      <c r="E300" s="30">
        <v>961584037</v>
      </c>
      <c r="G300" s="31" t="s">
        <v>216</v>
      </c>
      <c r="H300" s="28"/>
      <c r="K300" s="28" t="s">
        <v>217</v>
      </c>
      <c r="L300" s="28" t="s">
        <v>210</v>
      </c>
      <c r="M300" s="10" t="s">
        <v>48</v>
      </c>
      <c r="N300" s="11" t="str">
        <f t="shared" si="14"/>
        <v>WEB4 - 07329</v>
      </c>
      <c r="O300" s="9" t="s">
        <v>24</v>
      </c>
      <c r="P300" s="8">
        <v>7</v>
      </c>
      <c r="Q300" s="8">
        <v>6.9</v>
      </c>
      <c r="R300" s="8">
        <v>8.4</v>
      </c>
      <c r="S300" s="17">
        <f t="shared" si="12"/>
        <v>22.3</v>
      </c>
      <c r="T300" s="8" t="s">
        <v>270</v>
      </c>
      <c r="U300" s="26" t="s">
        <v>271</v>
      </c>
      <c r="V300" s="13" t="str">
        <f t="shared" si="13"/>
        <v>VHDA0.87329</v>
      </c>
    </row>
    <row r="301" spans="1:22" x14ac:dyDescent="0.25">
      <c r="A301" s="8">
        <v>7330</v>
      </c>
      <c r="B301" s="28" t="s">
        <v>72</v>
      </c>
      <c r="C301" s="28" t="s">
        <v>96</v>
      </c>
      <c r="D301" s="29" t="s">
        <v>937</v>
      </c>
      <c r="E301" s="30">
        <v>968881561</v>
      </c>
      <c r="G301" s="31" t="s">
        <v>212</v>
      </c>
      <c r="H301" s="28"/>
      <c r="K301" s="28" t="s">
        <v>235</v>
      </c>
      <c r="L301" s="28" t="s">
        <v>210</v>
      </c>
      <c r="M301" s="15" t="s">
        <v>32</v>
      </c>
      <c r="N301" s="11" t="str">
        <f t="shared" si="14"/>
        <v>WEB4 - 07330</v>
      </c>
      <c r="O301" s="9" t="s">
        <v>24</v>
      </c>
      <c r="P301" s="8">
        <v>6.3</v>
      </c>
      <c r="Q301" s="8">
        <v>8.4</v>
      </c>
      <c r="R301" s="8">
        <v>8.5</v>
      </c>
      <c r="S301" s="17">
        <f t="shared" ref="S301:S364" si="15">SUM(P301:R301)</f>
        <v>23.2</v>
      </c>
      <c r="T301" s="8" t="s">
        <v>190</v>
      </c>
      <c r="U301" s="26" t="s">
        <v>191</v>
      </c>
      <c r="V301" s="13" t="str">
        <f t="shared" si="13"/>
        <v>VHDA0.87330</v>
      </c>
    </row>
    <row r="302" spans="1:22" x14ac:dyDescent="0.25">
      <c r="A302" s="8">
        <v>7331</v>
      </c>
      <c r="B302" s="28" t="s">
        <v>167</v>
      </c>
      <c r="C302" s="28" t="s">
        <v>57</v>
      </c>
      <c r="D302" s="29" t="s">
        <v>252</v>
      </c>
      <c r="E302" s="30">
        <v>329649731</v>
      </c>
      <c r="G302" s="31" t="s">
        <v>769</v>
      </c>
      <c r="H302" s="28"/>
      <c r="K302" s="28" t="s">
        <v>217</v>
      </c>
      <c r="L302" s="28" t="s">
        <v>210</v>
      </c>
      <c r="M302" s="10" t="s">
        <v>48</v>
      </c>
      <c r="N302" s="11" t="str">
        <f t="shared" si="14"/>
        <v>WEB4 - 07331</v>
      </c>
      <c r="O302" s="9" t="s">
        <v>26</v>
      </c>
      <c r="P302" s="8">
        <v>6.3</v>
      </c>
      <c r="Q302" s="8">
        <v>7.2</v>
      </c>
      <c r="R302" s="8">
        <v>6.5</v>
      </c>
      <c r="S302" s="17">
        <f t="shared" si="15"/>
        <v>20</v>
      </c>
      <c r="T302" s="8" t="s">
        <v>270</v>
      </c>
      <c r="U302" s="26" t="s">
        <v>271</v>
      </c>
      <c r="V302" s="13" t="str">
        <f t="shared" si="13"/>
        <v>VHDA0.87331</v>
      </c>
    </row>
    <row r="303" spans="1:22" x14ac:dyDescent="0.25">
      <c r="A303" s="8">
        <v>7332</v>
      </c>
      <c r="B303" s="28" t="s">
        <v>938</v>
      </c>
      <c r="C303" s="28" t="s">
        <v>57</v>
      </c>
      <c r="D303" s="29" t="s">
        <v>520</v>
      </c>
      <c r="E303" s="30">
        <v>329956440</v>
      </c>
      <c r="G303" s="31" t="s">
        <v>823</v>
      </c>
      <c r="H303" s="28"/>
      <c r="K303" s="28" t="s">
        <v>341</v>
      </c>
      <c r="L303" s="28" t="s">
        <v>291</v>
      </c>
      <c r="M303" s="10" t="s">
        <v>48</v>
      </c>
      <c r="N303" s="11" t="str">
        <f t="shared" si="14"/>
        <v>WEB4 - 07332</v>
      </c>
      <c r="O303" s="9" t="s">
        <v>33</v>
      </c>
      <c r="P303" s="8">
        <v>7.7</v>
      </c>
      <c r="Q303" s="8">
        <v>7.8</v>
      </c>
      <c r="R303" s="8">
        <v>8.1999999999999993</v>
      </c>
      <c r="S303" s="17">
        <f t="shared" si="15"/>
        <v>23.7</v>
      </c>
      <c r="T303" s="8" t="s">
        <v>270</v>
      </c>
      <c r="U303" s="26" t="s">
        <v>271</v>
      </c>
      <c r="V303" s="13" t="str">
        <f t="shared" si="13"/>
        <v>VHDA0.87332</v>
      </c>
    </row>
    <row r="304" spans="1:22" x14ac:dyDescent="0.25">
      <c r="A304" s="8">
        <v>7333</v>
      </c>
      <c r="B304" s="28" t="s">
        <v>939</v>
      </c>
      <c r="C304" s="28" t="s">
        <v>57</v>
      </c>
      <c r="D304" s="29" t="s">
        <v>460</v>
      </c>
      <c r="E304" s="30">
        <v>973285129</v>
      </c>
      <c r="G304" s="31" t="s">
        <v>940</v>
      </c>
      <c r="H304" s="28"/>
      <c r="K304" s="28" t="s">
        <v>290</v>
      </c>
      <c r="L304" s="28" t="s">
        <v>291</v>
      </c>
      <c r="M304" s="15" t="s">
        <v>32</v>
      </c>
      <c r="N304" s="11" t="str">
        <f t="shared" si="14"/>
        <v>WEB4 - 07333</v>
      </c>
      <c r="O304" s="9" t="s">
        <v>24</v>
      </c>
      <c r="P304" s="8">
        <v>8.1</v>
      </c>
      <c r="Q304" s="8">
        <v>8.6</v>
      </c>
      <c r="R304" s="8">
        <v>9</v>
      </c>
      <c r="S304" s="17">
        <f t="shared" si="15"/>
        <v>25.7</v>
      </c>
      <c r="T304" s="8" t="s">
        <v>190</v>
      </c>
      <c r="U304" s="26" t="s">
        <v>191</v>
      </c>
      <c r="V304" s="13" t="str">
        <f t="shared" si="13"/>
        <v>VHDA0.87333</v>
      </c>
    </row>
    <row r="305" spans="1:22" x14ac:dyDescent="0.25">
      <c r="A305" s="8">
        <v>7334</v>
      </c>
      <c r="B305" s="28" t="s">
        <v>941</v>
      </c>
      <c r="C305" s="28" t="s">
        <v>57</v>
      </c>
      <c r="D305" s="29" t="s">
        <v>942</v>
      </c>
      <c r="E305" s="30">
        <v>827591234</v>
      </c>
      <c r="G305" s="31" t="s">
        <v>943</v>
      </c>
      <c r="H305" s="28"/>
      <c r="K305" s="28" t="s">
        <v>388</v>
      </c>
      <c r="L305" s="28" t="s">
        <v>231</v>
      </c>
      <c r="M305" s="10" t="s">
        <v>23</v>
      </c>
      <c r="N305" s="11" t="str">
        <f t="shared" si="14"/>
        <v>WEB4 - 07334</v>
      </c>
      <c r="O305" s="9" t="s">
        <v>30</v>
      </c>
      <c r="P305" s="8">
        <v>5.0999999999999996</v>
      </c>
      <c r="Q305" s="8">
        <v>6.5</v>
      </c>
      <c r="R305" s="8">
        <v>6.5</v>
      </c>
      <c r="S305" s="17">
        <f t="shared" si="15"/>
        <v>18.100000000000001</v>
      </c>
      <c r="T305" s="8" t="s">
        <v>218</v>
      </c>
      <c r="U305" s="26" t="s">
        <v>219</v>
      </c>
      <c r="V305" s="13" t="str">
        <f t="shared" si="13"/>
        <v>VHDA0.87334</v>
      </c>
    </row>
    <row r="306" spans="1:22" x14ac:dyDescent="0.25">
      <c r="A306" s="8">
        <v>7335</v>
      </c>
      <c r="B306" s="28" t="s">
        <v>130</v>
      </c>
      <c r="C306" s="28" t="s">
        <v>99</v>
      </c>
      <c r="D306" s="29" t="s">
        <v>944</v>
      </c>
      <c r="E306" s="30">
        <v>966048342</v>
      </c>
      <c r="G306" s="31" t="s">
        <v>945</v>
      </c>
      <c r="H306" s="28"/>
      <c r="K306" s="28" t="s">
        <v>471</v>
      </c>
      <c r="L306" s="28" t="s">
        <v>22</v>
      </c>
      <c r="M306" s="14" t="s">
        <v>25</v>
      </c>
      <c r="N306" s="11" t="str">
        <f t="shared" si="14"/>
        <v>WEB4 - 07335</v>
      </c>
      <c r="O306" s="9" t="s">
        <v>26</v>
      </c>
      <c r="P306" s="8">
        <v>7.4</v>
      </c>
      <c r="Q306" s="8">
        <v>7.5</v>
      </c>
      <c r="R306" s="8">
        <v>7.3</v>
      </c>
      <c r="S306" s="17">
        <f t="shared" si="15"/>
        <v>22.2</v>
      </c>
      <c r="T306" s="8" t="s">
        <v>144</v>
      </c>
      <c r="U306" s="26" t="s">
        <v>145</v>
      </c>
      <c r="V306" s="13" t="str">
        <f t="shared" si="13"/>
        <v>VHDA0.87335</v>
      </c>
    </row>
    <row r="307" spans="1:22" x14ac:dyDescent="0.25">
      <c r="A307" s="8">
        <v>7336</v>
      </c>
      <c r="B307" s="28" t="s">
        <v>578</v>
      </c>
      <c r="C307" s="28" t="s">
        <v>99</v>
      </c>
      <c r="D307" s="29" t="s">
        <v>266</v>
      </c>
      <c r="E307" s="30">
        <v>971081607</v>
      </c>
      <c r="G307" s="31" t="s">
        <v>726</v>
      </c>
      <c r="H307" s="28"/>
      <c r="K307" s="28" t="s">
        <v>727</v>
      </c>
      <c r="L307" s="28" t="s">
        <v>728</v>
      </c>
      <c r="M307" s="14" t="s">
        <v>25</v>
      </c>
      <c r="N307" s="11" t="str">
        <f t="shared" si="14"/>
        <v>WEB4 - 07336</v>
      </c>
      <c r="O307" s="9" t="s">
        <v>24</v>
      </c>
      <c r="P307" s="8">
        <v>6.9</v>
      </c>
      <c r="Q307" s="8">
        <v>7.8</v>
      </c>
      <c r="R307" s="8">
        <v>6.8</v>
      </c>
      <c r="S307" s="17">
        <f t="shared" si="15"/>
        <v>21.5</v>
      </c>
      <c r="T307" s="8" t="s">
        <v>144</v>
      </c>
      <c r="U307" s="26" t="s">
        <v>145</v>
      </c>
      <c r="V307" s="13" t="str">
        <f t="shared" si="13"/>
        <v>VHDA0.87336</v>
      </c>
    </row>
    <row r="308" spans="1:22" x14ac:dyDescent="0.25">
      <c r="A308" s="8">
        <v>7337</v>
      </c>
      <c r="B308" s="28" t="s">
        <v>214</v>
      </c>
      <c r="C308" s="28" t="s">
        <v>99</v>
      </c>
      <c r="D308" s="29" t="s">
        <v>701</v>
      </c>
      <c r="E308" s="30">
        <v>363896525</v>
      </c>
      <c r="G308" s="31" t="s">
        <v>726</v>
      </c>
      <c r="H308" s="28"/>
      <c r="K308" s="28" t="s">
        <v>727</v>
      </c>
      <c r="L308" s="28" t="s">
        <v>728</v>
      </c>
      <c r="M308" s="14" t="s">
        <v>25</v>
      </c>
      <c r="N308" s="11" t="str">
        <f t="shared" si="14"/>
        <v>WEB4 - 07337</v>
      </c>
      <c r="O308" s="9" t="s">
        <v>24</v>
      </c>
      <c r="P308" s="8">
        <v>5.8</v>
      </c>
      <c r="Q308" s="8">
        <v>7</v>
      </c>
      <c r="R308" s="8">
        <v>7</v>
      </c>
      <c r="S308" s="17">
        <f t="shared" si="15"/>
        <v>19.8</v>
      </c>
      <c r="T308" s="8" t="s">
        <v>144</v>
      </c>
      <c r="U308" s="26" t="s">
        <v>145</v>
      </c>
      <c r="V308" s="13" t="str">
        <f t="shared" si="13"/>
        <v>VHDA0.87337</v>
      </c>
    </row>
    <row r="309" spans="1:22" x14ac:dyDescent="0.25">
      <c r="A309" s="8">
        <v>7338</v>
      </c>
      <c r="B309" s="28" t="s">
        <v>946</v>
      </c>
      <c r="C309" s="28" t="s">
        <v>99</v>
      </c>
      <c r="D309" s="29" t="s">
        <v>757</v>
      </c>
      <c r="E309" s="30">
        <v>337594196</v>
      </c>
      <c r="G309" s="31" t="s">
        <v>335</v>
      </c>
      <c r="H309" s="28"/>
      <c r="K309" s="28" t="s">
        <v>336</v>
      </c>
      <c r="L309" s="28" t="s">
        <v>337</v>
      </c>
      <c r="M309" s="14" t="s">
        <v>25</v>
      </c>
      <c r="N309" s="11" t="str">
        <f t="shared" si="14"/>
        <v>WEB4 - 07338</v>
      </c>
      <c r="O309" s="9" t="s">
        <v>30</v>
      </c>
      <c r="P309" s="8">
        <v>6.3</v>
      </c>
      <c r="Q309" s="8">
        <v>6.2</v>
      </c>
      <c r="R309" s="8">
        <v>7.2</v>
      </c>
      <c r="S309" s="17">
        <f t="shared" si="15"/>
        <v>19.7</v>
      </c>
      <c r="T309" s="8" t="s">
        <v>144</v>
      </c>
      <c r="U309" s="26" t="s">
        <v>145</v>
      </c>
      <c r="V309" s="13" t="str">
        <f t="shared" si="13"/>
        <v>VHDA0.87338</v>
      </c>
    </row>
    <row r="310" spans="1:22" x14ac:dyDescent="0.25">
      <c r="A310" s="8">
        <v>7339</v>
      </c>
      <c r="B310" s="28" t="s">
        <v>947</v>
      </c>
      <c r="C310" s="28" t="s">
        <v>99</v>
      </c>
      <c r="D310" s="29" t="s">
        <v>948</v>
      </c>
      <c r="E310" s="30">
        <v>967877207</v>
      </c>
      <c r="G310" s="31" t="s">
        <v>243</v>
      </c>
      <c r="H310" s="28"/>
      <c r="K310" s="28" t="s">
        <v>244</v>
      </c>
      <c r="L310" s="28" t="s">
        <v>210</v>
      </c>
      <c r="M310" s="14" t="s">
        <v>25</v>
      </c>
      <c r="N310" s="11" t="str">
        <f t="shared" si="14"/>
        <v>WEB4 - 07339</v>
      </c>
      <c r="O310" s="9" t="s">
        <v>26</v>
      </c>
      <c r="P310" s="8">
        <v>5.5</v>
      </c>
      <c r="Q310" s="8">
        <v>6.2</v>
      </c>
      <c r="R310" s="8">
        <v>7.6</v>
      </c>
      <c r="S310" s="17">
        <f t="shared" si="15"/>
        <v>19.299999999999997</v>
      </c>
      <c r="T310" s="8" t="s">
        <v>144</v>
      </c>
      <c r="U310" s="26" t="s">
        <v>145</v>
      </c>
      <c r="V310" s="13" t="str">
        <f t="shared" si="13"/>
        <v>VHDA0.87339</v>
      </c>
    </row>
    <row r="311" spans="1:22" x14ac:dyDescent="0.25">
      <c r="A311" s="8">
        <v>7340</v>
      </c>
      <c r="B311" s="28" t="s">
        <v>949</v>
      </c>
      <c r="C311" s="28" t="s">
        <v>99</v>
      </c>
      <c r="D311" s="29" t="s">
        <v>356</v>
      </c>
      <c r="E311" s="30">
        <v>948842307</v>
      </c>
      <c r="G311" s="31" t="s">
        <v>526</v>
      </c>
      <c r="H311" s="28"/>
      <c r="K311" s="28" t="s">
        <v>305</v>
      </c>
      <c r="L311" s="28" t="s">
        <v>210</v>
      </c>
      <c r="M311" s="15" t="s">
        <v>29</v>
      </c>
      <c r="N311" s="11" t="str">
        <f t="shared" si="14"/>
        <v>WEB4 - 07340</v>
      </c>
      <c r="O311" s="9" t="s">
        <v>24</v>
      </c>
      <c r="P311" s="8">
        <v>8.8000000000000007</v>
      </c>
      <c r="Q311" s="8">
        <v>8.8000000000000007</v>
      </c>
      <c r="R311" s="8">
        <v>9.1</v>
      </c>
      <c r="S311" s="17">
        <f t="shared" si="15"/>
        <v>26.700000000000003</v>
      </c>
      <c r="T311" s="8" t="s">
        <v>144</v>
      </c>
      <c r="U311" s="26" t="s">
        <v>145</v>
      </c>
      <c r="V311" s="13" t="str">
        <f t="shared" si="13"/>
        <v>VHDA0.87340</v>
      </c>
    </row>
    <row r="312" spans="1:22" x14ac:dyDescent="0.25">
      <c r="A312" s="8">
        <v>7341</v>
      </c>
      <c r="B312" s="28" t="s">
        <v>950</v>
      </c>
      <c r="C312" s="28" t="s">
        <v>951</v>
      </c>
      <c r="D312" s="29" t="s">
        <v>952</v>
      </c>
      <c r="E312" s="30">
        <v>334173124</v>
      </c>
      <c r="G312" s="31" t="s">
        <v>387</v>
      </c>
      <c r="H312" s="28"/>
      <c r="K312" s="28" t="s">
        <v>319</v>
      </c>
      <c r="L312" s="28" t="s">
        <v>291</v>
      </c>
      <c r="M312" s="10" t="s">
        <v>23</v>
      </c>
      <c r="N312" s="11" t="str">
        <f t="shared" si="14"/>
        <v>WEB4 - 07341</v>
      </c>
      <c r="O312" s="9" t="s">
        <v>24</v>
      </c>
      <c r="P312" s="8">
        <v>7.4</v>
      </c>
      <c r="Q312" s="8">
        <v>5.8</v>
      </c>
      <c r="R312" s="8">
        <v>7.8</v>
      </c>
      <c r="S312" s="17">
        <f t="shared" si="15"/>
        <v>21</v>
      </c>
      <c r="T312" s="8" t="s">
        <v>218</v>
      </c>
      <c r="U312" s="26" t="s">
        <v>219</v>
      </c>
      <c r="V312" s="13" t="str">
        <f t="shared" si="13"/>
        <v>VHDA0.87341</v>
      </c>
    </row>
    <row r="313" spans="1:22" x14ac:dyDescent="0.25">
      <c r="A313" s="8">
        <v>7342</v>
      </c>
      <c r="B313" s="28" t="s">
        <v>953</v>
      </c>
      <c r="C313" s="28" t="s">
        <v>954</v>
      </c>
      <c r="D313" s="29" t="s">
        <v>955</v>
      </c>
      <c r="E313" s="30">
        <v>916869573</v>
      </c>
      <c r="G313" s="31"/>
      <c r="H313" s="28"/>
      <c r="K313" s="28" t="s">
        <v>110</v>
      </c>
      <c r="L313" s="28" t="s">
        <v>210</v>
      </c>
      <c r="M313" s="10" t="s">
        <v>23</v>
      </c>
      <c r="N313" s="11" t="str">
        <f t="shared" si="14"/>
        <v>WEB4 - 07342</v>
      </c>
      <c r="O313" s="9" t="s">
        <v>24</v>
      </c>
      <c r="P313" s="8">
        <v>7</v>
      </c>
      <c r="Q313" s="8">
        <v>6.4</v>
      </c>
      <c r="R313" s="8">
        <v>6.1</v>
      </c>
      <c r="S313" s="17">
        <f t="shared" si="15"/>
        <v>19.5</v>
      </c>
      <c r="T313" s="8" t="s">
        <v>218</v>
      </c>
      <c r="U313" s="26" t="s">
        <v>219</v>
      </c>
      <c r="V313" s="13" t="str">
        <f t="shared" si="13"/>
        <v>VHDA0.87342</v>
      </c>
    </row>
    <row r="314" spans="1:22" x14ac:dyDescent="0.25">
      <c r="A314" s="8">
        <v>7343</v>
      </c>
      <c r="B314" s="28" t="s">
        <v>956</v>
      </c>
      <c r="C314" s="28" t="s">
        <v>957</v>
      </c>
      <c r="D314" s="29" t="s">
        <v>958</v>
      </c>
      <c r="E314" s="30">
        <v>985999340</v>
      </c>
      <c r="G314" s="31" t="s">
        <v>959</v>
      </c>
      <c r="H314" s="28"/>
      <c r="K314" s="28" t="s">
        <v>458</v>
      </c>
      <c r="L314" s="28" t="s">
        <v>210</v>
      </c>
      <c r="M314" s="16" t="s">
        <v>37</v>
      </c>
      <c r="N314" s="11" t="str">
        <f t="shared" si="14"/>
        <v>WEB4 - 07343</v>
      </c>
      <c r="O314" s="9" t="s">
        <v>26</v>
      </c>
      <c r="P314" s="8">
        <v>7.8</v>
      </c>
      <c r="Q314" s="8">
        <v>7.2</v>
      </c>
      <c r="R314" s="8">
        <v>7.1</v>
      </c>
      <c r="S314" s="17">
        <f t="shared" si="15"/>
        <v>22.1</v>
      </c>
      <c r="T314" s="8" t="s">
        <v>144</v>
      </c>
      <c r="U314" s="26" t="s">
        <v>145</v>
      </c>
      <c r="V314" s="13" t="str">
        <f t="shared" ref="V314:V377" si="16">"VHDA0."&amp;8&amp;RIGHT(N314,4)</f>
        <v>VHDA0.87343</v>
      </c>
    </row>
    <row r="315" spans="1:22" x14ac:dyDescent="0.25">
      <c r="A315" s="8">
        <v>7344</v>
      </c>
      <c r="B315" s="28" t="s">
        <v>72</v>
      </c>
      <c r="C315" s="28" t="s">
        <v>957</v>
      </c>
      <c r="D315" s="29" t="s">
        <v>960</v>
      </c>
      <c r="E315" s="30">
        <v>386911148</v>
      </c>
      <c r="G315" s="31" t="s">
        <v>340</v>
      </c>
      <c r="H315" s="28"/>
      <c r="K315" s="28" t="s">
        <v>341</v>
      </c>
      <c r="L315" s="28" t="s">
        <v>291</v>
      </c>
      <c r="M315" s="10" t="s">
        <v>48</v>
      </c>
      <c r="N315" s="11" t="str">
        <f t="shared" si="14"/>
        <v>WEB4 - 07344</v>
      </c>
      <c r="O315" s="9" t="s">
        <v>26</v>
      </c>
      <c r="P315" s="8">
        <v>5.8</v>
      </c>
      <c r="Q315" s="8">
        <v>7.3</v>
      </c>
      <c r="R315" s="8">
        <v>6</v>
      </c>
      <c r="S315" s="17">
        <f t="shared" si="15"/>
        <v>19.100000000000001</v>
      </c>
      <c r="T315" s="8" t="s">
        <v>270</v>
      </c>
      <c r="U315" s="26" t="s">
        <v>271</v>
      </c>
      <c r="V315" s="13" t="str">
        <f t="shared" si="16"/>
        <v>VHDA0.87344</v>
      </c>
    </row>
    <row r="316" spans="1:22" x14ac:dyDescent="0.25">
      <c r="A316" s="8">
        <v>7345</v>
      </c>
      <c r="B316" s="28" t="s">
        <v>78</v>
      </c>
      <c r="C316" s="28" t="s">
        <v>961</v>
      </c>
      <c r="D316" s="29" t="s">
        <v>962</v>
      </c>
      <c r="E316" s="30">
        <v>902031391</v>
      </c>
      <c r="G316" s="31" t="s">
        <v>823</v>
      </c>
      <c r="H316" s="28"/>
      <c r="K316" s="28" t="s">
        <v>341</v>
      </c>
      <c r="L316" s="28" t="s">
        <v>291</v>
      </c>
      <c r="M316" s="14" t="s">
        <v>25</v>
      </c>
      <c r="N316" s="11" t="str">
        <f t="shared" si="14"/>
        <v>WEB4 - 07345</v>
      </c>
      <c r="O316" s="9" t="s">
        <v>26</v>
      </c>
      <c r="P316" s="8">
        <v>8.6999999999999993</v>
      </c>
      <c r="Q316" s="8">
        <v>7.5</v>
      </c>
      <c r="R316" s="8">
        <v>8.5</v>
      </c>
      <c r="S316" s="17">
        <f t="shared" si="15"/>
        <v>24.7</v>
      </c>
      <c r="T316" s="8" t="s">
        <v>144</v>
      </c>
      <c r="U316" s="26" t="s">
        <v>145</v>
      </c>
      <c r="V316" s="13" t="str">
        <f t="shared" si="16"/>
        <v>VHDA0.87345</v>
      </c>
    </row>
    <row r="317" spans="1:22" x14ac:dyDescent="0.25">
      <c r="A317" s="8">
        <v>7346</v>
      </c>
      <c r="B317" s="28" t="s">
        <v>963</v>
      </c>
      <c r="C317" s="28" t="s">
        <v>961</v>
      </c>
      <c r="D317" s="29" t="s">
        <v>282</v>
      </c>
      <c r="E317" s="30">
        <v>335719018</v>
      </c>
      <c r="G317" s="31" t="s">
        <v>453</v>
      </c>
      <c r="H317" s="28"/>
      <c r="K317" s="28" t="s">
        <v>454</v>
      </c>
      <c r="L317" s="28" t="s">
        <v>337</v>
      </c>
      <c r="M317" s="14" t="s">
        <v>25</v>
      </c>
      <c r="N317" s="11" t="str">
        <f t="shared" si="14"/>
        <v>WEB4 - 07346</v>
      </c>
      <c r="O317" s="9" t="s">
        <v>26</v>
      </c>
      <c r="P317" s="8">
        <v>6.9</v>
      </c>
      <c r="Q317" s="8">
        <v>6.2</v>
      </c>
      <c r="R317" s="8">
        <v>5</v>
      </c>
      <c r="S317" s="17">
        <f t="shared" si="15"/>
        <v>18.100000000000001</v>
      </c>
      <c r="T317" s="8" t="s">
        <v>144</v>
      </c>
      <c r="U317" s="26" t="s">
        <v>145</v>
      </c>
      <c r="V317" s="13" t="str">
        <f t="shared" si="16"/>
        <v>VHDA0.87346</v>
      </c>
    </row>
    <row r="318" spans="1:22" x14ac:dyDescent="0.25">
      <c r="A318" s="8">
        <v>7347</v>
      </c>
      <c r="B318" s="28" t="s">
        <v>964</v>
      </c>
      <c r="C318" s="28" t="s">
        <v>965</v>
      </c>
      <c r="D318" s="29" t="s">
        <v>966</v>
      </c>
      <c r="E318" s="30">
        <v>346071266</v>
      </c>
      <c r="G318" s="31" t="s">
        <v>392</v>
      </c>
      <c r="H318" s="28"/>
      <c r="K318" s="28" t="s">
        <v>393</v>
      </c>
      <c r="L318" s="28" t="s">
        <v>337</v>
      </c>
      <c r="M318" s="10" t="s">
        <v>48</v>
      </c>
      <c r="N318" s="11" t="str">
        <f t="shared" si="14"/>
        <v>WEB4 - 07347</v>
      </c>
      <c r="O318" s="9" t="s">
        <v>24</v>
      </c>
      <c r="P318" s="8">
        <v>5.2</v>
      </c>
      <c r="Q318" s="8">
        <v>5.9</v>
      </c>
      <c r="R318" s="8">
        <v>5.5</v>
      </c>
      <c r="S318" s="17">
        <f t="shared" si="15"/>
        <v>16.600000000000001</v>
      </c>
      <c r="T318" s="8" t="s">
        <v>270</v>
      </c>
      <c r="U318" s="26" t="s">
        <v>271</v>
      </c>
      <c r="V318" s="13" t="str">
        <f t="shared" si="16"/>
        <v>VHDA0.87347</v>
      </c>
    </row>
    <row r="319" spans="1:22" x14ac:dyDescent="0.25">
      <c r="A319" s="8">
        <v>7348</v>
      </c>
      <c r="B319" s="28" t="s">
        <v>455</v>
      </c>
      <c r="C319" s="28" t="s">
        <v>967</v>
      </c>
      <c r="D319" s="29" t="s">
        <v>426</v>
      </c>
      <c r="E319" s="30">
        <v>949426260</v>
      </c>
      <c r="G319" s="31" t="s">
        <v>387</v>
      </c>
      <c r="H319" s="28"/>
      <c r="K319" s="28" t="s">
        <v>388</v>
      </c>
      <c r="L319" s="28" t="s">
        <v>231</v>
      </c>
      <c r="M319" s="15" t="s">
        <v>32</v>
      </c>
      <c r="N319" s="11" t="str">
        <f t="shared" si="14"/>
        <v>WEB4 - 07348</v>
      </c>
      <c r="O319" s="9" t="s">
        <v>24</v>
      </c>
      <c r="P319" s="8">
        <v>8.5</v>
      </c>
      <c r="Q319" s="8">
        <v>9.1</v>
      </c>
      <c r="R319" s="8">
        <v>9</v>
      </c>
      <c r="S319" s="17">
        <f t="shared" si="15"/>
        <v>26.6</v>
      </c>
      <c r="T319" s="8" t="s">
        <v>190</v>
      </c>
      <c r="U319" s="26" t="s">
        <v>191</v>
      </c>
      <c r="V319" s="13" t="str">
        <f t="shared" si="16"/>
        <v>VHDA0.87348</v>
      </c>
    </row>
    <row r="320" spans="1:22" x14ac:dyDescent="0.25">
      <c r="A320" s="8">
        <v>7349</v>
      </c>
      <c r="B320" s="28" t="s">
        <v>197</v>
      </c>
      <c r="C320" s="28" t="s">
        <v>177</v>
      </c>
      <c r="D320" s="29" t="s">
        <v>892</v>
      </c>
      <c r="E320" s="30">
        <v>363894053</v>
      </c>
      <c r="G320" s="31" t="s">
        <v>216</v>
      </c>
      <c r="H320" s="28"/>
      <c r="K320" s="28" t="s">
        <v>217</v>
      </c>
      <c r="L320" s="28" t="s">
        <v>210</v>
      </c>
      <c r="M320" s="14" t="s">
        <v>25</v>
      </c>
      <c r="N320" s="11" t="str">
        <f t="shared" si="14"/>
        <v>WEB4 - 07349</v>
      </c>
      <c r="O320" s="9" t="s">
        <v>26</v>
      </c>
      <c r="P320" s="8">
        <v>6.3</v>
      </c>
      <c r="Q320" s="8">
        <v>7.3</v>
      </c>
      <c r="R320" s="8">
        <v>8.6</v>
      </c>
      <c r="S320" s="17">
        <f t="shared" si="15"/>
        <v>22.2</v>
      </c>
      <c r="T320" s="8" t="s">
        <v>144</v>
      </c>
      <c r="U320" s="26" t="s">
        <v>145</v>
      </c>
      <c r="V320" s="13" t="str">
        <f t="shared" si="16"/>
        <v>VHDA0.87349</v>
      </c>
    </row>
    <row r="321" spans="1:22" x14ac:dyDescent="0.25">
      <c r="A321" s="8">
        <v>7350</v>
      </c>
      <c r="B321" s="28" t="s">
        <v>127</v>
      </c>
      <c r="C321" s="28" t="s">
        <v>86</v>
      </c>
      <c r="D321" s="29" t="s">
        <v>653</v>
      </c>
      <c r="E321" s="30">
        <v>915059923</v>
      </c>
      <c r="G321" s="31" t="s">
        <v>212</v>
      </c>
      <c r="H321" s="28"/>
      <c r="K321" s="28" t="s">
        <v>235</v>
      </c>
      <c r="L321" s="28" t="s">
        <v>210</v>
      </c>
      <c r="M321" s="10" t="s">
        <v>23</v>
      </c>
      <c r="N321" s="11" t="str">
        <f t="shared" si="14"/>
        <v>WEB4 - 07350</v>
      </c>
      <c r="O321" s="9" t="s">
        <v>26</v>
      </c>
      <c r="P321" s="8">
        <v>7</v>
      </c>
      <c r="Q321" s="8">
        <v>7.5</v>
      </c>
      <c r="R321" s="8">
        <v>8.5</v>
      </c>
      <c r="S321" s="17">
        <f t="shared" si="15"/>
        <v>23</v>
      </c>
      <c r="T321" s="8" t="s">
        <v>218</v>
      </c>
      <c r="U321" s="26" t="s">
        <v>219</v>
      </c>
      <c r="V321" s="13" t="str">
        <f t="shared" si="16"/>
        <v>VHDA0.87350</v>
      </c>
    </row>
    <row r="322" spans="1:22" x14ac:dyDescent="0.25">
      <c r="A322" s="8">
        <v>7351</v>
      </c>
      <c r="B322" s="28" t="s">
        <v>968</v>
      </c>
      <c r="C322" s="28" t="s">
        <v>86</v>
      </c>
      <c r="D322" s="29" t="s">
        <v>969</v>
      </c>
      <c r="E322" s="30">
        <v>902650688</v>
      </c>
      <c r="G322" s="31" t="s">
        <v>887</v>
      </c>
      <c r="H322" s="28"/>
      <c r="K322" s="28" t="s">
        <v>888</v>
      </c>
      <c r="L322" s="28" t="s">
        <v>493</v>
      </c>
      <c r="M322" s="10" t="s">
        <v>89</v>
      </c>
      <c r="N322" s="11" t="str">
        <f t="shared" si="14"/>
        <v>WEB4 - 07351</v>
      </c>
      <c r="O322" s="9" t="s">
        <v>24</v>
      </c>
      <c r="P322" s="8">
        <v>8.3000000000000007</v>
      </c>
      <c r="Q322" s="8">
        <v>6.8</v>
      </c>
      <c r="R322" s="8">
        <v>7.8</v>
      </c>
      <c r="S322" s="17">
        <f t="shared" si="15"/>
        <v>22.900000000000002</v>
      </c>
      <c r="T322" s="8" t="s">
        <v>225</v>
      </c>
      <c r="U322" s="26" t="s">
        <v>226</v>
      </c>
      <c r="V322" s="13" t="str">
        <f t="shared" si="16"/>
        <v>VHDA0.87351</v>
      </c>
    </row>
    <row r="323" spans="1:22" x14ac:dyDescent="0.25">
      <c r="A323" s="8">
        <v>7352</v>
      </c>
      <c r="B323" s="28" t="s">
        <v>970</v>
      </c>
      <c r="C323" s="28" t="s">
        <v>971</v>
      </c>
      <c r="D323" s="29" t="s">
        <v>972</v>
      </c>
      <c r="E323" s="30">
        <v>839825456</v>
      </c>
      <c r="G323" s="31" t="s">
        <v>973</v>
      </c>
      <c r="H323" s="28"/>
      <c r="K323" s="28" t="s">
        <v>674</v>
      </c>
      <c r="L323" s="28" t="s">
        <v>301</v>
      </c>
      <c r="M323" s="14" t="s">
        <v>25</v>
      </c>
      <c r="N323" s="11" t="str">
        <f t="shared" ref="N323:N386" si="17">"WEB4 - 0"&amp;A323</f>
        <v>WEB4 - 07352</v>
      </c>
      <c r="O323" s="9" t="s">
        <v>24</v>
      </c>
      <c r="P323" s="8">
        <v>8.4</v>
      </c>
      <c r="Q323" s="8">
        <v>7.4</v>
      </c>
      <c r="R323" s="8">
        <v>8.5</v>
      </c>
      <c r="S323" s="17">
        <f t="shared" si="15"/>
        <v>24.3</v>
      </c>
      <c r="T323" s="8" t="s">
        <v>144</v>
      </c>
      <c r="U323" s="26" t="s">
        <v>145</v>
      </c>
      <c r="V323" s="13" t="str">
        <f t="shared" si="16"/>
        <v>VHDA0.87352</v>
      </c>
    </row>
    <row r="324" spans="1:22" x14ac:dyDescent="0.25">
      <c r="A324" s="8">
        <v>7353</v>
      </c>
      <c r="B324" s="28" t="s">
        <v>974</v>
      </c>
      <c r="C324" s="28" t="s">
        <v>971</v>
      </c>
      <c r="D324" s="29" t="s">
        <v>975</v>
      </c>
      <c r="E324" s="30">
        <v>367402483</v>
      </c>
      <c r="G324" s="31" t="s">
        <v>361</v>
      </c>
      <c r="H324" s="28"/>
      <c r="K324" s="28" t="s">
        <v>362</v>
      </c>
      <c r="L324" s="28" t="s">
        <v>311</v>
      </c>
      <c r="M324" s="10" t="s">
        <v>48</v>
      </c>
      <c r="N324" s="11" t="str">
        <f t="shared" si="17"/>
        <v>WEB4 - 07353</v>
      </c>
      <c r="O324" s="9" t="s">
        <v>24</v>
      </c>
      <c r="P324" s="8">
        <v>8.1999999999999993</v>
      </c>
      <c r="Q324" s="8">
        <v>8.4</v>
      </c>
      <c r="R324" s="8">
        <v>7.9</v>
      </c>
      <c r="S324" s="17">
        <f t="shared" si="15"/>
        <v>24.5</v>
      </c>
      <c r="T324" s="8" t="s">
        <v>270</v>
      </c>
      <c r="U324" s="26" t="s">
        <v>271</v>
      </c>
      <c r="V324" s="13" t="str">
        <f t="shared" si="16"/>
        <v>VHDA0.87353</v>
      </c>
    </row>
    <row r="325" spans="1:22" x14ac:dyDescent="0.25">
      <c r="A325" s="8">
        <v>7354</v>
      </c>
      <c r="B325" s="28" t="s">
        <v>128</v>
      </c>
      <c r="C325" s="28" t="s">
        <v>107</v>
      </c>
      <c r="D325" s="29" t="s">
        <v>552</v>
      </c>
      <c r="E325" s="30">
        <v>947671636</v>
      </c>
      <c r="G325" s="31"/>
      <c r="H325" s="28"/>
      <c r="K325" s="28" t="s">
        <v>240</v>
      </c>
      <c r="L325" s="28" t="s">
        <v>185</v>
      </c>
      <c r="M325" s="14" t="s">
        <v>25</v>
      </c>
      <c r="N325" s="11" t="str">
        <f t="shared" si="17"/>
        <v>WEB4 - 07354</v>
      </c>
      <c r="O325" s="9" t="s">
        <v>26</v>
      </c>
      <c r="P325" s="8">
        <v>8</v>
      </c>
      <c r="Q325" s="8">
        <v>8.8000000000000007</v>
      </c>
      <c r="R325" s="8">
        <v>7.8</v>
      </c>
      <c r="S325" s="17">
        <f t="shared" si="15"/>
        <v>24.6</v>
      </c>
      <c r="T325" s="8" t="s">
        <v>144</v>
      </c>
      <c r="U325" s="26" t="s">
        <v>145</v>
      </c>
      <c r="V325" s="13" t="str">
        <f t="shared" si="16"/>
        <v>VHDA0.87354</v>
      </c>
    </row>
    <row r="326" spans="1:22" x14ac:dyDescent="0.25">
      <c r="A326" s="8">
        <v>7355</v>
      </c>
      <c r="B326" s="28" t="s">
        <v>53</v>
      </c>
      <c r="C326" s="28" t="s">
        <v>976</v>
      </c>
      <c r="D326" s="29" t="s">
        <v>911</v>
      </c>
      <c r="E326" s="30">
        <v>858784804</v>
      </c>
      <c r="G326" s="31" t="s">
        <v>846</v>
      </c>
      <c r="H326" s="28"/>
      <c r="K326" s="28" t="s">
        <v>760</v>
      </c>
      <c r="L326" s="28" t="s">
        <v>354</v>
      </c>
      <c r="M326" s="15" t="s">
        <v>29</v>
      </c>
      <c r="N326" s="11" t="str">
        <f t="shared" si="17"/>
        <v>WEB4 - 07355</v>
      </c>
      <c r="O326" s="9" t="s">
        <v>26</v>
      </c>
      <c r="P326" s="8">
        <v>8</v>
      </c>
      <c r="Q326" s="8">
        <v>7.7</v>
      </c>
      <c r="R326" s="8">
        <v>8.4</v>
      </c>
      <c r="S326" s="17">
        <f t="shared" si="15"/>
        <v>24.1</v>
      </c>
      <c r="T326" s="8" t="s">
        <v>144</v>
      </c>
      <c r="U326" s="26" t="s">
        <v>145</v>
      </c>
      <c r="V326" s="13" t="str">
        <f t="shared" si="16"/>
        <v>VHDA0.87355</v>
      </c>
    </row>
    <row r="327" spans="1:22" x14ac:dyDescent="0.25">
      <c r="A327" s="8">
        <v>7356</v>
      </c>
      <c r="B327" s="28" t="s">
        <v>78</v>
      </c>
      <c r="C327" s="28" t="s">
        <v>118</v>
      </c>
      <c r="D327" s="29" t="s">
        <v>977</v>
      </c>
      <c r="E327" s="30">
        <v>362466915</v>
      </c>
      <c r="G327" s="31" t="s">
        <v>846</v>
      </c>
      <c r="H327" s="28"/>
      <c r="K327" s="28" t="s">
        <v>760</v>
      </c>
      <c r="L327" s="28" t="s">
        <v>354</v>
      </c>
      <c r="M327" s="15" t="s">
        <v>32</v>
      </c>
      <c r="N327" s="11" t="str">
        <f t="shared" si="17"/>
        <v>WEB4 - 07356</v>
      </c>
      <c r="O327" s="9" t="s">
        <v>26</v>
      </c>
      <c r="P327" s="8">
        <v>6.2</v>
      </c>
      <c r="Q327" s="8">
        <v>7.3</v>
      </c>
      <c r="R327" s="8">
        <v>7.4</v>
      </c>
      <c r="S327" s="17">
        <f t="shared" si="15"/>
        <v>20.9</v>
      </c>
      <c r="T327" s="8" t="s">
        <v>190</v>
      </c>
      <c r="U327" s="26" t="s">
        <v>191</v>
      </c>
      <c r="V327" s="13" t="str">
        <f t="shared" si="16"/>
        <v>VHDA0.87356</v>
      </c>
    </row>
    <row r="328" spans="1:22" x14ac:dyDescent="0.25">
      <c r="A328" s="8">
        <v>7357</v>
      </c>
      <c r="B328" s="28" t="s">
        <v>159</v>
      </c>
      <c r="C328" s="28" t="s">
        <v>171</v>
      </c>
      <c r="D328" s="29" t="s">
        <v>978</v>
      </c>
      <c r="E328" s="30">
        <v>364545432</v>
      </c>
      <c r="G328" s="31" t="s">
        <v>670</v>
      </c>
      <c r="H328" s="28"/>
      <c r="K328" s="28" t="s">
        <v>671</v>
      </c>
      <c r="L328" s="28" t="s">
        <v>301</v>
      </c>
      <c r="M328" s="15" t="s">
        <v>32</v>
      </c>
      <c r="N328" s="11" t="str">
        <f t="shared" si="17"/>
        <v>WEB4 - 07357</v>
      </c>
      <c r="O328" s="9" t="s">
        <v>26</v>
      </c>
      <c r="P328" s="8">
        <v>8.6999999999999993</v>
      </c>
      <c r="Q328" s="8">
        <v>8</v>
      </c>
      <c r="R328" s="8">
        <v>8.3000000000000007</v>
      </c>
      <c r="S328" s="17">
        <f t="shared" si="15"/>
        <v>25</v>
      </c>
      <c r="T328" s="8" t="s">
        <v>190</v>
      </c>
      <c r="U328" s="26" t="s">
        <v>191</v>
      </c>
      <c r="V328" s="13" t="str">
        <f t="shared" si="16"/>
        <v>VHDA0.87357</v>
      </c>
    </row>
    <row r="329" spans="1:22" x14ac:dyDescent="0.25">
      <c r="A329" s="8">
        <v>7358</v>
      </c>
      <c r="B329" s="28" t="s">
        <v>979</v>
      </c>
      <c r="C329" s="28" t="s">
        <v>118</v>
      </c>
      <c r="D329" s="29" t="s">
        <v>980</v>
      </c>
      <c r="E329" s="30">
        <v>911219287</v>
      </c>
      <c r="G329" s="31" t="s">
        <v>229</v>
      </c>
      <c r="H329" s="28"/>
      <c r="K329" s="28" t="s">
        <v>230</v>
      </c>
      <c r="L329" s="28" t="s">
        <v>231</v>
      </c>
      <c r="M329" s="15" t="s">
        <v>29</v>
      </c>
      <c r="N329" s="11" t="str">
        <f t="shared" si="17"/>
        <v>WEB4 - 07358</v>
      </c>
      <c r="O329" s="9" t="s">
        <v>26</v>
      </c>
      <c r="P329" s="8">
        <v>7.1</v>
      </c>
      <c r="Q329" s="8">
        <v>8.1</v>
      </c>
      <c r="R329" s="8">
        <v>7.5</v>
      </c>
      <c r="S329" s="17">
        <f t="shared" si="15"/>
        <v>22.7</v>
      </c>
      <c r="T329" s="8" t="s">
        <v>144</v>
      </c>
      <c r="U329" s="26" t="s">
        <v>145</v>
      </c>
      <c r="V329" s="13" t="str">
        <f t="shared" si="16"/>
        <v>VHDA0.87358</v>
      </c>
    </row>
    <row r="330" spans="1:22" x14ac:dyDescent="0.25">
      <c r="A330" s="8">
        <v>7359</v>
      </c>
      <c r="B330" s="28" t="s">
        <v>981</v>
      </c>
      <c r="C330" s="28" t="s">
        <v>171</v>
      </c>
      <c r="D330" s="29" t="s">
        <v>514</v>
      </c>
      <c r="E330" s="30">
        <v>858248616</v>
      </c>
      <c r="G330" s="31"/>
      <c r="H330" s="28"/>
      <c r="K330" s="28" t="s">
        <v>240</v>
      </c>
      <c r="L330" s="28" t="s">
        <v>185</v>
      </c>
      <c r="M330" s="14" t="s">
        <v>25</v>
      </c>
      <c r="N330" s="11" t="str">
        <f t="shared" si="17"/>
        <v>WEB4 - 07359</v>
      </c>
      <c r="O330" s="9" t="s">
        <v>26</v>
      </c>
      <c r="P330" s="8">
        <v>7.7</v>
      </c>
      <c r="Q330" s="8">
        <v>8</v>
      </c>
      <c r="R330" s="8">
        <v>7.5</v>
      </c>
      <c r="S330" s="17">
        <f t="shared" si="15"/>
        <v>23.2</v>
      </c>
      <c r="T330" s="8" t="s">
        <v>144</v>
      </c>
      <c r="U330" s="26" t="s">
        <v>145</v>
      </c>
      <c r="V330" s="13" t="str">
        <f t="shared" si="16"/>
        <v>VHDA0.87359</v>
      </c>
    </row>
    <row r="331" spans="1:22" x14ac:dyDescent="0.25">
      <c r="A331" s="8">
        <v>7360</v>
      </c>
      <c r="B331" s="28" t="s">
        <v>982</v>
      </c>
      <c r="C331" s="28" t="s">
        <v>983</v>
      </c>
      <c r="D331" s="29" t="s">
        <v>984</v>
      </c>
      <c r="E331" s="30">
        <v>365270638</v>
      </c>
      <c r="G331" s="31" t="s">
        <v>371</v>
      </c>
      <c r="H331" s="28"/>
      <c r="K331" s="28" t="s">
        <v>310</v>
      </c>
      <c r="L331" s="28" t="s">
        <v>311</v>
      </c>
      <c r="M331" s="16" t="s">
        <v>37</v>
      </c>
      <c r="N331" s="11" t="str">
        <f t="shared" si="17"/>
        <v>WEB4 - 07360</v>
      </c>
      <c r="O331" s="9" t="s">
        <v>30</v>
      </c>
      <c r="P331" s="8">
        <v>7.3</v>
      </c>
      <c r="Q331" s="8">
        <v>7.3</v>
      </c>
      <c r="R331" s="8">
        <v>7.2</v>
      </c>
      <c r="S331" s="17">
        <f t="shared" si="15"/>
        <v>21.8</v>
      </c>
      <c r="T331" s="8" t="s">
        <v>144</v>
      </c>
      <c r="U331" s="26" t="s">
        <v>145</v>
      </c>
      <c r="V331" s="13" t="str">
        <f t="shared" si="16"/>
        <v>VHDA0.87360</v>
      </c>
    </row>
    <row r="332" spans="1:22" x14ac:dyDescent="0.25">
      <c r="A332" s="8">
        <v>7361</v>
      </c>
      <c r="B332" s="28" t="s">
        <v>985</v>
      </c>
      <c r="C332" s="28" t="s">
        <v>118</v>
      </c>
      <c r="D332" s="29" t="s">
        <v>986</v>
      </c>
      <c r="E332" s="30">
        <v>978132917</v>
      </c>
      <c r="G332" s="31" t="s">
        <v>987</v>
      </c>
      <c r="H332" s="28"/>
      <c r="K332" s="28" t="s">
        <v>235</v>
      </c>
      <c r="L332" s="28" t="s">
        <v>210</v>
      </c>
      <c r="M332" s="14" t="s">
        <v>25</v>
      </c>
      <c r="N332" s="11" t="str">
        <f t="shared" si="17"/>
        <v>WEB4 - 07361</v>
      </c>
      <c r="O332" s="9" t="s">
        <v>24</v>
      </c>
      <c r="P332" s="8">
        <v>8</v>
      </c>
      <c r="Q332" s="8">
        <v>8.6</v>
      </c>
      <c r="R332" s="8">
        <v>8.3000000000000007</v>
      </c>
      <c r="S332" s="17">
        <f t="shared" si="15"/>
        <v>24.900000000000002</v>
      </c>
      <c r="T332" s="8" t="s">
        <v>144</v>
      </c>
      <c r="U332" s="26" t="s">
        <v>145</v>
      </c>
      <c r="V332" s="13" t="str">
        <f t="shared" si="16"/>
        <v>VHDA0.87361</v>
      </c>
    </row>
    <row r="333" spans="1:22" x14ac:dyDescent="0.25">
      <c r="A333" s="8">
        <v>7362</v>
      </c>
      <c r="B333" s="28" t="s">
        <v>988</v>
      </c>
      <c r="C333" s="28" t="s">
        <v>171</v>
      </c>
      <c r="D333" s="29" t="s">
        <v>376</v>
      </c>
      <c r="E333" s="30">
        <v>942428676</v>
      </c>
      <c r="G333" s="31" t="s">
        <v>387</v>
      </c>
      <c r="H333" s="28"/>
      <c r="K333" s="28" t="s">
        <v>388</v>
      </c>
      <c r="L333" s="28" t="s">
        <v>231</v>
      </c>
      <c r="M333" s="15" t="s">
        <v>29</v>
      </c>
      <c r="N333" s="11" t="str">
        <f t="shared" si="17"/>
        <v>WEB4 - 07362</v>
      </c>
      <c r="O333" s="9" t="s">
        <v>24</v>
      </c>
      <c r="P333" s="8">
        <v>7.9</v>
      </c>
      <c r="Q333" s="8">
        <v>9</v>
      </c>
      <c r="R333" s="8">
        <v>9.1</v>
      </c>
      <c r="S333" s="17">
        <f t="shared" si="15"/>
        <v>26</v>
      </c>
      <c r="T333" s="8" t="s">
        <v>144</v>
      </c>
      <c r="U333" s="26" t="s">
        <v>145</v>
      </c>
      <c r="V333" s="13" t="str">
        <f t="shared" si="16"/>
        <v>VHDA0.87362</v>
      </c>
    </row>
    <row r="334" spans="1:22" x14ac:dyDescent="0.25">
      <c r="A334" s="8">
        <v>7363</v>
      </c>
      <c r="B334" s="28" t="s">
        <v>67</v>
      </c>
      <c r="C334" s="28" t="s">
        <v>61</v>
      </c>
      <c r="D334" s="29" t="s">
        <v>989</v>
      </c>
      <c r="E334" s="30">
        <v>384859156</v>
      </c>
      <c r="G334" s="31" t="s">
        <v>346</v>
      </c>
      <c r="H334" s="28"/>
      <c r="K334" s="28" t="s">
        <v>347</v>
      </c>
      <c r="L334" s="28" t="s">
        <v>269</v>
      </c>
      <c r="M334" s="16" t="s">
        <v>37</v>
      </c>
      <c r="N334" s="11" t="str">
        <f t="shared" si="17"/>
        <v>WEB4 - 07363</v>
      </c>
      <c r="O334" s="9" t="s">
        <v>24</v>
      </c>
      <c r="P334" s="8">
        <v>7.8</v>
      </c>
      <c r="Q334" s="8">
        <v>6.3</v>
      </c>
      <c r="R334" s="8">
        <v>6.7</v>
      </c>
      <c r="S334" s="17">
        <f t="shared" si="15"/>
        <v>20.8</v>
      </c>
      <c r="T334" s="8" t="s">
        <v>144</v>
      </c>
      <c r="U334" s="26" t="s">
        <v>145</v>
      </c>
      <c r="V334" s="13" t="str">
        <f t="shared" si="16"/>
        <v>VHDA0.87363</v>
      </c>
    </row>
    <row r="335" spans="1:22" x14ac:dyDescent="0.25">
      <c r="A335" s="8">
        <v>7364</v>
      </c>
      <c r="B335" s="28" t="s">
        <v>197</v>
      </c>
      <c r="C335" s="28" t="s">
        <v>990</v>
      </c>
      <c r="D335" s="29" t="s">
        <v>991</v>
      </c>
      <c r="E335" s="30">
        <v>354488800</v>
      </c>
      <c r="G335" s="31" t="s">
        <v>769</v>
      </c>
      <c r="H335" s="28"/>
      <c r="K335" s="28" t="s">
        <v>217</v>
      </c>
      <c r="L335" s="28" t="s">
        <v>210</v>
      </c>
      <c r="M335" s="16" t="s">
        <v>37</v>
      </c>
      <c r="N335" s="11" t="str">
        <f t="shared" si="17"/>
        <v>WEB4 - 07364</v>
      </c>
      <c r="O335" s="9" t="s">
        <v>26</v>
      </c>
      <c r="P335" s="8">
        <v>7.7</v>
      </c>
      <c r="Q335" s="8">
        <v>7.7</v>
      </c>
      <c r="R335" s="8">
        <v>7.6</v>
      </c>
      <c r="S335" s="17">
        <f t="shared" si="15"/>
        <v>23</v>
      </c>
      <c r="T335" s="8" t="s">
        <v>144</v>
      </c>
      <c r="U335" s="26" t="s">
        <v>145</v>
      </c>
      <c r="V335" s="13" t="str">
        <f t="shared" si="16"/>
        <v>VHDA0.87364</v>
      </c>
    </row>
    <row r="336" spans="1:22" x14ac:dyDescent="0.25">
      <c r="A336" s="8">
        <v>7365</v>
      </c>
      <c r="B336" s="28" t="s">
        <v>864</v>
      </c>
      <c r="C336" s="28" t="s">
        <v>171</v>
      </c>
      <c r="D336" s="29" t="s">
        <v>502</v>
      </c>
      <c r="E336" s="30">
        <v>337924566</v>
      </c>
      <c r="G336" s="31" t="s">
        <v>678</v>
      </c>
      <c r="H336" s="28"/>
      <c r="K336" s="28" t="s">
        <v>402</v>
      </c>
      <c r="L336" s="28" t="s">
        <v>210</v>
      </c>
      <c r="M336" s="14" t="s">
        <v>25</v>
      </c>
      <c r="N336" s="11" t="str">
        <f t="shared" si="17"/>
        <v>WEB4 - 07365</v>
      </c>
      <c r="O336" s="9" t="s">
        <v>24</v>
      </c>
      <c r="P336" s="8">
        <v>9.5</v>
      </c>
      <c r="Q336" s="8">
        <v>8.1</v>
      </c>
      <c r="R336" s="8">
        <v>8.1</v>
      </c>
      <c r="S336" s="17">
        <f t="shared" si="15"/>
        <v>25.700000000000003</v>
      </c>
      <c r="T336" s="8" t="s">
        <v>144</v>
      </c>
      <c r="U336" s="26" t="s">
        <v>145</v>
      </c>
      <c r="V336" s="13" t="str">
        <f t="shared" si="16"/>
        <v>VHDA0.87365</v>
      </c>
    </row>
    <row r="337" spans="1:22" x14ac:dyDescent="0.25">
      <c r="A337" s="8">
        <v>7366</v>
      </c>
      <c r="B337" s="28" t="s">
        <v>372</v>
      </c>
      <c r="C337" s="28" t="s">
        <v>992</v>
      </c>
      <c r="D337" s="29" t="s">
        <v>993</v>
      </c>
      <c r="E337" s="30">
        <v>379175925</v>
      </c>
      <c r="G337" s="31" t="s">
        <v>361</v>
      </c>
      <c r="H337" s="28"/>
      <c r="K337" s="28" t="s">
        <v>362</v>
      </c>
      <c r="L337" s="28" t="s">
        <v>311</v>
      </c>
      <c r="M337" s="10" t="s">
        <v>23</v>
      </c>
      <c r="N337" s="11" t="str">
        <f t="shared" si="17"/>
        <v>WEB4 - 07366</v>
      </c>
      <c r="O337" s="9" t="s">
        <v>24</v>
      </c>
      <c r="P337" s="8">
        <v>7.5</v>
      </c>
      <c r="Q337" s="8">
        <v>8</v>
      </c>
      <c r="R337" s="8">
        <v>8.1999999999999993</v>
      </c>
      <c r="S337" s="17">
        <f t="shared" si="15"/>
        <v>23.7</v>
      </c>
      <c r="T337" s="8" t="s">
        <v>218</v>
      </c>
      <c r="U337" s="26" t="s">
        <v>219</v>
      </c>
      <c r="V337" s="13" t="str">
        <f t="shared" si="16"/>
        <v>VHDA0.87366</v>
      </c>
    </row>
    <row r="338" spans="1:22" x14ac:dyDescent="0.25">
      <c r="A338" s="8">
        <v>7367</v>
      </c>
      <c r="B338" s="28" t="s">
        <v>994</v>
      </c>
      <c r="C338" s="28" t="s">
        <v>995</v>
      </c>
      <c r="D338" s="29" t="s">
        <v>740</v>
      </c>
      <c r="E338" s="30">
        <v>329725255</v>
      </c>
      <c r="G338" s="31" t="s">
        <v>996</v>
      </c>
      <c r="H338" s="28"/>
      <c r="K338" s="28" t="s">
        <v>997</v>
      </c>
      <c r="L338" s="28" t="s">
        <v>613</v>
      </c>
      <c r="M338" s="14" t="s">
        <v>25</v>
      </c>
      <c r="N338" s="11" t="str">
        <f t="shared" si="17"/>
        <v>WEB4 - 07367</v>
      </c>
      <c r="O338" s="9" t="s">
        <v>26</v>
      </c>
      <c r="P338" s="8">
        <v>7.4</v>
      </c>
      <c r="Q338" s="8">
        <v>7</v>
      </c>
      <c r="R338" s="8">
        <v>8.1</v>
      </c>
      <c r="S338" s="17">
        <f t="shared" si="15"/>
        <v>22.5</v>
      </c>
      <c r="T338" s="8" t="s">
        <v>144</v>
      </c>
      <c r="U338" s="26" t="s">
        <v>145</v>
      </c>
      <c r="V338" s="13" t="str">
        <f t="shared" si="16"/>
        <v>VHDA0.87367</v>
      </c>
    </row>
    <row r="339" spans="1:22" x14ac:dyDescent="0.25">
      <c r="A339" s="8">
        <v>7368</v>
      </c>
      <c r="B339" s="28" t="s">
        <v>998</v>
      </c>
      <c r="C339" s="28" t="s">
        <v>999</v>
      </c>
      <c r="D339" s="29" t="s">
        <v>1000</v>
      </c>
      <c r="E339" s="30">
        <v>337891201</v>
      </c>
      <c r="G339" s="31" t="s">
        <v>340</v>
      </c>
      <c r="H339" s="28"/>
      <c r="K339" s="28" t="s">
        <v>341</v>
      </c>
      <c r="L339" s="28" t="s">
        <v>291</v>
      </c>
      <c r="M339" s="10" t="s">
        <v>48</v>
      </c>
      <c r="N339" s="11" t="str">
        <f t="shared" si="17"/>
        <v>WEB4 - 07368</v>
      </c>
      <c r="O339" s="9" t="s">
        <v>30</v>
      </c>
      <c r="P339" s="8">
        <v>6.3</v>
      </c>
      <c r="Q339" s="8">
        <v>7.2</v>
      </c>
      <c r="R339" s="8">
        <v>7.5</v>
      </c>
      <c r="S339" s="17">
        <f t="shared" si="15"/>
        <v>21</v>
      </c>
      <c r="T339" s="8" t="s">
        <v>270</v>
      </c>
      <c r="U339" s="26" t="s">
        <v>271</v>
      </c>
      <c r="V339" s="13" t="str">
        <f t="shared" si="16"/>
        <v>VHDA0.87368</v>
      </c>
    </row>
    <row r="340" spans="1:22" ht="30" x14ac:dyDescent="0.25">
      <c r="A340" s="8">
        <v>7369</v>
      </c>
      <c r="B340" s="28" t="s">
        <v>1001</v>
      </c>
      <c r="C340" s="28" t="s">
        <v>999</v>
      </c>
      <c r="D340" s="29" t="s">
        <v>639</v>
      </c>
      <c r="E340" s="30" t="s">
        <v>1002</v>
      </c>
      <c r="G340" s="31" t="s">
        <v>453</v>
      </c>
      <c r="H340" s="28"/>
      <c r="K340" s="28" t="s">
        <v>454</v>
      </c>
      <c r="L340" s="28" t="s">
        <v>337</v>
      </c>
      <c r="M340" s="14" t="s">
        <v>25</v>
      </c>
      <c r="N340" s="11" t="str">
        <f t="shared" si="17"/>
        <v>WEB4 - 07369</v>
      </c>
      <c r="O340" s="9" t="s">
        <v>26</v>
      </c>
      <c r="P340" s="8">
        <v>3</v>
      </c>
      <c r="Q340" s="8">
        <v>5.75</v>
      </c>
      <c r="R340" s="8">
        <v>2.2000000000000002</v>
      </c>
      <c r="S340" s="17">
        <f t="shared" si="15"/>
        <v>10.95</v>
      </c>
      <c r="T340" s="8" t="s">
        <v>144</v>
      </c>
      <c r="U340" s="26" t="s">
        <v>145</v>
      </c>
      <c r="V340" s="13" t="str">
        <f t="shared" si="16"/>
        <v>VHDA0.87369</v>
      </c>
    </row>
    <row r="341" spans="1:22" x14ac:dyDescent="0.25">
      <c r="A341" s="8">
        <v>7370</v>
      </c>
      <c r="B341" s="28" t="s">
        <v>1003</v>
      </c>
      <c r="C341" s="28" t="s">
        <v>999</v>
      </c>
      <c r="D341" s="29" t="s">
        <v>991</v>
      </c>
      <c r="E341" s="30">
        <v>979392631</v>
      </c>
      <c r="G341" s="31" t="s">
        <v>1004</v>
      </c>
      <c r="H341" s="28"/>
      <c r="K341" s="28" t="s">
        <v>362</v>
      </c>
      <c r="L341" s="28" t="s">
        <v>311</v>
      </c>
      <c r="M341" s="15" t="s">
        <v>32</v>
      </c>
      <c r="N341" s="11" t="str">
        <f t="shared" si="17"/>
        <v>WEB4 - 07370</v>
      </c>
      <c r="O341" s="9" t="s">
        <v>26</v>
      </c>
      <c r="P341" s="8">
        <v>5.3</v>
      </c>
      <c r="Q341" s="8">
        <v>5.4</v>
      </c>
      <c r="R341" s="8">
        <v>5</v>
      </c>
      <c r="S341" s="17">
        <f t="shared" si="15"/>
        <v>15.7</v>
      </c>
      <c r="T341" s="8" t="s">
        <v>190</v>
      </c>
      <c r="U341" s="26" t="s">
        <v>191</v>
      </c>
      <c r="V341" s="13" t="str">
        <f t="shared" si="16"/>
        <v>VHDA0.87370</v>
      </c>
    </row>
    <row r="342" spans="1:22" x14ac:dyDescent="0.25">
      <c r="A342" s="8">
        <v>7371</v>
      </c>
      <c r="B342" s="28" t="s">
        <v>1005</v>
      </c>
      <c r="C342" s="28" t="s">
        <v>995</v>
      </c>
      <c r="D342" s="29" t="s">
        <v>351</v>
      </c>
      <c r="E342" s="30">
        <v>368795809</v>
      </c>
      <c r="G342" s="31" t="s">
        <v>253</v>
      </c>
      <c r="H342" s="28"/>
      <c r="K342" s="28" t="s">
        <v>254</v>
      </c>
      <c r="L342" s="28" t="s">
        <v>224</v>
      </c>
      <c r="M342" s="14" t="s">
        <v>25</v>
      </c>
      <c r="N342" s="11" t="str">
        <f t="shared" si="17"/>
        <v>WEB4 - 07371</v>
      </c>
      <c r="O342" s="9" t="s">
        <v>26</v>
      </c>
      <c r="P342" s="8">
        <v>6.6</v>
      </c>
      <c r="Q342" s="8">
        <v>8.5</v>
      </c>
      <c r="R342" s="8">
        <v>6.3</v>
      </c>
      <c r="S342" s="17">
        <f t="shared" si="15"/>
        <v>21.4</v>
      </c>
      <c r="T342" s="8" t="s">
        <v>144</v>
      </c>
      <c r="U342" s="26" t="s">
        <v>145</v>
      </c>
      <c r="V342" s="13" t="str">
        <f t="shared" si="16"/>
        <v>VHDA0.87371</v>
      </c>
    </row>
    <row r="343" spans="1:22" x14ac:dyDescent="0.25">
      <c r="A343" s="8">
        <v>7372</v>
      </c>
      <c r="B343" s="28" t="s">
        <v>1006</v>
      </c>
      <c r="C343" s="28" t="s">
        <v>173</v>
      </c>
      <c r="D343" s="29" t="s">
        <v>1007</v>
      </c>
      <c r="E343" s="30">
        <v>961939213</v>
      </c>
      <c r="G343" s="31" t="s">
        <v>1008</v>
      </c>
      <c r="H343" s="28"/>
      <c r="K343" s="28" t="s">
        <v>248</v>
      </c>
      <c r="L343" s="28" t="s">
        <v>231</v>
      </c>
      <c r="M343" s="10" t="s">
        <v>48</v>
      </c>
      <c r="N343" s="11" t="str">
        <f t="shared" si="17"/>
        <v>WEB4 - 07372</v>
      </c>
      <c r="O343" s="9" t="s">
        <v>24</v>
      </c>
      <c r="P343" s="8">
        <v>6.7</v>
      </c>
      <c r="Q343" s="8">
        <v>6.3</v>
      </c>
      <c r="R343" s="8">
        <v>6.5</v>
      </c>
      <c r="S343" s="17">
        <f t="shared" si="15"/>
        <v>19.5</v>
      </c>
      <c r="T343" s="8" t="s">
        <v>270</v>
      </c>
      <c r="U343" s="26" t="s">
        <v>271</v>
      </c>
      <c r="V343" s="13" t="str">
        <f t="shared" si="16"/>
        <v>VHDA0.87372</v>
      </c>
    </row>
    <row r="344" spans="1:22" x14ac:dyDescent="0.25">
      <c r="A344" s="8">
        <v>7373</v>
      </c>
      <c r="B344" s="28" t="s">
        <v>155</v>
      </c>
      <c r="C344" s="28" t="s">
        <v>95</v>
      </c>
      <c r="D344" s="29" t="s">
        <v>1009</v>
      </c>
      <c r="E344" s="30">
        <v>399526870</v>
      </c>
      <c r="G344" s="31" t="s">
        <v>652</v>
      </c>
      <c r="H344" s="28"/>
      <c r="K344" s="28" t="s">
        <v>561</v>
      </c>
      <c r="L344" s="28" t="s">
        <v>210</v>
      </c>
      <c r="M344" s="15" t="s">
        <v>32</v>
      </c>
      <c r="N344" s="11" t="str">
        <f t="shared" si="17"/>
        <v>WEB4 - 07373</v>
      </c>
      <c r="O344" s="9" t="s">
        <v>24</v>
      </c>
      <c r="P344" s="8">
        <v>7.1</v>
      </c>
      <c r="Q344" s="8">
        <v>6.5</v>
      </c>
      <c r="R344" s="8">
        <v>6.7</v>
      </c>
      <c r="S344" s="17">
        <f t="shared" si="15"/>
        <v>20.3</v>
      </c>
      <c r="T344" s="8" t="s">
        <v>190</v>
      </c>
      <c r="U344" s="26" t="s">
        <v>191</v>
      </c>
      <c r="V344" s="13" t="str">
        <f t="shared" si="16"/>
        <v>VHDA0.87373</v>
      </c>
    </row>
    <row r="345" spans="1:22" x14ac:dyDescent="0.25">
      <c r="A345" s="8">
        <v>7374</v>
      </c>
      <c r="B345" s="28" t="s">
        <v>174</v>
      </c>
      <c r="C345" s="28" t="s">
        <v>1010</v>
      </c>
      <c r="D345" s="29" t="s">
        <v>1011</v>
      </c>
      <c r="E345" s="30">
        <v>934218863</v>
      </c>
      <c r="G345" s="31" t="s">
        <v>335</v>
      </c>
      <c r="H345" s="28"/>
      <c r="K345" s="28" t="s">
        <v>336</v>
      </c>
      <c r="L345" s="28" t="s">
        <v>337</v>
      </c>
      <c r="M345" s="14" t="s">
        <v>25</v>
      </c>
      <c r="N345" s="11" t="str">
        <f t="shared" si="17"/>
        <v>WEB4 - 07374</v>
      </c>
      <c r="O345" s="9" t="s">
        <v>30</v>
      </c>
      <c r="P345" s="8">
        <v>6.5</v>
      </c>
      <c r="Q345" s="8">
        <v>7</v>
      </c>
      <c r="R345" s="8">
        <v>5.9</v>
      </c>
      <c r="S345" s="17">
        <f t="shared" si="15"/>
        <v>19.399999999999999</v>
      </c>
      <c r="T345" s="8" t="s">
        <v>144</v>
      </c>
      <c r="U345" s="26" t="s">
        <v>145</v>
      </c>
      <c r="V345" s="13" t="str">
        <f t="shared" si="16"/>
        <v>VHDA0.87374</v>
      </c>
    </row>
    <row r="346" spans="1:22" x14ac:dyDescent="0.25">
      <c r="A346" s="8">
        <v>7375</v>
      </c>
      <c r="B346" s="28" t="s">
        <v>165</v>
      </c>
      <c r="C346" s="28" t="s">
        <v>176</v>
      </c>
      <c r="D346" s="29" t="s">
        <v>681</v>
      </c>
      <c r="E346" s="30">
        <v>337780169</v>
      </c>
      <c r="G346" s="31" t="s">
        <v>666</v>
      </c>
      <c r="H346" s="28"/>
      <c r="K346" s="28" t="s">
        <v>667</v>
      </c>
      <c r="L346" s="28" t="s">
        <v>210</v>
      </c>
      <c r="M346" s="14" t="s">
        <v>25</v>
      </c>
      <c r="N346" s="11" t="str">
        <f t="shared" si="17"/>
        <v>WEB4 - 07375</v>
      </c>
      <c r="O346" s="9" t="s">
        <v>30</v>
      </c>
      <c r="P346" s="8">
        <v>8.1999999999999993</v>
      </c>
      <c r="Q346" s="8">
        <v>8.9</v>
      </c>
      <c r="R346" s="8">
        <v>7.4</v>
      </c>
      <c r="S346" s="17">
        <f t="shared" si="15"/>
        <v>24.5</v>
      </c>
      <c r="T346" s="8" t="s">
        <v>144</v>
      </c>
      <c r="U346" s="26" t="s">
        <v>145</v>
      </c>
      <c r="V346" s="13" t="str">
        <f t="shared" si="16"/>
        <v>VHDA0.87375</v>
      </c>
    </row>
    <row r="347" spans="1:22" x14ac:dyDescent="0.25">
      <c r="A347" s="8">
        <v>7376</v>
      </c>
      <c r="B347" s="28" t="s">
        <v>79</v>
      </c>
      <c r="C347" s="28" t="s">
        <v>176</v>
      </c>
      <c r="D347" s="29" t="s">
        <v>221</v>
      </c>
      <c r="E347" s="30">
        <v>362213256</v>
      </c>
      <c r="G347" s="31" t="s">
        <v>392</v>
      </c>
      <c r="H347" s="28"/>
      <c r="K347" s="28" t="s">
        <v>393</v>
      </c>
      <c r="L347" s="28" t="s">
        <v>337</v>
      </c>
      <c r="M347" s="14" t="s">
        <v>25</v>
      </c>
      <c r="N347" s="11" t="str">
        <f t="shared" si="17"/>
        <v>WEB4 - 07376</v>
      </c>
      <c r="O347" s="9" t="s">
        <v>26</v>
      </c>
      <c r="P347" s="8">
        <v>6.4</v>
      </c>
      <c r="Q347" s="8">
        <v>7.3</v>
      </c>
      <c r="R347" s="8">
        <v>6.2</v>
      </c>
      <c r="S347" s="17">
        <f t="shared" si="15"/>
        <v>19.899999999999999</v>
      </c>
      <c r="T347" s="8" t="s">
        <v>144</v>
      </c>
      <c r="U347" s="26" t="s">
        <v>145</v>
      </c>
      <c r="V347" s="13" t="str">
        <f t="shared" si="16"/>
        <v>VHDA0.87376</v>
      </c>
    </row>
    <row r="348" spans="1:22" x14ac:dyDescent="0.25">
      <c r="A348" s="8">
        <v>7377</v>
      </c>
      <c r="B348" s="28" t="s">
        <v>1012</v>
      </c>
      <c r="C348" s="28" t="s">
        <v>1013</v>
      </c>
      <c r="D348" s="29" t="s">
        <v>1014</v>
      </c>
      <c r="E348" s="30">
        <v>834626494</v>
      </c>
      <c r="G348" s="31" t="s">
        <v>1015</v>
      </c>
      <c r="H348" s="28"/>
      <c r="K348" s="28" t="s">
        <v>1016</v>
      </c>
      <c r="L348" s="28" t="s">
        <v>1017</v>
      </c>
      <c r="M348" s="14" t="s">
        <v>25</v>
      </c>
      <c r="N348" s="11" t="str">
        <f t="shared" si="17"/>
        <v>WEB4 - 07377</v>
      </c>
      <c r="O348" s="9" t="s">
        <v>26</v>
      </c>
      <c r="P348" s="8">
        <v>5.6</v>
      </c>
      <c r="Q348" s="8">
        <v>6.3</v>
      </c>
      <c r="R348" s="8">
        <v>5.9</v>
      </c>
      <c r="S348" s="17">
        <f t="shared" si="15"/>
        <v>17.799999999999997</v>
      </c>
      <c r="T348" s="8" t="s">
        <v>144</v>
      </c>
      <c r="U348" s="26" t="s">
        <v>145</v>
      </c>
      <c r="V348" s="13" t="str">
        <f t="shared" si="16"/>
        <v>VHDA0.87377</v>
      </c>
    </row>
    <row r="349" spans="1:22" x14ac:dyDescent="0.25">
      <c r="A349" s="8">
        <v>7378</v>
      </c>
      <c r="B349" s="28" t="s">
        <v>1018</v>
      </c>
      <c r="C349" s="28" t="s">
        <v>75</v>
      </c>
      <c r="D349" s="29" t="s">
        <v>1019</v>
      </c>
      <c r="E349" s="30">
        <v>961292895</v>
      </c>
      <c r="G349" s="31" t="s">
        <v>673</v>
      </c>
      <c r="H349" s="28"/>
      <c r="K349" s="28" t="s">
        <v>674</v>
      </c>
      <c r="L349" s="28" t="s">
        <v>301</v>
      </c>
      <c r="M349" s="15" t="s">
        <v>32</v>
      </c>
      <c r="N349" s="11" t="str">
        <f t="shared" si="17"/>
        <v>WEB4 - 07378</v>
      </c>
      <c r="O349" s="9" t="s">
        <v>26</v>
      </c>
      <c r="P349" s="8">
        <v>9.6</v>
      </c>
      <c r="Q349" s="8">
        <v>8.5</v>
      </c>
      <c r="R349" s="8">
        <v>7.8</v>
      </c>
      <c r="S349" s="17">
        <f t="shared" si="15"/>
        <v>25.900000000000002</v>
      </c>
      <c r="T349" s="8" t="s">
        <v>190</v>
      </c>
      <c r="U349" s="26" t="s">
        <v>191</v>
      </c>
      <c r="V349" s="13" t="str">
        <f t="shared" si="16"/>
        <v>VHDA0.87378</v>
      </c>
    </row>
    <row r="350" spans="1:22" x14ac:dyDescent="0.25">
      <c r="A350" s="8">
        <v>7379</v>
      </c>
      <c r="B350" s="28" t="s">
        <v>1020</v>
      </c>
      <c r="C350" s="28" t="s">
        <v>75</v>
      </c>
      <c r="D350" s="29" t="s">
        <v>1021</v>
      </c>
      <c r="E350" s="30" t="s">
        <v>1022</v>
      </c>
      <c r="G350" s="31" t="s">
        <v>731</v>
      </c>
      <c r="H350" s="28"/>
      <c r="K350" s="28" t="s">
        <v>732</v>
      </c>
      <c r="L350" s="28" t="s">
        <v>733</v>
      </c>
      <c r="M350" s="14" t="s">
        <v>25</v>
      </c>
      <c r="N350" s="11" t="str">
        <f t="shared" si="17"/>
        <v>WEB4 - 07379</v>
      </c>
      <c r="O350" s="9" t="s">
        <v>26</v>
      </c>
      <c r="P350" s="8">
        <v>7.2</v>
      </c>
      <c r="Q350" s="8">
        <v>7.3</v>
      </c>
      <c r="R350" s="8">
        <v>9</v>
      </c>
      <c r="S350" s="17">
        <f t="shared" si="15"/>
        <v>23.5</v>
      </c>
      <c r="T350" s="8" t="s">
        <v>144</v>
      </c>
      <c r="U350" s="26" t="s">
        <v>145</v>
      </c>
      <c r="V350" s="13" t="str">
        <f t="shared" si="16"/>
        <v>VHDA0.87379</v>
      </c>
    </row>
    <row r="351" spans="1:22" x14ac:dyDescent="0.25">
      <c r="A351" s="8">
        <v>7380</v>
      </c>
      <c r="B351" s="28" t="s">
        <v>203</v>
      </c>
      <c r="C351" s="28" t="s">
        <v>75</v>
      </c>
      <c r="D351" s="29" t="s">
        <v>747</v>
      </c>
      <c r="E351" s="30">
        <v>394707850</v>
      </c>
      <c r="G351" s="31" t="s">
        <v>1023</v>
      </c>
      <c r="H351" s="28"/>
      <c r="K351" s="28" t="s">
        <v>244</v>
      </c>
      <c r="L351" s="28" t="s">
        <v>210</v>
      </c>
      <c r="M351" s="14" t="s">
        <v>25</v>
      </c>
      <c r="N351" s="11" t="str">
        <f t="shared" si="17"/>
        <v>WEB4 - 07380</v>
      </c>
      <c r="O351" s="9" t="s">
        <v>24</v>
      </c>
      <c r="P351" s="8">
        <v>7.3</v>
      </c>
      <c r="Q351" s="8">
        <v>6.6</v>
      </c>
      <c r="R351" s="8">
        <v>6.9</v>
      </c>
      <c r="S351" s="17">
        <f t="shared" si="15"/>
        <v>20.799999999999997</v>
      </c>
      <c r="T351" s="8" t="s">
        <v>144</v>
      </c>
      <c r="U351" s="26" t="s">
        <v>145</v>
      </c>
      <c r="V351" s="13" t="str">
        <f t="shared" si="16"/>
        <v>VHDA0.87380</v>
      </c>
    </row>
    <row r="352" spans="1:22" x14ac:dyDescent="0.25">
      <c r="A352" s="8">
        <v>7381</v>
      </c>
      <c r="B352" s="28" t="s">
        <v>1024</v>
      </c>
      <c r="C352" s="28" t="s">
        <v>75</v>
      </c>
      <c r="D352" s="29" t="s">
        <v>681</v>
      </c>
      <c r="E352" s="30">
        <v>394197190</v>
      </c>
      <c r="G352" s="31" t="s">
        <v>143</v>
      </c>
      <c r="H352" s="28"/>
      <c r="K352" s="28" t="s">
        <v>458</v>
      </c>
      <c r="L352" s="28" t="s">
        <v>210</v>
      </c>
      <c r="M352" s="15" t="s">
        <v>29</v>
      </c>
      <c r="N352" s="11" t="str">
        <f t="shared" si="17"/>
        <v>WEB4 - 07381</v>
      </c>
      <c r="O352" s="9" t="s">
        <v>26</v>
      </c>
      <c r="P352" s="8">
        <v>7.4</v>
      </c>
      <c r="Q352" s="8">
        <v>7.9</v>
      </c>
      <c r="R352" s="8">
        <v>8.1999999999999993</v>
      </c>
      <c r="S352" s="17">
        <f t="shared" si="15"/>
        <v>23.5</v>
      </c>
      <c r="T352" s="8" t="s">
        <v>144</v>
      </c>
      <c r="U352" s="26" t="s">
        <v>145</v>
      </c>
      <c r="V352" s="13" t="str">
        <f t="shared" si="16"/>
        <v>VHDA0.87381</v>
      </c>
    </row>
    <row r="353" spans="1:22" x14ac:dyDescent="0.25">
      <c r="A353" s="8">
        <v>7382</v>
      </c>
      <c r="B353" s="28" t="s">
        <v>206</v>
      </c>
      <c r="C353" s="28" t="s">
        <v>75</v>
      </c>
      <c r="D353" s="29" t="s">
        <v>781</v>
      </c>
      <c r="E353" s="30">
        <v>375903692</v>
      </c>
      <c r="G353" s="31" t="s">
        <v>392</v>
      </c>
      <c r="H353" s="28"/>
      <c r="K353" s="28" t="s">
        <v>393</v>
      </c>
      <c r="L353" s="28" t="s">
        <v>337</v>
      </c>
      <c r="M353" s="14" t="s">
        <v>25</v>
      </c>
      <c r="N353" s="11" t="str">
        <f t="shared" si="17"/>
        <v>WEB4 - 07382</v>
      </c>
      <c r="O353" s="9" t="s">
        <v>26</v>
      </c>
      <c r="P353" s="8">
        <v>6.1</v>
      </c>
      <c r="Q353" s="8">
        <v>6.5</v>
      </c>
      <c r="R353" s="8">
        <v>5.9</v>
      </c>
      <c r="S353" s="17">
        <f t="shared" si="15"/>
        <v>18.5</v>
      </c>
      <c r="T353" s="8" t="s">
        <v>144</v>
      </c>
      <c r="U353" s="26" t="s">
        <v>145</v>
      </c>
      <c r="V353" s="13" t="str">
        <f t="shared" si="16"/>
        <v>VHDA0.87382</v>
      </c>
    </row>
    <row r="354" spans="1:22" x14ac:dyDescent="0.25">
      <c r="A354" s="8">
        <v>7383</v>
      </c>
      <c r="B354" s="28" t="s">
        <v>1025</v>
      </c>
      <c r="C354" s="28" t="s">
        <v>75</v>
      </c>
      <c r="D354" s="29" t="s">
        <v>590</v>
      </c>
      <c r="E354" s="30">
        <v>377216073</v>
      </c>
      <c r="G354" s="31" t="s">
        <v>867</v>
      </c>
      <c r="H354" s="28"/>
      <c r="K354" s="28" t="s">
        <v>809</v>
      </c>
      <c r="L354" s="28" t="s">
        <v>224</v>
      </c>
      <c r="M354" s="15" t="s">
        <v>32</v>
      </c>
      <c r="N354" s="11" t="str">
        <f t="shared" si="17"/>
        <v>WEB4 - 07383</v>
      </c>
      <c r="O354" s="9" t="s">
        <v>26</v>
      </c>
      <c r="P354" s="8">
        <v>6.3</v>
      </c>
      <c r="Q354" s="8">
        <v>8.1</v>
      </c>
      <c r="R354" s="8">
        <v>7.5</v>
      </c>
      <c r="S354" s="17">
        <f t="shared" si="15"/>
        <v>21.9</v>
      </c>
      <c r="T354" s="8" t="s">
        <v>190</v>
      </c>
      <c r="U354" s="26" t="s">
        <v>191</v>
      </c>
      <c r="V354" s="13" t="str">
        <f t="shared" si="16"/>
        <v>VHDA0.87383</v>
      </c>
    </row>
    <row r="355" spans="1:22" x14ac:dyDescent="0.25">
      <c r="A355" s="8">
        <v>7384</v>
      </c>
      <c r="B355" s="28" t="s">
        <v>1026</v>
      </c>
      <c r="C355" s="28" t="s">
        <v>75</v>
      </c>
      <c r="D355" s="29" t="s">
        <v>762</v>
      </c>
      <c r="E355" s="30">
        <v>355432138</v>
      </c>
      <c r="G355" s="31"/>
      <c r="H355" s="28"/>
      <c r="K355" s="28" t="s">
        <v>240</v>
      </c>
      <c r="L355" s="28" t="s">
        <v>185</v>
      </c>
      <c r="M355" s="14" t="s">
        <v>25</v>
      </c>
      <c r="N355" s="11" t="str">
        <f t="shared" si="17"/>
        <v>WEB4 - 07384</v>
      </c>
      <c r="O355" s="9" t="s">
        <v>24</v>
      </c>
      <c r="P355" s="8">
        <v>8.5</v>
      </c>
      <c r="Q355" s="8">
        <v>8.6</v>
      </c>
      <c r="R355" s="8">
        <v>8.8000000000000007</v>
      </c>
      <c r="S355" s="17">
        <f t="shared" si="15"/>
        <v>25.900000000000002</v>
      </c>
      <c r="T355" s="8" t="s">
        <v>144</v>
      </c>
      <c r="U355" s="26" t="s">
        <v>145</v>
      </c>
      <c r="V355" s="13" t="str">
        <f t="shared" si="16"/>
        <v>VHDA0.87384</v>
      </c>
    </row>
    <row r="356" spans="1:22" x14ac:dyDescent="0.25">
      <c r="A356" s="8">
        <v>7385</v>
      </c>
      <c r="B356" s="28" t="s">
        <v>1027</v>
      </c>
      <c r="C356" s="28" t="s">
        <v>75</v>
      </c>
      <c r="D356" s="29" t="s">
        <v>303</v>
      </c>
      <c r="E356" s="30">
        <v>968829688</v>
      </c>
      <c r="G356" s="31" t="s">
        <v>323</v>
      </c>
      <c r="H356" s="28"/>
      <c r="K356" s="28" t="s">
        <v>322</v>
      </c>
      <c r="L356" s="28" t="s">
        <v>323</v>
      </c>
      <c r="M356" s="16" t="s">
        <v>37</v>
      </c>
      <c r="N356" s="11" t="str">
        <f t="shared" si="17"/>
        <v>WEB4 - 07385</v>
      </c>
      <c r="O356" s="9" t="s">
        <v>26</v>
      </c>
      <c r="P356" s="8">
        <v>7.1</v>
      </c>
      <c r="Q356" s="8">
        <v>6.1</v>
      </c>
      <c r="R356" s="8" t="s">
        <v>1028</v>
      </c>
      <c r="S356" s="17">
        <f t="shared" si="15"/>
        <v>13.2</v>
      </c>
      <c r="T356" s="8" t="s">
        <v>144</v>
      </c>
      <c r="U356" s="26" t="s">
        <v>145</v>
      </c>
      <c r="V356" s="13" t="str">
        <f t="shared" si="16"/>
        <v>VHDA0.87385</v>
      </c>
    </row>
    <row r="357" spans="1:22" x14ac:dyDescent="0.25">
      <c r="A357" s="8">
        <v>7386</v>
      </c>
      <c r="B357" s="28" t="s">
        <v>398</v>
      </c>
      <c r="C357" s="28" t="s">
        <v>1029</v>
      </c>
      <c r="D357" s="29" t="s">
        <v>1030</v>
      </c>
      <c r="E357" s="30">
        <v>981846874</v>
      </c>
      <c r="G357" s="31" t="s">
        <v>294</v>
      </c>
      <c r="H357" s="28"/>
      <c r="K357" s="28" t="s">
        <v>244</v>
      </c>
      <c r="L357" s="28" t="s">
        <v>210</v>
      </c>
      <c r="M357" s="15" t="s">
        <v>32</v>
      </c>
      <c r="N357" s="11" t="str">
        <f t="shared" si="17"/>
        <v>WEB4 - 07386</v>
      </c>
      <c r="O357" s="9" t="s">
        <v>24</v>
      </c>
      <c r="P357" s="8">
        <v>7.6</v>
      </c>
      <c r="Q357" s="8">
        <v>7</v>
      </c>
      <c r="R357" s="8">
        <v>9</v>
      </c>
      <c r="S357" s="17">
        <f t="shared" si="15"/>
        <v>23.6</v>
      </c>
      <c r="T357" s="8" t="s">
        <v>190</v>
      </c>
      <c r="U357" s="26" t="s">
        <v>191</v>
      </c>
      <c r="V357" s="13" t="str">
        <f t="shared" si="16"/>
        <v>VHDA0.87386</v>
      </c>
    </row>
    <row r="358" spans="1:22" x14ac:dyDescent="0.25">
      <c r="A358" s="8">
        <v>7387</v>
      </c>
      <c r="B358" s="28" t="s">
        <v>1031</v>
      </c>
      <c r="C358" s="28" t="s">
        <v>182</v>
      </c>
      <c r="D358" s="29" t="s">
        <v>796</v>
      </c>
      <c r="E358" s="30">
        <v>856796584</v>
      </c>
      <c r="G358" s="31" t="s">
        <v>243</v>
      </c>
      <c r="H358" s="28"/>
      <c r="K358" s="28" t="s">
        <v>244</v>
      </c>
      <c r="L358" s="28" t="s">
        <v>210</v>
      </c>
      <c r="M358" s="15" t="s">
        <v>32</v>
      </c>
      <c r="N358" s="11" t="str">
        <f t="shared" si="17"/>
        <v>WEB4 - 07387</v>
      </c>
      <c r="O358" s="9" t="s">
        <v>24</v>
      </c>
      <c r="P358" s="8">
        <v>8.8000000000000007</v>
      </c>
      <c r="Q358" s="8">
        <v>8.6999999999999993</v>
      </c>
      <c r="R358" s="8">
        <v>8.6</v>
      </c>
      <c r="S358" s="17">
        <f t="shared" si="15"/>
        <v>26.1</v>
      </c>
      <c r="T358" s="8" t="s">
        <v>190</v>
      </c>
      <c r="U358" s="26" t="s">
        <v>191</v>
      </c>
      <c r="V358" s="13" t="str">
        <f t="shared" si="16"/>
        <v>VHDA0.87387</v>
      </c>
    </row>
    <row r="359" spans="1:22" x14ac:dyDescent="0.25">
      <c r="A359" s="8">
        <v>7388</v>
      </c>
      <c r="B359" s="28" t="s">
        <v>1032</v>
      </c>
      <c r="C359" s="28" t="s">
        <v>1033</v>
      </c>
      <c r="D359" s="29" t="s">
        <v>639</v>
      </c>
      <c r="E359" s="30">
        <v>842337793</v>
      </c>
      <c r="G359" s="31" t="s">
        <v>346</v>
      </c>
      <c r="H359" s="28"/>
      <c r="K359" s="28" t="s">
        <v>347</v>
      </c>
      <c r="L359" s="28" t="s">
        <v>269</v>
      </c>
      <c r="M359" s="10" t="s">
        <v>48</v>
      </c>
      <c r="N359" s="11" t="str">
        <f t="shared" si="17"/>
        <v>WEB4 - 07388</v>
      </c>
      <c r="O359" s="9" t="s">
        <v>24</v>
      </c>
      <c r="P359" s="8">
        <v>8.1</v>
      </c>
      <c r="Q359" s="8">
        <v>7.3</v>
      </c>
      <c r="R359" s="8">
        <v>7.6</v>
      </c>
      <c r="S359" s="17">
        <f t="shared" si="15"/>
        <v>23</v>
      </c>
      <c r="T359" s="8" t="s">
        <v>270</v>
      </c>
      <c r="U359" s="26" t="s">
        <v>271</v>
      </c>
      <c r="V359" s="13" t="str">
        <f t="shared" si="16"/>
        <v>VHDA0.87388</v>
      </c>
    </row>
    <row r="360" spans="1:22" x14ac:dyDescent="0.25">
      <c r="A360" s="8">
        <v>7389</v>
      </c>
      <c r="B360" s="28" t="s">
        <v>1034</v>
      </c>
      <c r="C360" s="28" t="s">
        <v>1035</v>
      </c>
      <c r="D360" s="29" t="s">
        <v>564</v>
      </c>
      <c r="E360" s="30">
        <v>702211309</v>
      </c>
      <c r="G360" s="31" t="s">
        <v>340</v>
      </c>
      <c r="H360" s="28"/>
      <c r="K360" s="28" t="s">
        <v>341</v>
      </c>
      <c r="L360" s="28" t="s">
        <v>291</v>
      </c>
      <c r="M360" s="10" t="s">
        <v>48</v>
      </c>
      <c r="N360" s="11" t="str">
        <f t="shared" si="17"/>
        <v>WEB4 - 07389</v>
      </c>
      <c r="O360" s="9" t="s">
        <v>24</v>
      </c>
      <c r="P360" s="8">
        <v>4.9000000000000004</v>
      </c>
      <c r="Q360" s="8">
        <v>7.5</v>
      </c>
      <c r="R360" s="8">
        <v>6.5</v>
      </c>
      <c r="S360" s="17">
        <f t="shared" si="15"/>
        <v>18.899999999999999</v>
      </c>
      <c r="T360" s="8" t="s">
        <v>270</v>
      </c>
      <c r="U360" s="26" t="s">
        <v>271</v>
      </c>
      <c r="V360" s="13" t="str">
        <f t="shared" si="16"/>
        <v>VHDA0.87389</v>
      </c>
    </row>
    <row r="361" spans="1:22" x14ac:dyDescent="0.25">
      <c r="A361" s="8">
        <v>7390</v>
      </c>
      <c r="B361" s="28" t="s">
        <v>1036</v>
      </c>
      <c r="C361" s="28" t="s">
        <v>200</v>
      </c>
      <c r="D361" s="29" t="s">
        <v>1037</v>
      </c>
      <c r="E361" s="30">
        <v>367754001</v>
      </c>
      <c r="G361" s="31" t="s">
        <v>243</v>
      </c>
      <c r="H361" s="28"/>
      <c r="K361" s="28" t="s">
        <v>244</v>
      </c>
      <c r="L361" s="28" t="s">
        <v>210</v>
      </c>
      <c r="M361" s="15" t="s">
        <v>32</v>
      </c>
      <c r="N361" s="11" t="str">
        <f t="shared" si="17"/>
        <v>WEB4 - 07390</v>
      </c>
      <c r="O361" s="9" t="s">
        <v>26</v>
      </c>
      <c r="P361" s="8">
        <v>6.9</v>
      </c>
      <c r="Q361" s="8">
        <v>5.9</v>
      </c>
      <c r="R361" s="8">
        <v>6.4</v>
      </c>
      <c r="S361" s="17">
        <f t="shared" si="15"/>
        <v>19.200000000000003</v>
      </c>
      <c r="T361" s="8" t="s">
        <v>190</v>
      </c>
      <c r="U361" s="26" t="s">
        <v>191</v>
      </c>
      <c r="V361" s="13" t="str">
        <f t="shared" si="16"/>
        <v>VHDA0.87390</v>
      </c>
    </row>
    <row r="362" spans="1:22" x14ac:dyDescent="0.25">
      <c r="A362" s="8">
        <v>7391</v>
      </c>
      <c r="B362" s="28" t="s">
        <v>1038</v>
      </c>
      <c r="C362" s="28" t="s">
        <v>200</v>
      </c>
      <c r="D362" s="29" t="s">
        <v>1039</v>
      </c>
      <c r="E362" s="30">
        <v>528520969</v>
      </c>
      <c r="G362" s="31" t="s">
        <v>921</v>
      </c>
      <c r="H362" s="28"/>
      <c r="K362" s="28" t="s">
        <v>687</v>
      </c>
      <c r="L362" s="28" t="s">
        <v>286</v>
      </c>
      <c r="M362" s="15" t="s">
        <v>32</v>
      </c>
      <c r="N362" s="11" t="str">
        <f t="shared" si="17"/>
        <v>WEB4 - 07391</v>
      </c>
      <c r="O362" s="9" t="s">
        <v>33</v>
      </c>
      <c r="S362" s="17">
        <f t="shared" si="15"/>
        <v>0</v>
      </c>
      <c r="T362" s="8" t="s">
        <v>190</v>
      </c>
      <c r="U362" s="26" t="s">
        <v>191</v>
      </c>
      <c r="V362" s="13" t="str">
        <f t="shared" si="16"/>
        <v>VHDA0.87391</v>
      </c>
    </row>
    <row r="363" spans="1:22" x14ac:dyDescent="0.25">
      <c r="A363" s="8">
        <v>7392</v>
      </c>
      <c r="B363" s="28" t="s">
        <v>1040</v>
      </c>
      <c r="C363" s="28" t="s">
        <v>31</v>
      </c>
      <c r="D363" s="29" t="s">
        <v>697</v>
      </c>
      <c r="E363" s="30">
        <v>966406585</v>
      </c>
      <c r="G363" s="31" t="s">
        <v>343</v>
      </c>
      <c r="H363" s="28"/>
      <c r="K363" s="28" t="s">
        <v>319</v>
      </c>
      <c r="L363" s="28" t="s">
        <v>291</v>
      </c>
      <c r="M363" s="10" t="s">
        <v>48</v>
      </c>
      <c r="N363" s="11" t="str">
        <f t="shared" si="17"/>
        <v>WEB4 - 07392</v>
      </c>
      <c r="O363" s="9" t="s">
        <v>24</v>
      </c>
      <c r="P363" s="8">
        <v>7.8</v>
      </c>
      <c r="Q363" s="8">
        <v>7.6</v>
      </c>
      <c r="R363" s="8">
        <v>6.8</v>
      </c>
      <c r="S363" s="17">
        <f t="shared" si="15"/>
        <v>22.2</v>
      </c>
      <c r="T363" s="8" t="s">
        <v>270</v>
      </c>
      <c r="U363" s="26" t="s">
        <v>271</v>
      </c>
      <c r="V363" s="13" t="str">
        <f t="shared" si="16"/>
        <v>VHDA0.87392</v>
      </c>
    </row>
    <row r="364" spans="1:22" x14ac:dyDescent="0.25">
      <c r="A364" s="8">
        <v>7393</v>
      </c>
      <c r="B364" s="28" t="s">
        <v>1041</v>
      </c>
      <c r="C364" s="28" t="s">
        <v>31</v>
      </c>
      <c r="D364" s="29" t="s">
        <v>348</v>
      </c>
      <c r="E364" s="30">
        <v>945641804</v>
      </c>
      <c r="G364" s="31" t="s">
        <v>387</v>
      </c>
      <c r="H364" s="28"/>
      <c r="K364" s="28" t="s">
        <v>388</v>
      </c>
      <c r="L364" s="28" t="s">
        <v>231</v>
      </c>
      <c r="M364" s="16" t="s">
        <v>37</v>
      </c>
      <c r="N364" s="11" t="str">
        <f t="shared" si="17"/>
        <v>WEB4 - 07393</v>
      </c>
      <c r="O364" s="9" t="s">
        <v>24</v>
      </c>
      <c r="P364" s="8">
        <v>8</v>
      </c>
      <c r="Q364" s="8">
        <v>8.5</v>
      </c>
      <c r="R364" s="8">
        <v>9.4</v>
      </c>
      <c r="S364" s="17">
        <f t="shared" si="15"/>
        <v>25.9</v>
      </c>
      <c r="T364" s="8" t="s">
        <v>144</v>
      </c>
      <c r="U364" s="26" t="s">
        <v>145</v>
      </c>
      <c r="V364" s="13" t="str">
        <f t="shared" si="16"/>
        <v>VHDA0.87393</v>
      </c>
    </row>
    <row r="365" spans="1:22" x14ac:dyDescent="0.25">
      <c r="A365" s="8">
        <v>7394</v>
      </c>
      <c r="B365" s="28" t="s">
        <v>407</v>
      </c>
      <c r="C365" s="28" t="s">
        <v>31</v>
      </c>
      <c r="D365" s="29" t="s">
        <v>1042</v>
      </c>
      <c r="E365" s="30">
        <v>359045327</v>
      </c>
      <c r="G365" s="31" t="s">
        <v>1043</v>
      </c>
      <c r="H365" s="28"/>
      <c r="K365" s="28" t="s">
        <v>537</v>
      </c>
      <c r="L365" s="28" t="s">
        <v>210</v>
      </c>
      <c r="M365" s="15" t="s">
        <v>32</v>
      </c>
      <c r="N365" s="11" t="str">
        <f t="shared" si="17"/>
        <v>WEB4 - 07394</v>
      </c>
      <c r="O365" s="9" t="s">
        <v>26</v>
      </c>
      <c r="P365" s="8">
        <v>7.1</v>
      </c>
      <c r="Q365" s="8">
        <v>7.4</v>
      </c>
      <c r="R365" s="8">
        <v>6.7</v>
      </c>
      <c r="S365" s="17">
        <f t="shared" ref="S365:S406" si="18">SUM(P365:R365)</f>
        <v>21.2</v>
      </c>
      <c r="T365" s="8" t="s">
        <v>190</v>
      </c>
      <c r="U365" s="26" t="s">
        <v>191</v>
      </c>
      <c r="V365" s="13" t="str">
        <f t="shared" si="16"/>
        <v>VHDA0.87394</v>
      </c>
    </row>
    <row r="366" spans="1:22" x14ac:dyDescent="0.25">
      <c r="A366" s="8">
        <v>7395</v>
      </c>
      <c r="B366" s="28" t="s">
        <v>1044</v>
      </c>
      <c r="C366" s="28" t="s">
        <v>31</v>
      </c>
      <c r="D366" s="29" t="s">
        <v>628</v>
      </c>
      <c r="E366" s="30">
        <v>328437083</v>
      </c>
      <c r="G366" s="31" t="s">
        <v>644</v>
      </c>
      <c r="H366" s="28"/>
      <c r="K366" s="28" t="s">
        <v>341</v>
      </c>
      <c r="L366" s="28" t="s">
        <v>291</v>
      </c>
      <c r="M366" s="10" t="s">
        <v>23</v>
      </c>
      <c r="N366" s="11" t="str">
        <f t="shared" si="17"/>
        <v>WEB4 - 07395</v>
      </c>
      <c r="O366" s="9" t="s">
        <v>24</v>
      </c>
      <c r="P366" s="8">
        <v>7.5</v>
      </c>
      <c r="Q366" s="8">
        <v>8</v>
      </c>
      <c r="R366" s="8">
        <v>8.5</v>
      </c>
      <c r="S366" s="17">
        <f t="shared" si="18"/>
        <v>24</v>
      </c>
      <c r="T366" s="8" t="s">
        <v>218</v>
      </c>
      <c r="U366" s="26" t="s">
        <v>219</v>
      </c>
      <c r="V366" s="13" t="str">
        <f t="shared" si="16"/>
        <v>VHDA0.87395</v>
      </c>
    </row>
    <row r="367" spans="1:22" x14ac:dyDescent="0.25">
      <c r="A367" s="8">
        <v>7396</v>
      </c>
      <c r="B367" s="28" t="s">
        <v>1045</v>
      </c>
      <c r="C367" s="28" t="s">
        <v>138</v>
      </c>
      <c r="D367" s="29" t="s">
        <v>1046</v>
      </c>
      <c r="E367" s="30">
        <v>981706316</v>
      </c>
      <c r="G367" s="31" t="s">
        <v>735</v>
      </c>
      <c r="H367" s="28"/>
      <c r="K367" s="28" t="s">
        <v>736</v>
      </c>
      <c r="L367" s="28" t="s">
        <v>291</v>
      </c>
      <c r="M367" s="10" t="s">
        <v>48</v>
      </c>
      <c r="N367" s="11" t="str">
        <f t="shared" si="17"/>
        <v>WEB4 - 07396</v>
      </c>
      <c r="O367" s="9" t="s">
        <v>24</v>
      </c>
      <c r="P367" s="8">
        <v>7.3</v>
      </c>
      <c r="Q367" s="8">
        <v>7.2</v>
      </c>
      <c r="R367" s="8">
        <v>6.4</v>
      </c>
      <c r="S367" s="17">
        <f t="shared" si="18"/>
        <v>20.9</v>
      </c>
      <c r="T367" s="8" t="s">
        <v>270</v>
      </c>
      <c r="U367" s="26" t="s">
        <v>271</v>
      </c>
      <c r="V367" s="13" t="str">
        <f t="shared" si="16"/>
        <v>VHDA0.87396</v>
      </c>
    </row>
    <row r="368" spans="1:22" x14ac:dyDescent="0.25">
      <c r="A368" s="8">
        <v>7397</v>
      </c>
      <c r="B368" s="28" t="s">
        <v>157</v>
      </c>
      <c r="C368" s="28" t="s">
        <v>138</v>
      </c>
      <c r="D368" s="29" t="s">
        <v>539</v>
      </c>
      <c r="E368" s="30">
        <v>705586112</v>
      </c>
      <c r="G368" s="31"/>
      <c r="H368" s="28"/>
      <c r="K368" s="28" t="s">
        <v>318</v>
      </c>
      <c r="L368" s="28" t="s">
        <v>291</v>
      </c>
      <c r="M368" s="10" t="s">
        <v>48</v>
      </c>
      <c r="N368" s="11" t="str">
        <f t="shared" si="17"/>
        <v>WEB4 - 07397</v>
      </c>
      <c r="O368" s="9" t="s">
        <v>24</v>
      </c>
      <c r="P368" s="8">
        <v>7</v>
      </c>
      <c r="Q368" s="8">
        <v>7</v>
      </c>
      <c r="R368" s="8">
        <v>7</v>
      </c>
      <c r="S368" s="17">
        <f t="shared" si="18"/>
        <v>21</v>
      </c>
      <c r="T368" s="8" t="s">
        <v>270</v>
      </c>
      <c r="U368" s="26" t="s">
        <v>271</v>
      </c>
      <c r="V368" s="13" t="str">
        <f t="shared" si="16"/>
        <v>VHDA0.87397</v>
      </c>
    </row>
    <row r="369" spans="1:22" x14ac:dyDescent="0.25">
      <c r="A369" s="8">
        <v>7398</v>
      </c>
      <c r="B369" s="28" t="s">
        <v>1047</v>
      </c>
      <c r="C369" s="28" t="s">
        <v>138</v>
      </c>
      <c r="D369" s="29" t="s">
        <v>1048</v>
      </c>
      <c r="E369" s="30">
        <v>386736131</v>
      </c>
      <c r="G369" s="31" t="s">
        <v>222</v>
      </c>
      <c r="H369" s="28"/>
      <c r="K369" s="28" t="s">
        <v>471</v>
      </c>
      <c r="L369" s="28" t="s">
        <v>22</v>
      </c>
      <c r="M369" s="14" t="s">
        <v>25</v>
      </c>
      <c r="N369" s="11" t="str">
        <f t="shared" si="17"/>
        <v>WEB4 - 07398</v>
      </c>
      <c r="O369" s="9" t="s">
        <v>26</v>
      </c>
      <c r="P369" s="8">
        <v>8.1999999999999993</v>
      </c>
      <c r="Q369" s="8">
        <v>8.1</v>
      </c>
      <c r="R369" s="8">
        <v>7.4</v>
      </c>
      <c r="S369" s="17">
        <f t="shared" si="18"/>
        <v>23.699999999999996</v>
      </c>
      <c r="T369" s="8" t="s">
        <v>144</v>
      </c>
      <c r="U369" s="26" t="s">
        <v>145</v>
      </c>
      <c r="V369" s="13" t="str">
        <f t="shared" si="16"/>
        <v>VHDA0.87398</v>
      </c>
    </row>
    <row r="370" spans="1:22" x14ac:dyDescent="0.25">
      <c r="A370" s="8">
        <v>7399</v>
      </c>
      <c r="B370" s="28" t="s">
        <v>1049</v>
      </c>
      <c r="C370" s="28" t="s">
        <v>138</v>
      </c>
      <c r="D370" s="29" t="s">
        <v>221</v>
      </c>
      <c r="E370" s="30">
        <v>328240140</v>
      </c>
      <c r="G370" s="31" t="s">
        <v>247</v>
      </c>
      <c r="H370" s="28"/>
      <c r="K370" s="28" t="s">
        <v>248</v>
      </c>
      <c r="L370" s="28" t="s">
        <v>231</v>
      </c>
      <c r="M370" s="10" t="s">
        <v>23</v>
      </c>
      <c r="N370" s="11" t="str">
        <f t="shared" si="17"/>
        <v>WEB4 - 07399</v>
      </c>
      <c r="O370" s="9" t="s">
        <v>24</v>
      </c>
      <c r="P370" s="8">
        <v>9</v>
      </c>
      <c r="Q370" s="8">
        <v>9</v>
      </c>
      <c r="R370" s="8">
        <v>8</v>
      </c>
      <c r="S370" s="17">
        <f t="shared" si="18"/>
        <v>26</v>
      </c>
      <c r="T370" s="8" t="s">
        <v>218</v>
      </c>
      <c r="U370" s="26" t="s">
        <v>219</v>
      </c>
      <c r="V370" s="13" t="str">
        <f t="shared" si="16"/>
        <v>VHDA0.87399</v>
      </c>
    </row>
    <row r="371" spans="1:22" x14ac:dyDescent="0.25">
      <c r="A371" s="8">
        <v>7400</v>
      </c>
      <c r="B371" s="28" t="s">
        <v>1050</v>
      </c>
      <c r="C371" s="28" t="s">
        <v>124</v>
      </c>
      <c r="D371" s="29" t="s">
        <v>1051</v>
      </c>
      <c r="E371" s="30">
        <v>388343400</v>
      </c>
      <c r="G371" s="31" t="s">
        <v>194</v>
      </c>
      <c r="H371" s="28"/>
      <c r="K371" s="28" t="s">
        <v>274</v>
      </c>
      <c r="L371" s="28" t="s">
        <v>275</v>
      </c>
      <c r="M371" s="14" t="s">
        <v>25</v>
      </c>
      <c r="N371" s="11" t="str">
        <f t="shared" si="17"/>
        <v>WEB4 - 07400</v>
      </c>
      <c r="O371" s="9" t="s">
        <v>24</v>
      </c>
      <c r="P371" s="8">
        <v>8.1</v>
      </c>
      <c r="Q371" s="8">
        <v>6.9</v>
      </c>
      <c r="R371" s="8">
        <v>7.5</v>
      </c>
      <c r="S371" s="17">
        <f t="shared" si="18"/>
        <v>22.5</v>
      </c>
      <c r="T371" s="8" t="s">
        <v>144</v>
      </c>
      <c r="U371" s="26" t="s">
        <v>145</v>
      </c>
      <c r="V371" s="13" t="str">
        <f t="shared" si="16"/>
        <v>VHDA0.87400</v>
      </c>
    </row>
    <row r="372" spans="1:22" x14ac:dyDescent="0.25">
      <c r="A372" s="8">
        <v>7401</v>
      </c>
      <c r="B372" s="28" t="s">
        <v>1052</v>
      </c>
      <c r="C372" s="28" t="s">
        <v>124</v>
      </c>
      <c r="D372" s="29" t="s">
        <v>330</v>
      </c>
      <c r="E372" s="30">
        <v>363594933</v>
      </c>
      <c r="G372" s="31" t="s">
        <v>409</v>
      </c>
      <c r="H372" s="28"/>
      <c r="K372" s="28" t="s">
        <v>274</v>
      </c>
      <c r="L372" s="28" t="s">
        <v>275</v>
      </c>
      <c r="M372" s="10" t="s">
        <v>48</v>
      </c>
      <c r="N372" s="11" t="str">
        <f t="shared" si="17"/>
        <v>WEB4 - 07401</v>
      </c>
      <c r="O372" s="9" t="s">
        <v>24</v>
      </c>
      <c r="P372" s="8">
        <v>7.2</v>
      </c>
      <c r="Q372" s="8">
        <v>6.5</v>
      </c>
      <c r="R372" s="8">
        <v>6.5</v>
      </c>
      <c r="S372" s="17">
        <f t="shared" si="18"/>
        <v>20.2</v>
      </c>
      <c r="T372" s="8" t="s">
        <v>270</v>
      </c>
      <c r="U372" s="26" t="s">
        <v>271</v>
      </c>
      <c r="V372" s="13" t="str">
        <f t="shared" si="16"/>
        <v>VHDA0.87401</v>
      </c>
    </row>
    <row r="373" spans="1:22" x14ac:dyDescent="0.25">
      <c r="A373" s="8">
        <v>7402</v>
      </c>
      <c r="B373" s="28" t="s">
        <v>473</v>
      </c>
      <c r="C373" s="28" t="s">
        <v>124</v>
      </c>
      <c r="D373" s="29" t="s">
        <v>952</v>
      </c>
      <c r="E373" s="30">
        <v>366280624</v>
      </c>
      <c r="G373" s="31" t="s">
        <v>343</v>
      </c>
      <c r="H373" s="28"/>
      <c r="K373" s="28" t="s">
        <v>319</v>
      </c>
      <c r="L373" s="28" t="s">
        <v>291</v>
      </c>
      <c r="M373" s="15" t="s">
        <v>32</v>
      </c>
      <c r="N373" s="11" t="str">
        <f t="shared" si="17"/>
        <v>WEB4 - 07402</v>
      </c>
      <c r="O373" s="9" t="s">
        <v>24</v>
      </c>
      <c r="P373" s="8">
        <v>8</v>
      </c>
      <c r="Q373" s="8">
        <v>7.7</v>
      </c>
      <c r="R373" s="8">
        <v>7.4</v>
      </c>
      <c r="S373" s="17">
        <f t="shared" si="18"/>
        <v>23.1</v>
      </c>
      <c r="T373" s="8" t="s">
        <v>190</v>
      </c>
      <c r="U373" s="26" t="s">
        <v>191</v>
      </c>
      <c r="V373" s="13" t="str">
        <f t="shared" si="16"/>
        <v>VHDA0.87402</v>
      </c>
    </row>
    <row r="374" spans="1:22" x14ac:dyDescent="0.25">
      <c r="A374" s="8">
        <v>7403</v>
      </c>
      <c r="B374" s="28" t="s">
        <v>1053</v>
      </c>
      <c r="C374" s="28" t="s">
        <v>1054</v>
      </c>
      <c r="D374" s="29" t="s">
        <v>486</v>
      </c>
      <c r="E374" s="30">
        <v>971586821</v>
      </c>
      <c r="G374" s="31" t="s">
        <v>726</v>
      </c>
      <c r="H374" s="28"/>
      <c r="K374" s="28" t="s">
        <v>727</v>
      </c>
      <c r="L374" s="28" t="s">
        <v>728</v>
      </c>
      <c r="M374" s="15" t="s">
        <v>32</v>
      </c>
      <c r="N374" s="11" t="str">
        <f t="shared" si="17"/>
        <v>WEB4 - 07403</v>
      </c>
      <c r="O374" s="9" t="s">
        <v>24</v>
      </c>
      <c r="P374" s="8">
        <v>6.8</v>
      </c>
      <c r="Q374" s="8">
        <v>6.9</v>
      </c>
      <c r="R374" s="8">
        <v>6.6</v>
      </c>
      <c r="S374" s="17">
        <f t="shared" si="18"/>
        <v>20.299999999999997</v>
      </c>
      <c r="T374" s="8" t="s">
        <v>190</v>
      </c>
      <c r="U374" s="26" t="s">
        <v>191</v>
      </c>
      <c r="V374" s="13" t="str">
        <f t="shared" si="16"/>
        <v>VHDA0.87403</v>
      </c>
    </row>
    <row r="375" spans="1:22" x14ac:dyDescent="0.25">
      <c r="A375" s="8">
        <v>7404</v>
      </c>
      <c r="B375" s="28" t="s">
        <v>807</v>
      </c>
      <c r="C375" s="28" t="s">
        <v>124</v>
      </c>
      <c r="D375" s="29" t="s">
        <v>1055</v>
      </c>
      <c r="E375" s="30">
        <v>962105880</v>
      </c>
      <c r="G375" s="31" t="s">
        <v>247</v>
      </c>
      <c r="H375" s="28"/>
      <c r="K375" s="28" t="s">
        <v>687</v>
      </c>
      <c r="L375" s="28" t="s">
        <v>286</v>
      </c>
      <c r="M375" s="15" t="s">
        <v>29</v>
      </c>
      <c r="N375" s="11" t="str">
        <f t="shared" si="17"/>
        <v>WEB4 - 07404</v>
      </c>
      <c r="O375" s="9" t="s">
        <v>33</v>
      </c>
      <c r="P375" s="8">
        <v>7.1</v>
      </c>
      <c r="Q375" s="8">
        <v>7.5</v>
      </c>
      <c r="R375" s="8">
        <v>7.5</v>
      </c>
      <c r="S375" s="17">
        <f t="shared" si="18"/>
        <v>22.1</v>
      </c>
      <c r="T375" s="8" t="s">
        <v>144</v>
      </c>
      <c r="U375" s="26" t="s">
        <v>145</v>
      </c>
      <c r="V375" s="13" t="str">
        <f t="shared" si="16"/>
        <v>VHDA0.87404</v>
      </c>
    </row>
    <row r="376" spans="1:22" x14ac:dyDescent="0.25">
      <c r="A376" s="8">
        <v>7405</v>
      </c>
      <c r="B376" s="28" t="s">
        <v>72</v>
      </c>
      <c r="C376" s="28" t="s">
        <v>124</v>
      </c>
      <c r="D376" s="29" t="s">
        <v>1056</v>
      </c>
      <c r="E376" s="30">
        <v>866088113</v>
      </c>
      <c r="G376" s="31" t="s">
        <v>343</v>
      </c>
      <c r="H376" s="28"/>
      <c r="K376" s="28" t="s">
        <v>319</v>
      </c>
      <c r="L376" s="28" t="s">
        <v>291</v>
      </c>
      <c r="M376" s="10" t="s">
        <v>23</v>
      </c>
      <c r="N376" s="11" t="str">
        <f t="shared" si="17"/>
        <v>WEB4 - 07405</v>
      </c>
      <c r="O376" s="9" t="s">
        <v>24</v>
      </c>
      <c r="P376" s="8">
        <v>6.6</v>
      </c>
      <c r="Q376" s="8">
        <v>7.3</v>
      </c>
      <c r="R376" s="8">
        <v>6.8</v>
      </c>
      <c r="S376" s="17">
        <f t="shared" si="18"/>
        <v>20.7</v>
      </c>
      <c r="T376" s="8" t="s">
        <v>218</v>
      </c>
      <c r="U376" s="26" t="s">
        <v>219</v>
      </c>
      <c r="V376" s="13" t="str">
        <f t="shared" si="16"/>
        <v>VHDA0.87405</v>
      </c>
    </row>
    <row r="377" spans="1:22" x14ac:dyDescent="0.25">
      <c r="A377" s="8">
        <v>7406</v>
      </c>
      <c r="B377" s="28" t="s">
        <v>156</v>
      </c>
      <c r="C377" s="28" t="s">
        <v>124</v>
      </c>
      <c r="D377" s="29" t="s">
        <v>669</v>
      </c>
      <c r="E377" s="30">
        <v>866088113</v>
      </c>
      <c r="G377" s="31" t="s">
        <v>343</v>
      </c>
      <c r="H377" s="28"/>
      <c r="K377" s="28" t="s">
        <v>319</v>
      </c>
      <c r="L377" s="28" t="s">
        <v>291</v>
      </c>
      <c r="M377" s="10" t="s">
        <v>23</v>
      </c>
      <c r="N377" s="11" t="str">
        <f t="shared" si="17"/>
        <v>WEB4 - 07406</v>
      </c>
      <c r="O377" s="9" t="s">
        <v>24</v>
      </c>
      <c r="P377" s="8">
        <v>6.6</v>
      </c>
      <c r="Q377" s="8">
        <v>7.3</v>
      </c>
      <c r="R377" s="8">
        <v>6.8</v>
      </c>
      <c r="S377" s="17">
        <f t="shared" si="18"/>
        <v>20.7</v>
      </c>
      <c r="T377" s="8" t="s">
        <v>218</v>
      </c>
      <c r="U377" s="26" t="s">
        <v>219</v>
      </c>
      <c r="V377" s="13" t="str">
        <f t="shared" si="16"/>
        <v>VHDA0.87406</v>
      </c>
    </row>
    <row r="378" spans="1:22" x14ac:dyDescent="0.25">
      <c r="A378" s="8">
        <v>7407</v>
      </c>
      <c r="B378" s="28" t="s">
        <v>1057</v>
      </c>
      <c r="C378" s="28" t="s">
        <v>1058</v>
      </c>
      <c r="D378" s="29" t="s">
        <v>836</v>
      </c>
      <c r="E378" s="30">
        <v>966192994</v>
      </c>
      <c r="G378" s="31" t="s">
        <v>769</v>
      </c>
      <c r="H378" s="28"/>
      <c r="K378" s="28" t="s">
        <v>217</v>
      </c>
      <c r="L378" s="28" t="s">
        <v>210</v>
      </c>
      <c r="M378" s="15" t="s">
        <v>32</v>
      </c>
      <c r="N378" s="11" t="str">
        <f t="shared" si="17"/>
        <v>WEB4 - 07407</v>
      </c>
      <c r="O378" s="9" t="s">
        <v>26</v>
      </c>
      <c r="P378" s="8">
        <v>7.9</v>
      </c>
      <c r="Q378" s="8">
        <v>7.1</v>
      </c>
      <c r="R378" s="8">
        <v>6.9</v>
      </c>
      <c r="S378" s="17">
        <f t="shared" si="18"/>
        <v>21.9</v>
      </c>
      <c r="T378" s="8" t="s">
        <v>190</v>
      </c>
      <c r="U378" s="26" t="s">
        <v>191</v>
      </c>
      <c r="V378" s="13" t="str">
        <f t="shared" ref="V378:V406" si="19">"VHDA0."&amp;8&amp;RIGHT(N378,4)</f>
        <v>VHDA0.87407</v>
      </c>
    </row>
    <row r="379" spans="1:22" x14ac:dyDescent="0.25">
      <c r="A379" s="8">
        <v>7408</v>
      </c>
      <c r="B379" s="28" t="s">
        <v>156</v>
      </c>
      <c r="C379" s="28" t="s">
        <v>54</v>
      </c>
      <c r="D379" s="29" t="s">
        <v>978</v>
      </c>
      <c r="E379" s="30">
        <v>338276901</v>
      </c>
      <c r="G379" s="31" t="s">
        <v>140</v>
      </c>
      <c r="H379" s="28"/>
      <c r="K379" s="28" t="s">
        <v>561</v>
      </c>
      <c r="L379" s="28" t="s">
        <v>210</v>
      </c>
      <c r="M379" s="15" t="s">
        <v>32</v>
      </c>
      <c r="N379" s="11" t="str">
        <f t="shared" si="17"/>
        <v>WEB4 - 07408</v>
      </c>
      <c r="O379" s="9" t="s">
        <v>30</v>
      </c>
      <c r="P379" s="8">
        <v>7.7</v>
      </c>
      <c r="Q379" s="8">
        <v>7.1</v>
      </c>
      <c r="R379" s="8">
        <v>7.5</v>
      </c>
      <c r="S379" s="17">
        <f t="shared" si="18"/>
        <v>22.3</v>
      </c>
      <c r="T379" s="8" t="s">
        <v>190</v>
      </c>
      <c r="U379" s="26" t="s">
        <v>191</v>
      </c>
      <c r="V379" s="13" t="str">
        <f t="shared" si="19"/>
        <v>VHDA0.87408</v>
      </c>
    </row>
    <row r="380" spans="1:22" x14ac:dyDescent="0.25">
      <c r="A380" s="8">
        <v>7409</v>
      </c>
      <c r="B380" s="28" t="s">
        <v>1059</v>
      </c>
      <c r="C380" s="28" t="s">
        <v>54</v>
      </c>
      <c r="D380" s="29" t="s">
        <v>836</v>
      </c>
      <c r="E380" s="30">
        <v>981074844</v>
      </c>
      <c r="G380" s="31" t="s">
        <v>652</v>
      </c>
      <c r="H380" s="28"/>
      <c r="K380" s="28" t="s">
        <v>561</v>
      </c>
      <c r="L380" s="28" t="s">
        <v>210</v>
      </c>
      <c r="M380" s="15" t="s">
        <v>32</v>
      </c>
      <c r="N380" s="11" t="str">
        <f t="shared" si="17"/>
        <v>WEB4 - 07409</v>
      </c>
      <c r="O380" s="9" t="s">
        <v>24</v>
      </c>
      <c r="P380" s="8">
        <v>6.5</v>
      </c>
      <c r="Q380" s="8">
        <v>6.9</v>
      </c>
      <c r="R380" s="8">
        <v>7.3</v>
      </c>
      <c r="S380" s="17">
        <f t="shared" si="18"/>
        <v>20.7</v>
      </c>
      <c r="T380" s="8" t="s">
        <v>190</v>
      </c>
      <c r="U380" s="26" t="s">
        <v>191</v>
      </c>
      <c r="V380" s="13" t="str">
        <f t="shared" si="19"/>
        <v>VHDA0.87409</v>
      </c>
    </row>
    <row r="381" spans="1:22" x14ac:dyDescent="0.25">
      <c r="A381" s="8">
        <v>7410</v>
      </c>
      <c r="B381" s="28" t="s">
        <v>445</v>
      </c>
      <c r="C381" s="28" t="s">
        <v>54</v>
      </c>
      <c r="D381" s="29" t="s">
        <v>991</v>
      </c>
      <c r="E381" s="30">
        <v>344567000</v>
      </c>
      <c r="G381" s="31" t="s">
        <v>299</v>
      </c>
      <c r="H381" s="28"/>
      <c r="K381" s="28" t="s">
        <v>300</v>
      </c>
      <c r="L381" s="28" t="s">
        <v>301</v>
      </c>
      <c r="M381" s="10" t="s">
        <v>48</v>
      </c>
      <c r="N381" s="11" t="str">
        <f t="shared" si="17"/>
        <v>WEB4 - 07410</v>
      </c>
      <c r="O381" s="9" t="s">
        <v>24</v>
      </c>
      <c r="P381" s="8">
        <v>7</v>
      </c>
      <c r="Q381" s="8">
        <v>7.2</v>
      </c>
      <c r="R381" s="8">
        <v>7</v>
      </c>
      <c r="S381" s="17">
        <f t="shared" si="18"/>
        <v>21.2</v>
      </c>
      <c r="T381" s="8" t="s">
        <v>270</v>
      </c>
      <c r="U381" s="26" t="s">
        <v>271</v>
      </c>
      <c r="V381" s="13" t="str">
        <f t="shared" si="19"/>
        <v>VHDA0.87410</v>
      </c>
    </row>
    <row r="382" spans="1:22" x14ac:dyDescent="0.25">
      <c r="A382" s="8">
        <v>7411</v>
      </c>
      <c r="B382" s="28" t="s">
        <v>1060</v>
      </c>
      <c r="C382" s="28" t="s">
        <v>54</v>
      </c>
      <c r="D382" s="29" t="s">
        <v>293</v>
      </c>
      <c r="E382" s="30">
        <v>362904012</v>
      </c>
      <c r="G382" s="31" t="s">
        <v>652</v>
      </c>
      <c r="H382" s="28"/>
      <c r="K382" s="28" t="s">
        <v>561</v>
      </c>
      <c r="L382" s="28" t="s">
        <v>210</v>
      </c>
      <c r="M382" s="10" t="s">
        <v>89</v>
      </c>
      <c r="N382" s="11" t="str">
        <f t="shared" si="17"/>
        <v>WEB4 - 07411</v>
      </c>
      <c r="O382" s="9" t="s">
        <v>30</v>
      </c>
      <c r="P382" s="8">
        <v>6.5</v>
      </c>
      <c r="Q382" s="8">
        <v>7.4</v>
      </c>
      <c r="R382" s="8">
        <v>7.6</v>
      </c>
      <c r="S382" s="17">
        <f t="shared" si="18"/>
        <v>21.5</v>
      </c>
      <c r="T382" s="8" t="s">
        <v>225</v>
      </c>
      <c r="U382" s="26" t="s">
        <v>226</v>
      </c>
      <c r="V382" s="13" t="str">
        <f t="shared" si="19"/>
        <v>VHDA0.87411</v>
      </c>
    </row>
    <row r="383" spans="1:22" x14ac:dyDescent="0.25">
      <c r="A383" s="8">
        <v>7412</v>
      </c>
      <c r="B383" s="28" t="s">
        <v>1061</v>
      </c>
      <c r="C383" s="28" t="s">
        <v>1062</v>
      </c>
      <c r="D383" s="29" t="s">
        <v>1063</v>
      </c>
      <c r="E383" s="30">
        <v>367235534</v>
      </c>
      <c r="G383" s="31" t="s">
        <v>453</v>
      </c>
      <c r="H383" s="28"/>
      <c r="K383" s="28" t="s">
        <v>454</v>
      </c>
      <c r="L383" s="28" t="s">
        <v>337</v>
      </c>
      <c r="M383" s="15" t="s">
        <v>32</v>
      </c>
      <c r="N383" s="11" t="str">
        <f t="shared" si="17"/>
        <v>WEB4 - 07412</v>
      </c>
      <c r="O383" s="9" t="s">
        <v>30</v>
      </c>
      <c r="P383" s="8">
        <v>7.2</v>
      </c>
      <c r="Q383" s="8">
        <v>6.6</v>
      </c>
      <c r="R383" s="8">
        <v>7.1</v>
      </c>
      <c r="S383" s="17">
        <f t="shared" si="18"/>
        <v>20.9</v>
      </c>
      <c r="T383" s="8" t="s">
        <v>190</v>
      </c>
      <c r="U383" s="26" t="s">
        <v>191</v>
      </c>
      <c r="V383" s="13" t="str">
        <f t="shared" si="19"/>
        <v>VHDA0.87412</v>
      </c>
    </row>
    <row r="384" spans="1:22" x14ac:dyDescent="0.25">
      <c r="A384" s="8">
        <v>7413</v>
      </c>
      <c r="B384" s="28" t="s">
        <v>1053</v>
      </c>
      <c r="C384" s="28" t="s">
        <v>187</v>
      </c>
      <c r="D384" s="29" t="s">
        <v>643</v>
      </c>
      <c r="E384" s="30">
        <v>796096730</v>
      </c>
      <c r="G384" s="31" t="s">
        <v>495</v>
      </c>
      <c r="H384" s="28"/>
      <c r="K384" s="28" t="s">
        <v>496</v>
      </c>
      <c r="L384" s="28" t="s">
        <v>269</v>
      </c>
      <c r="M384" s="10" t="s">
        <v>48</v>
      </c>
      <c r="N384" s="11" t="str">
        <f t="shared" si="17"/>
        <v>WEB4 - 07413</v>
      </c>
      <c r="O384" s="9" t="s">
        <v>26</v>
      </c>
      <c r="P384" s="8">
        <v>6</v>
      </c>
      <c r="Q384" s="8">
        <v>6</v>
      </c>
      <c r="R384" s="8">
        <v>6</v>
      </c>
      <c r="S384" s="17">
        <f t="shared" si="18"/>
        <v>18</v>
      </c>
      <c r="T384" s="8" t="s">
        <v>270</v>
      </c>
      <c r="U384" s="26" t="s">
        <v>271</v>
      </c>
      <c r="V384" s="13" t="str">
        <f t="shared" si="19"/>
        <v>VHDA0.87413</v>
      </c>
    </row>
    <row r="385" spans="1:22" x14ac:dyDescent="0.25">
      <c r="A385" s="8">
        <v>7414</v>
      </c>
      <c r="B385" s="28" t="s">
        <v>1064</v>
      </c>
      <c r="C385" s="28" t="s">
        <v>1065</v>
      </c>
      <c r="D385" s="29" t="s">
        <v>1066</v>
      </c>
      <c r="E385" s="30">
        <v>984535994</v>
      </c>
      <c r="G385" s="31" t="s">
        <v>507</v>
      </c>
      <c r="H385" s="28"/>
      <c r="K385" s="28" t="s">
        <v>1067</v>
      </c>
      <c r="L385" s="28" t="s">
        <v>210</v>
      </c>
      <c r="M385" s="10" t="s">
        <v>23</v>
      </c>
      <c r="N385" s="11" t="str">
        <f t="shared" si="17"/>
        <v>WEB4 - 07414</v>
      </c>
      <c r="O385" s="9" t="s">
        <v>24</v>
      </c>
      <c r="P385" s="8">
        <v>7.5</v>
      </c>
      <c r="Q385" s="8">
        <v>7.5</v>
      </c>
      <c r="R385" s="8">
        <v>7</v>
      </c>
      <c r="S385" s="17">
        <f t="shared" si="18"/>
        <v>22</v>
      </c>
      <c r="T385" s="8" t="s">
        <v>218</v>
      </c>
      <c r="U385" s="26" t="s">
        <v>219</v>
      </c>
      <c r="V385" s="13" t="str">
        <f t="shared" si="19"/>
        <v>VHDA0.87414</v>
      </c>
    </row>
    <row r="386" spans="1:22" x14ac:dyDescent="0.25">
      <c r="A386" s="8">
        <v>7415</v>
      </c>
      <c r="B386" s="28" t="s">
        <v>1068</v>
      </c>
      <c r="C386" s="28" t="s">
        <v>205</v>
      </c>
      <c r="D386" s="29" t="s">
        <v>588</v>
      </c>
      <c r="E386" s="30">
        <v>968369743</v>
      </c>
      <c r="G386" s="31" t="s">
        <v>846</v>
      </c>
      <c r="H386" s="28"/>
      <c r="K386" s="28" t="s">
        <v>760</v>
      </c>
      <c r="L386" s="28" t="s">
        <v>354</v>
      </c>
      <c r="M386" s="10" t="s">
        <v>89</v>
      </c>
      <c r="N386" s="11" t="str">
        <f t="shared" si="17"/>
        <v>WEB4 - 07415</v>
      </c>
      <c r="O386" s="9" t="s">
        <v>30</v>
      </c>
      <c r="P386" s="8">
        <v>7</v>
      </c>
      <c r="Q386" s="8">
        <v>7.2</v>
      </c>
      <c r="R386" s="8">
        <v>6.8</v>
      </c>
      <c r="S386" s="17">
        <f t="shared" si="18"/>
        <v>21</v>
      </c>
      <c r="T386" s="8" t="s">
        <v>225</v>
      </c>
      <c r="U386" s="26" t="s">
        <v>226</v>
      </c>
      <c r="V386" s="13" t="str">
        <f t="shared" si="19"/>
        <v>VHDA0.87415</v>
      </c>
    </row>
    <row r="387" spans="1:22" x14ac:dyDescent="0.25">
      <c r="A387" s="8">
        <v>7416</v>
      </c>
      <c r="B387" s="28" t="s">
        <v>1064</v>
      </c>
      <c r="C387" s="28" t="s">
        <v>1065</v>
      </c>
      <c r="D387" s="29" t="s">
        <v>1069</v>
      </c>
      <c r="E387" s="30">
        <v>353886448</v>
      </c>
      <c r="G387" s="31" t="s">
        <v>507</v>
      </c>
      <c r="H387" s="28"/>
      <c r="K387" s="28" t="s">
        <v>1067</v>
      </c>
      <c r="L387" s="28" t="s">
        <v>210</v>
      </c>
      <c r="M387" s="10" t="s">
        <v>48</v>
      </c>
      <c r="N387" s="11" t="str">
        <f t="shared" ref="N387:N406" si="20">"WEB4 - 0"&amp;A387</f>
        <v>WEB4 - 07416</v>
      </c>
      <c r="O387" s="9" t="s">
        <v>24</v>
      </c>
      <c r="P387" s="8">
        <v>7.5</v>
      </c>
      <c r="Q387" s="8">
        <v>7.5</v>
      </c>
      <c r="R387" s="8">
        <v>7</v>
      </c>
      <c r="S387" s="17">
        <f t="shared" si="18"/>
        <v>22</v>
      </c>
      <c r="T387" s="8" t="s">
        <v>270</v>
      </c>
      <c r="U387" s="26" t="s">
        <v>271</v>
      </c>
      <c r="V387" s="13" t="str">
        <f t="shared" si="19"/>
        <v>VHDA0.87416</v>
      </c>
    </row>
    <row r="388" spans="1:22" x14ac:dyDescent="0.25">
      <c r="A388" s="8">
        <v>7417</v>
      </c>
      <c r="B388" s="28" t="s">
        <v>1070</v>
      </c>
      <c r="C388" s="28" t="s">
        <v>1071</v>
      </c>
      <c r="D388" s="29" t="s">
        <v>948</v>
      </c>
      <c r="E388" s="30">
        <v>336669024</v>
      </c>
      <c r="G388" s="31" t="s">
        <v>396</v>
      </c>
      <c r="H388" s="28"/>
      <c r="K388" s="28" t="s">
        <v>397</v>
      </c>
      <c r="L388" s="28" t="s">
        <v>354</v>
      </c>
      <c r="M388" s="14" t="s">
        <v>25</v>
      </c>
      <c r="N388" s="11" t="str">
        <f t="shared" si="20"/>
        <v>WEB4 - 07417</v>
      </c>
      <c r="O388" s="9" t="s">
        <v>24</v>
      </c>
      <c r="P388" s="8">
        <v>7.2</v>
      </c>
      <c r="Q388" s="8">
        <v>7.5</v>
      </c>
      <c r="R388" s="8">
        <v>7.2</v>
      </c>
      <c r="S388" s="17">
        <f t="shared" si="18"/>
        <v>21.9</v>
      </c>
      <c r="T388" s="8" t="s">
        <v>144</v>
      </c>
      <c r="U388" s="26" t="s">
        <v>145</v>
      </c>
      <c r="V388" s="13" t="str">
        <f t="shared" si="19"/>
        <v>VHDA0.87417</v>
      </c>
    </row>
    <row r="389" spans="1:22" x14ac:dyDescent="0.25">
      <c r="A389" s="8">
        <v>7418</v>
      </c>
      <c r="B389" s="28" t="s">
        <v>1072</v>
      </c>
      <c r="C389" s="28" t="s">
        <v>59</v>
      </c>
      <c r="D389" s="29" t="s">
        <v>1073</v>
      </c>
      <c r="E389" s="30">
        <v>917759433</v>
      </c>
      <c r="G389" s="31" t="s">
        <v>243</v>
      </c>
      <c r="H389" s="28"/>
      <c r="K389" s="28" t="s">
        <v>244</v>
      </c>
      <c r="L389" s="28" t="s">
        <v>210</v>
      </c>
      <c r="M389" s="15" t="s">
        <v>29</v>
      </c>
      <c r="N389" s="11" t="str">
        <f t="shared" si="20"/>
        <v>WEB4 - 07418</v>
      </c>
      <c r="O389" s="9" t="s">
        <v>26</v>
      </c>
      <c r="P389" s="8">
        <v>7.1</v>
      </c>
      <c r="Q389" s="8">
        <v>7.9</v>
      </c>
      <c r="R389" s="8">
        <v>7.8</v>
      </c>
      <c r="S389" s="17">
        <f t="shared" si="18"/>
        <v>22.8</v>
      </c>
      <c r="T389" s="8" t="s">
        <v>144</v>
      </c>
      <c r="U389" s="26" t="s">
        <v>145</v>
      </c>
      <c r="V389" s="13" t="str">
        <f t="shared" si="19"/>
        <v>VHDA0.87418</v>
      </c>
    </row>
    <row r="390" spans="1:22" x14ac:dyDescent="0.25">
      <c r="A390" s="8">
        <v>7419</v>
      </c>
      <c r="B390" s="28" t="s">
        <v>1074</v>
      </c>
      <c r="C390" s="28" t="s">
        <v>59</v>
      </c>
      <c r="D390" s="29" t="s">
        <v>765</v>
      </c>
      <c r="E390" s="30">
        <v>327074608</v>
      </c>
      <c r="G390" s="31" t="s">
        <v>335</v>
      </c>
      <c r="H390" s="28"/>
      <c r="K390" s="28" t="s">
        <v>336</v>
      </c>
      <c r="L390" s="28" t="s">
        <v>337</v>
      </c>
      <c r="M390" s="14" t="s">
        <v>25</v>
      </c>
      <c r="N390" s="11" t="str">
        <f t="shared" si="20"/>
        <v>WEB4 - 07419</v>
      </c>
      <c r="O390" s="9" t="s">
        <v>26</v>
      </c>
      <c r="P390" s="8">
        <v>8.1999999999999993</v>
      </c>
      <c r="Q390" s="8">
        <v>8.8000000000000007</v>
      </c>
      <c r="R390" s="8">
        <v>7.9</v>
      </c>
      <c r="S390" s="17">
        <f t="shared" si="18"/>
        <v>24.9</v>
      </c>
      <c r="T390" s="8" t="s">
        <v>144</v>
      </c>
      <c r="U390" s="26" t="s">
        <v>145</v>
      </c>
      <c r="V390" s="13" t="str">
        <f t="shared" si="19"/>
        <v>VHDA0.87419</v>
      </c>
    </row>
    <row r="391" spans="1:22" x14ac:dyDescent="0.25">
      <c r="A391" s="8">
        <v>7420</v>
      </c>
      <c r="B391" s="28" t="s">
        <v>79</v>
      </c>
      <c r="C391" s="28" t="s">
        <v>59</v>
      </c>
      <c r="D391" s="29" t="s">
        <v>564</v>
      </c>
      <c r="E391" s="30">
        <v>971951092</v>
      </c>
      <c r="G391" s="31" t="s">
        <v>1075</v>
      </c>
      <c r="H391" s="28"/>
      <c r="K391" s="28" t="s">
        <v>1076</v>
      </c>
      <c r="L391" s="28" t="s">
        <v>210</v>
      </c>
      <c r="M391" s="16" t="s">
        <v>37</v>
      </c>
      <c r="N391" s="11" t="str">
        <f t="shared" si="20"/>
        <v>WEB4 - 07420</v>
      </c>
      <c r="O391" s="9" t="s">
        <v>33</v>
      </c>
      <c r="P391" s="8">
        <v>8.6999999999999993</v>
      </c>
      <c r="Q391" s="8">
        <v>8.8000000000000007</v>
      </c>
      <c r="R391" s="8">
        <v>8.6999999999999993</v>
      </c>
      <c r="S391" s="17">
        <f t="shared" si="18"/>
        <v>26.2</v>
      </c>
      <c r="T391" s="8" t="s">
        <v>144</v>
      </c>
      <c r="U391" s="26" t="s">
        <v>145</v>
      </c>
      <c r="V391" s="13" t="str">
        <f t="shared" si="19"/>
        <v>VHDA0.87420</v>
      </c>
    </row>
    <row r="392" spans="1:22" x14ac:dyDescent="0.25">
      <c r="A392" s="8">
        <v>7421</v>
      </c>
      <c r="B392" s="28" t="s">
        <v>1077</v>
      </c>
      <c r="C392" s="28" t="s">
        <v>40</v>
      </c>
      <c r="D392" s="29" t="s">
        <v>1078</v>
      </c>
      <c r="E392" s="30">
        <v>367920798</v>
      </c>
      <c r="G392" s="31" t="s">
        <v>335</v>
      </c>
      <c r="H392" s="28"/>
      <c r="K392" s="28" t="s">
        <v>336</v>
      </c>
      <c r="L392" s="28" t="s">
        <v>337</v>
      </c>
      <c r="M392" s="14" t="s">
        <v>25</v>
      </c>
      <c r="N392" s="11" t="str">
        <f t="shared" si="20"/>
        <v>WEB4 - 07421</v>
      </c>
      <c r="O392" s="9" t="s">
        <v>24</v>
      </c>
      <c r="P392" s="8">
        <v>7.1</v>
      </c>
      <c r="Q392" s="8">
        <v>6.7</v>
      </c>
      <c r="R392" s="8">
        <v>6.8</v>
      </c>
      <c r="S392" s="17">
        <f t="shared" si="18"/>
        <v>20.6</v>
      </c>
      <c r="T392" s="8" t="s">
        <v>144</v>
      </c>
      <c r="U392" s="26" t="s">
        <v>145</v>
      </c>
      <c r="V392" s="13" t="str">
        <f t="shared" si="19"/>
        <v>VHDA0.87421</v>
      </c>
    </row>
    <row r="393" spans="1:22" x14ac:dyDescent="0.25">
      <c r="A393" s="8">
        <v>7422</v>
      </c>
      <c r="B393" s="28" t="s">
        <v>1079</v>
      </c>
      <c r="C393" s="28" t="s">
        <v>1080</v>
      </c>
      <c r="D393" s="29" t="s">
        <v>1055</v>
      </c>
      <c r="E393" s="30">
        <v>374413019</v>
      </c>
      <c r="G393" s="31" t="s">
        <v>340</v>
      </c>
      <c r="H393" s="28"/>
      <c r="K393" s="28" t="s">
        <v>341</v>
      </c>
      <c r="L393" s="28" t="s">
        <v>291</v>
      </c>
      <c r="M393" s="10" t="s">
        <v>89</v>
      </c>
      <c r="N393" s="11" t="str">
        <f t="shared" si="20"/>
        <v>WEB4 - 07422</v>
      </c>
      <c r="O393" s="9" t="s">
        <v>26</v>
      </c>
      <c r="P393" s="8">
        <v>6.5</v>
      </c>
      <c r="Q393" s="8">
        <v>5.9</v>
      </c>
      <c r="R393" s="8">
        <v>6.7</v>
      </c>
      <c r="S393" s="17">
        <f t="shared" si="18"/>
        <v>19.100000000000001</v>
      </c>
      <c r="T393" s="8" t="s">
        <v>225</v>
      </c>
      <c r="U393" s="26" t="s">
        <v>226</v>
      </c>
      <c r="V393" s="13" t="str">
        <f t="shared" si="19"/>
        <v>VHDA0.87422</v>
      </c>
    </row>
    <row r="394" spans="1:22" x14ac:dyDescent="0.25">
      <c r="A394" s="8">
        <v>7423</v>
      </c>
      <c r="B394" s="28" t="s">
        <v>1081</v>
      </c>
      <c r="C394" s="28" t="s">
        <v>1080</v>
      </c>
      <c r="D394" s="29" t="s">
        <v>490</v>
      </c>
      <c r="E394" s="30">
        <v>948520358</v>
      </c>
      <c r="G394" s="31" t="s">
        <v>387</v>
      </c>
      <c r="H394" s="28"/>
      <c r="K394" s="28" t="s">
        <v>388</v>
      </c>
      <c r="L394" s="28" t="s">
        <v>231</v>
      </c>
      <c r="M394" s="10" t="s">
        <v>48</v>
      </c>
      <c r="N394" s="11" t="str">
        <f t="shared" si="20"/>
        <v>WEB4 - 07423</v>
      </c>
      <c r="O394" s="9" t="s">
        <v>24</v>
      </c>
      <c r="P394" s="8">
        <v>7.8</v>
      </c>
      <c r="Q394" s="8">
        <v>8.5</v>
      </c>
      <c r="R394" s="8">
        <v>9</v>
      </c>
      <c r="S394" s="17">
        <f t="shared" si="18"/>
        <v>25.3</v>
      </c>
      <c r="T394" s="8" t="s">
        <v>270</v>
      </c>
      <c r="U394" s="26" t="s">
        <v>271</v>
      </c>
      <c r="V394" s="13" t="str">
        <f t="shared" si="19"/>
        <v>VHDA0.87423</v>
      </c>
    </row>
    <row r="395" spans="1:22" x14ac:dyDescent="0.25">
      <c r="A395" s="8">
        <v>7424</v>
      </c>
      <c r="B395" s="28" t="s">
        <v>1082</v>
      </c>
      <c r="C395" s="28" t="s">
        <v>163</v>
      </c>
      <c r="D395" s="29" t="s">
        <v>395</v>
      </c>
      <c r="E395" s="30">
        <v>387304399</v>
      </c>
      <c r="G395" s="31" t="s">
        <v>110</v>
      </c>
      <c r="H395" s="28"/>
      <c r="K395" s="28" t="s">
        <v>458</v>
      </c>
      <c r="L395" s="28" t="s">
        <v>210</v>
      </c>
      <c r="M395" s="10" t="s">
        <v>23</v>
      </c>
      <c r="N395" s="11" t="str">
        <f t="shared" si="20"/>
        <v>WEB4 - 07424</v>
      </c>
      <c r="O395" s="9" t="s">
        <v>24</v>
      </c>
      <c r="P395" s="8">
        <v>7.4</v>
      </c>
      <c r="Q395" s="8">
        <v>6.9</v>
      </c>
      <c r="R395" s="8">
        <v>8</v>
      </c>
      <c r="S395" s="17">
        <f t="shared" si="18"/>
        <v>22.3</v>
      </c>
      <c r="T395" s="8" t="s">
        <v>218</v>
      </c>
      <c r="U395" s="26" t="s">
        <v>219</v>
      </c>
      <c r="V395" s="13" t="str">
        <f t="shared" si="19"/>
        <v>VHDA0.87424</v>
      </c>
    </row>
    <row r="396" spans="1:22" x14ac:dyDescent="0.25">
      <c r="A396" s="8">
        <v>7425</v>
      </c>
      <c r="B396" s="28" t="s">
        <v>1083</v>
      </c>
      <c r="C396" s="28" t="s">
        <v>163</v>
      </c>
      <c r="D396" s="29" t="s">
        <v>654</v>
      </c>
      <c r="E396" s="30">
        <v>376523865</v>
      </c>
      <c r="G396" s="31" t="s">
        <v>503</v>
      </c>
      <c r="H396" s="28"/>
      <c r="K396" s="28" t="s">
        <v>504</v>
      </c>
      <c r="L396" s="28" t="s">
        <v>477</v>
      </c>
      <c r="M396" s="10" t="s">
        <v>23</v>
      </c>
      <c r="N396" s="11" t="str">
        <f t="shared" si="20"/>
        <v>WEB4 - 07425</v>
      </c>
      <c r="O396" s="9" t="s">
        <v>24</v>
      </c>
      <c r="P396" s="8">
        <v>7.5</v>
      </c>
      <c r="Q396" s="8">
        <v>7.8</v>
      </c>
      <c r="R396" s="8">
        <v>7</v>
      </c>
      <c r="S396" s="17">
        <f t="shared" si="18"/>
        <v>22.3</v>
      </c>
      <c r="T396" s="8" t="s">
        <v>218</v>
      </c>
      <c r="U396" s="26" t="s">
        <v>219</v>
      </c>
      <c r="V396" s="13" t="str">
        <f t="shared" si="19"/>
        <v>VHDA0.87425</v>
      </c>
    </row>
    <row r="397" spans="1:22" x14ac:dyDescent="0.25">
      <c r="A397" s="8">
        <v>7426</v>
      </c>
      <c r="B397" s="28" t="s">
        <v>1084</v>
      </c>
      <c r="C397" s="28" t="s">
        <v>163</v>
      </c>
      <c r="D397" s="29" t="s">
        <v>1085</v>
      </c>
      <c r="E397" s="30">
        <v>337033577</v>
      </c>
      <c r="G397" s="31" t="s">
        <v>387</v>
      </c>
      <c r="H397" s="28"/>
      <c r="K397" s="28" t="s">
        <v>388</v>
      </c>
      <c r="L397" s="28" t="s">
        <v>231</v>
      </c>
      <c r="M397" s="10" t="s">
        <v>48</v>
      </c>
      <c r="N397" s="11" t="str">
        <f t="shared" si="20"/>
        <v>WEB4 - 07426</v>
      </c>
      <c r="O397" s="9" t="s">
        <v>24</v>
      </c>
      <c r="P397" s="8">
        <v>7.9</v>
      </c>
      <c r="Q397" s="8">
        <v>9.4</v>
      </c>
      <c r="R397" s="8">
        <v>9</v>
      </c>
      <c r="S397" s="17">
        <f t="shared" si="18"/>
        <v>26.3</v>
      </c>
      <c r="T397" s="8" t="s">
        <v>270</v>
      </c>
      <c r="U397" s="26" t="s">
        <v>271</v>
      </c>
      <c r="V397" s="13" t="str">
        <f t="shared" si="19"/>
        <v>VHDA0.87426</v>
      </c>
    </row>
    <row r="398" spans="1:22" x14ac:dyDescent="0.25">
      <c r="A398" s="8">
        <v>7427</v>
      </c>
      <c r="B398" s="28" t="s">
        <v>1086</v>
      </c>
      <c r="C398" s="28" t="s">
        <v>80</v>
      </c>
      <c r="D398" s="29" t="s">
        <v>1087</v>
      </c>
      <c r="E398" s="30">
        <v>976398044</v>
      </c>
      <c r="G398" s="31" t="s">
        <v>700</v>
      </c>
      <c r="H398" s="28"/>
      <c r="K398" s="28" t="s">
        <v>667</v>
      </c>
      <c r="L398" s="28" t="s">
        <v>210</v>
      </c>
      <c r="M398" s="10" t="s">
        <v>48</v>
      </c>
      <c r="N398" s="11" t="str">
        <f t="shared" si="20"/>
        <v>WEB4 - 07427</v>
      </c>
      <c r="O398" s="9" t="s">
        <v>24</v>
      </c>
      <c r="P398" s="8">
        <v>7.1</v>
      </c>
      <c r="Q398" s="8">
        <v>8.1999999999999993</v>
      </c>
      <c r="R398" s="8">
        <v>8.1</v>
      </c>
      <c r="S398" s="17">
        <f t="shared" si="18"/>
        <v>23.4</v>
      </c>
      <c r="T398" s="8" t="s">
        <v>270</v>
      </c>
      <c r="U398" s="26" t="s">
        <v>271</v>
      </c>
      <c r="V398" s="13" t="str">
        <f t="shared" si="19"/>
        <v>VHDA0.87427</v>
      </c>
    </row>
    <row r="399" spans="1:22" x14ac:dyDescent="0.25">
      <c r="A399" s="8">
        <v>7428</v>
      </c>
      <c r="B399" s="28" t="s">
        <v>1088</v>
      </c>
      <c r="C399" s="28" t="s">
        <v>80</v>
      </c>
      <c r="D399" s="29" t="s">
        <v>878</v>
      </c>
      <c r="E399" s="30">
        <v>378638722</v>
      </c>
      <c r="G399" s="31" t="s">
        <v>340</v>
      </c>
      <c r="H399" s="28"/>
      <c r="K399" s="28" t="s">
        <v>341</v>
      </c>
      <c r="L399" s="28" t="s">
        <v>291</v>
      </c>
      <c r="M399" s="10" t="s">
        <v>48</v>
      </c>
      <c r="N399" s="11" t="str">
        <f t="shared" si="20"/>
        <v>WEB4 - 07428</v>
      </c>
      <c r="O399" s="9" t="s">
        <v>30</v>
      </c>
      <c r="P399" s="8">
        <v>6</v>
      </c>
      <c r="Q399" s="8">
        <v>7</v>
      </c>
      <c r="R399" s="8">
        <v>6.2</v>
      </c>
      <c r="S399" s="17">
        <f t="shared" si="18"/>
        <v>19.2</v>
      </c>
      <c r="T399" s="8" t="s">
        <v>270</v>
      </c>
      <c r="U399" s="26" t="s">
        <v>271</v>
      </c>
      <c r="V399" s="13" t="str">
        <f t="shared" si="19"/>
        <v>VHDA0.87428</v>
      </c>
    </row>
    <row r="400" spans="1:22" x14ac:dyDescent="0.25">
      <c r="A400" s="8">
        <v>7429</v>
      </c>
      <c r="B400" s="28" t="s">
        <v>78</v>
      </c>
      <c r="C400" s="28" t="s">
        <v>1089</v>
      </c>
      <c r="D400" s="29" t="s">
        <v>486</v>
      </c>
      <c r="E400" s="30">
        <v>825939588</v>
      </c>
      <c r="G400" s="31" t="s">
        <v>335</v>
      </c>
      <c r="H400" s="28"/>
      <c r="K400" s="28" t="s">
        <v>336</v>
      </c>
      <c r="L400" s="28" t="s">
        <v>337</v>
      </c>
      <c r="M400" s="15" t="s">
        <v>29</v>
      </c>
      <c r="N400" s="11" t="str">
        <f t="shared" si="20"/>
        <v>WEB4 - 07429</v>
      </c>
      <c r="O400" s="9" t="s">
        <v>24</v>
      </c>
      <c r="P400" s="8">
        <v>8.3000000000000007</v>
      </c>
      <c r="Q400" s="8">
        <v>6.7</v>
      </c>
      <c r="R400" s="8">
        <v>8</v>
      </c>
      <c r="S400" s="17">
        <f t="shared" si="18"/>
        <v>23</v>
      </c>
      <c r="T400" s="8" t="s">
        <v>144</v>
      </c>
      <c r="U400" s="26" t="s">
        <v>145</v>
      </c>
      <c r="V400" s="13" t="str">
        <f t="shared" si="19"/>
        <v>VHDA0.87429</v>
      </c>
    </row>
    <row r="401" spans="1:22" x14ac:dyDescent="0.25">
      <c r="A401" s="8">
        <v>7430</v>
      </c>
      <c r="B401" s="28" t="s">
        <v>583</v>
      </c>
      <c r="C401" s="28" t="s">
        <v>211</v>
      </c>
      <c r="D401" s="29" t="s">
        <v>552</v>
      </c>
      <c r="E401" s="30">
        <v>981011937</v>
      </c>
      <c r="G401" s="31" t="s">
        <v>1090</v>
      </c>
      <c r="H401" s="28"/>
      <c r="K401" s="28" t="s">
        <v>402</v>
      </c>
      <c r="L401" s="28" t="s">
        <v>210</v>
      </c>
      <c r="M401" s="16" t="s">
        <v>37</v>
      </c>
      <c r="N401" s="11" t="str">
        <f t="shared" si="20"/>
        <v>WEB4 - 07430</v>
      </c>
      <c r="O401" s="9" t="s">
        <v>24</v>
      </c>
      <c r="P401" s="8">
        <v>7.8</v>
      </c>
      <c r="Q401" s="8">
        <v>8</v>
      </c>
      <c r="R401" s="8">
        <v>7.6</v>
      </c>
      <c r="S401" s="17">
        <f t="shared" si="18"/>
        <v>23.4</v>
      </c>
      <c r="T401" s="8" t="s">
        <v>144</v>
      </c>
      <c r="U401" s="26" t="s">
        <v>145</v>
      </c>
      <c r="V401" s="13" t="str">
        <f t="shared" si="19"/>
        <v>VHDA0.87430</v>
      </c>
    </row>
    <row r="402" spans="1:22" x14ac:dyDescent="0.25">
      <c r="A402" s="8">
        <v>7431</v>
      </c>
      <c r="B402" s="28" t="s">
        <v>1091</v>
      </c>
      <c r="C402" s="28" t="s">
        <v>1092</v>
      </c>
      <c r="D402" s="29" t="s">
        <v>1093</v>
      </c>
      <c r="E402" s="30">
        <v>382671472</v>
      </c>
      <c r="G402" s="31" t="s">
        <v>340</v>
      </c>
      <c r="H402" s="28"/>
      <c r="K402" s="28" t="s">
        <v>341</v>
      </c>
      <c r="L402" s="28" t="s">
        <v>291</v>
      </c>
      <c r="M402" s="10" t="s">
        <v>48</v>
      </c>
      <c r="N402" s="11" t="str">
        <f t="shared" si="20"/>
        <v>WEB4 - 07431</v>
      </c>
      <c r="O402" s="9" t="s">
        <v>33</v>
      </c>
      <c r="P402" s="8">
        <v>4.9000000000000004</v>
      </c>
      <c r="Q402" s="8">
        <v>7.1</v>
      </c>
      <c r="R402" s="8">
        <v>6.2</v>
      </c>
      <c r="S402" s="17">
        <f t="shared" si="18"/>
        <v>18.2</v>
      </c>
      <c r="T402" s="8" t="s">
        <v>270</v>
      </c>
      <c r="U402" s="26" t="s">
        <v>271</v>
      </c>
      <c r="V402" s="13" t="str">
        <f t="shared" si="19"/>
        <v>VHDA0.87431</v>
      </c>
    </row>
    <row r="403" spans="1:22" x14ac:dyDescent="0.25">
      <c r="A403" s="8">
        <v>7432</v>
      </c>
      <c r="B403" s="28" t="s">
        <v>1094</v>
      </c>
      <c r="C403" s="28" t="s">
        <v>65</v>
      </c>
      <c r="D403" s="29" t="s">
        <v>1063</v>
      </c>
      <c r="E403" s="30">
        <v>384671526</v>
      </c>
      <c r="G403" s="31" t="s">
        <v>1095</v>
      </c>
      <c r="H403" s="28"/>
      <c r="K403" s="28" t="s">
        <v>1096</v>
      </c>
      <c r="L403" s="28" t="s">
        <v>269</v>
      </c>
      <c r="M403" s="16" t="s">
        <v>37</v>
      </c>
      <c r="N403" s="11" t="str">
        <f t="shared" si="20"/>
        <v>WEB4 - 07432</v>
      </c>
      <c r="O403" s="9" t="s">
        <v>24</v>
      </c>
      <c r="P403" s="8">
        <v>7.6</v>
      </c>
      <c r="Q403" s="8">
        <v>8.1</v>
      </c>
      <c r="R403" s="8">
        <v>8.6</v>
      </c>
      <c r="S403" s="17">
        <f t="shared" si="18"/>
        <v>24.299999999999997</v>
      </c>
      <c r="T403" s="8" t="s">
        <v>144</v>
      </c>
      <c r="U403" s="26" t="s">
        <v>145</v>
      </c>
      <c r="V403" s="13" t="str">
        <f t="shared" si="19"/>
        <v>VHDA0.87432</v>
      </c>
    </row>
    <row r="404" spans="1:22" x14ac:dyDescent="0.25">
      <c r="A404" s="8">
        <v>7433</v>
      </c>
      <c r="B404" s="28" t="s">
        <v>55</v>
      </c>
      <c r="C404" s="28" t="s">
        <v>65</v>
      </c>
      <c r="D404" s="29" t="s">
        <v>962</v>
      </c>
      <c r="E404" s="30">
        <v>382484405</v>
      </c>
      <c r="G404" s="31" t="s">
        <v>574</v>
      </c>
      <c r="H404" s="28"/>
      <c r="K404" s="28" t="s">
        <v>575</v>
      </c>
      <c r="L404" s="28" t="s">
        <v>337</v>
      </c>
      <c r="M404" s="16" t="s">
        <v>37</v>
      </c>
      <c r="N404" s="11" t="str">
        <f t="shared" si="20"/>
        <v>WEB4 - 07433</v>
      </c>
      <c r="O404" s="9" t="s">
        <v>33</v>
      </c>
      <c r="P404" s="8">
        <v>6.1</v>
      </c>
      <c r="Q404" s="8">
        <v>6.3</v>
      </c>
      <c r="R404" s="8">
        <v>6.2</v>
      </c>
      <c r="S404" s="17">
        <f t="shared" si="18"/>
        <v>18.599999999999998</v>
      </c>
      <c r="T404" s="8" t="s">
        <v>144</v>
      </c>
      <c r="U404" s="26" t="s">
        <v>145</v>
      </c>
      <c r="V404" s="13" t="str">
        <f t="shared" si="19"/>
        <v>VHDA0.87433</v>
      </c>
    </row>
    <row r="405" spans="1:22" x14ac:dyDescent="0.25">
      <c r="A405" s="8">
        <v>7434</v>
      </c>
      <c r="B405" s="28" t="s">
        <v>78</v>
      </c>
      <c r="C405" s="28" t="s">
        <v>65</v>
      </c>
      <c r="D405" s="29" t="s">
        <v>590</v>
      </c>
      <c r="E405" s="30">
        <v>902185634</v>
      </c>
      <c r="G405" s="31" t="s">
        <v>383</v>
      </c>
      <c r="H405" s="28"/>
      <c r="K405" s="28" t="s">
        <v>384</v>
      </c>
      <c r="L405" s="28" t="s">
        <v>210</v>
      </c>
      <c r="M405" s="14" t="s">
        <v>25</v>
      </c>
      <c r="N405" s="11" t="str">
        <f t="shared" si="20"/>
        <v>WEB4 - 07434</v>
      </c>
      <c r="O405" s="9" t="s">
        <v>26</v>
      </c>
      <c r="P405" s="8">
        <v>7.9</v>
      </c>
      <c r="Q405" s="8">
        <v>6.8</v>
      </c>
      <c r="R405" s="8">
        <v>7.5</v>
      </c>
      <c r="S405" s="17">
        <f t="shared" si="18"/>
        <v>22.2</v>
      </c>
      <c r="T405" s="8" t="s">
        <v>144</v>
      </c>
      <c r="U405" s="26" t="s">
        <v>145</v>
      </c>
      <c r="V405" s="13" t="str">
        <f t="shared" si="19"/>
        <v>VHDA0.87434</v>
      </c>
    </row>
    <row r="406" spans="1:22" x14ac:dyDescent="0.25">
      <c r="A406" s="8">
        <v>7435</v>
      </c>
      <c r="B406" s="28" t="s">
        <v>1097</v>
      </c>
      <c r="C406" s="28" t="s">
        <v>65</v>
      </c>
      <c r="D406" s="29" t="s">
        <v>486</v>
      </c>
      <c r="E406" s="30">
        <v>813541487</v>
      </c>
      <c r="G406" s="31" t="s">
        <v>652</v>
      </c>
      <c r="H406" s="28"/>
      <c r="K406" s="28" t="s">
        <v>561</v>
      </c>
      <c r="L406" s="28" t="s">
        <v>210</v>
      </c>
      <c r="M406" s="14" t="s">
        <v>25</v>
      </c>
      <c r="N406" s="11" t="str">
        <f t="shared" si="20"/>
        <v>WEB4 - 07435</v>
      </c>
      <c r="O406" s="9" t="s">
        <v>24</v>
      </c>
      <c r="P406" s="8">
        <v>8</v>
      </c>
      <c r="Q406" s="8">
        <v>8.5</v>
      </c>
      <c r="R406" s="8">
        <v>8.1</v>
      </c>
      <c r="S406" s="17">
        <f t="shared" si="18"/>
        <v>24.6</v>
      </c>
      <c r="T406" s="8" t="s">
        <v>144</v>
      </c>
      <c r="U406" s="26" t="s">
        <v>145</v>
      </c>
      <c r="V406" s="13" t="str">
        <f t="shared" si="19"/>
        <v>VHDA0.87435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Windows User</cp:lastModifiedBy>
  <dcterms:created xsi:type="dcterms:W3CDTF">2019-07-21T11:08:52Z</dcterms:created>
  <dcterms:modified xsi:type="dcterms:W3CDTF">2019-07-22T13:19:41Z</dcterms:modified>
</cp:coreProperties>
</file>