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MODEL\"/>
    </mc:Choice>
  </mc:AlternateContent>
  <xr:revisionPtr revIDLastSave="0" documentId="13_ncr:1_{B1361DF4-4049-410C-854A-6592D2258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H41" i="1"/>
  <c r="I41" i="1"/>
  <c r="J41" i="1"/>
  <c r="K41" i="1"/>
  <c r="M41" i="1"/>
  <c r="N41" i="1"/>
  <c r="O41" i="1"/>
  <c r="P41" i="1"/>
  <c r="R41" i="1"/>
  <c r="S41" i="1"/>
  <c r="T41" i="1"/>
  <c r="U41" i="1"/>
  <c r="D41" i="1"/>
  <c r="E41" i="1"/>
  <c r="C41" i="1"/>
  <c r="M52" i="1" l="1"/>
  <c r="N52" i="1"/>
  <c r="Q52" i="1"/>
  <c r="R52" i="1"/>
  <c r="H53" i="1"/>
  <c r="I53" i="1"/>
  <c r="L53" i="1"/>
  <c r="M53" i="1"/>
  <c r="P53" i="1"/>
  <c r="Q53" i="1"/>
  <c r="H54" i="1"/>
  <c r="L54" i="1"/>
  <c r="G55" i="1"/>
  <c r="H55" i="1"/>
  <c r="I55" i="1"/>
  <c r="J55" i="1"/>
  <c r="K55" i="1"/>
  <c r="L55" i="1"/>
  <c r="M55" i="1"/>
  <c r="N55" i="1"/>
  <c r="O55" i="1"/>
  <c r="P55" i="1"/>
  <c r="Q55" i="1"/>
  <c r="R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K51" i="1"/>
  <c r="O51" i="1"/>
  <c r="R51" i="1"/>
  <c r="D51" i="1"/>
  <c r="H47" i="1"/>
  <c r="I47" i="1"/>
  <c r="I54" i="1" s="1"/>
  <c r="J47" i="1"/>
  <c r="J54" i="1" s="1"/>
  <c r="K47" i="1"/>
  <c r="K54" i="1" s="1"/>
  <c r="L47" i="1"/>
  <c r="M47" i="1"/>
  <c r="M54" i="1" s="1"/>
  <c r="N47" i="1"/>
  <c r="N54" i="1" s="1"/>
  <c r="O47" i="1"/>
  <c r="O54" i="1" s="1"/>
  <c r="P47" i="1"/>
  <c r="P54" i="1" s="1"/>
  <c r="Q47" i="1"/>
  <c r="Q54" i="1" s="1"/>
  <c r="R47" i="1"/>
  <c r="R54" i="1" s="1"/>
  <c r="G47" i="1"/>
  <c r="G54" i="1" s="1"/>
  <c r="H46" i="1"/>
  <c r="I46" i="1"/>
  <c r="J46" i="1"/>
  <c r="J53" i="1" s="1"/>
  <c r="K46" i="1"/>
  <c r="K53" i="1" s="1"/>
  <c r="L46" i="1"/>
  <c r="M46" i="1"/>
  <c r="N46" i="1"/>
  <c r="N53" i="1" s="1"/>
  <c r="O46" i="1"/>
  <c r="O53" i="1" s="1"/>
  <c r="P46" i="1"/>
  <c r="Q46" i="1"/>
  <c r="R46" i="1"/>
  <c r="R53" i="1" s="1"/>
  <c r="G46" i="1"/>
  <c r="G53" i="1" s="1"/>
  <c r="H45" i="1"/>
  <c r="H52" i="1" s="1"/>
  <c r="I45" i="1"/>
  <c r="I52" i="1" s="1"/>
  <c r="J45" i="1"/>
  <c r="J52" i="1" s="1"/>
  <c r="K45" i="1"/>
  <c r="K52" i="1" s="1"/>
  <c r="L45" i="1"/>
  <c r="L52" i="1" s="1"/>
  <c r="M45" i="1"/>
  <c r="N45" i="1"/>
  <c r="O45" i="1"/>
  <c r="O52" i="1" s="1"/>
  <c r="P45" i="1"/>
  <c r="P52" i="1" s="1"/>
  <c r="Q45" i="1"/>
  <c r="R45" i="1"/>
  <c r="G45" i="1"/>
  <c r="G52" i="1" s="1"/>
  <c r="R44" i="1"/>
  <c r="H44" i="1"/>
  <c r="H51" i="1" s="1"/>
  <c r="I44" i="1"/>
  <c r="I51" i="1" s="1"/>
  <c r="J44" i="1"/>
  <c r="J51" i="1" s="1"/>
  <c r="K44" i="1"/>
  <c r="L44" i="1"/>
  <c r="L51" i="1" s="1"/>
  <c r="M44" i="1"/>
  <c r="M51" i="1" s="1"/>
  <c r="N44" i="1"/>
  <c r="N51" i="1" s="1"/>
  <c r="O44" i="1"/>
  <c r="P44" i="1"/>
  <c r="P51" i="1" s="1"/>
  <c r="Q44" i="1"/>
  <c r="Q51" i="1" s="1"/>
  <c r="G44" i="1"/>
  <c r="G51" i="1" s="1"/>
  <c r="D44" i="1"/>
  <c r="E47" i="1"/>
  <c r="E54" i="1" s="1"/>
  <c r="F47" i="1"/>
  <c r="F54" i="1" s="1"/>
  <c r="D47" i="1"/>
  <c r="D54" i="1" s="1"/>
  <c r="E46" i="1"/>
  <c r="E53" i="1" s="1"/>
  <c r="F46" i="1"/>
  <c r="F53" i="1" s="1"/>
  <c r="D46" i="1"/>
  <c r="D53" i="1" s="1"/>
  <c r="E45" i="1"/>
  <c r="E52" i="1" s="1"/>
  <c r="F45" i="1"/>
  <c r="F52" i="1" s="1"/>
  <c r="D45" i="1"/>
  <c r="D52" i="1" s="1"/>
  <c r="E44" i="1"/>
  <c r="E51" i="1" s="1"/>
  <c r="F44" i="1"/>
  <c r="F51" i="1" s="1"/>
  <c r="F48" i="1" l="1"/>
  <c r="F55" i="1" s="1"/>
  <c r="E48" i="1"/>
  <c r="E55" i="1" s="1"/>
  <c r="D48" i="1"/>
  <c r="D55" i="1" s="1"/>
</calcChain>
</file>

<file path=xl/sharedStrings.xml><?xml version="1.0" encoding="utf-8"?>
<sst xmlns="http://schemas.openxmlformats.org/spreadsheetml/2006/main" count="170" uniqueCount="63">
  <si>
    <t>I</t>
  </si>
  <si>
    <t>I_CONV</t>
  </si>
  <si>
    <t>MAX_F</t>
  </si>
  <si>
    <t>MIN_F</t>
  </si>
  <si>
    <t>MEAN_F</t>
  </si>
  <si>
    <t>MEDIAN_F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</si>
  <si>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</si>
  <si>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</si>
  <si>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</si>
  <si>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</si>
  <si>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</si>
  <si>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</si>
  <si>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</si>
  <si>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</si>
  <si>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</si>
  <si>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</si>
  <si>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</si>
  <si>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</si>
  <si>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</si>
  <si>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</si>
  <si>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</si>
  <si>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</si>
  <si>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</si>
  <si>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</si>
  <si>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NONE</t>
  </si>
  <si>
    <t>S_SIZE=150</t>
  </si>
  <si>
    <t>S_SIZE=50</t>
  </si>
  <si>
    <t>S_SIZE=300</t>
  </si>
  <si>
    <t>S_SIZE=500</t>
  </si>
  <si>
    <t>Sum</t>
  </si>
  <si>
    <t>Count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</si>
  <si>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</si>
  <si>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</si>
  <si>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</si>
  <si>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</si>
  <si>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</si>
  <si>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</si>
  <si>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</si>
  <si>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</si>
  <si>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</si>
  <si>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</si>
  <si>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</si>
  <si>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</si>
  <si>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</si>
  <si>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</si>
  <si>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</si>
  <si>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</si>
  <si>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</t>
  </si>
  <si>
    <t>MIN</t>
  </si>
  <si>
    <t>MEAN</t>
  </si>
  <si>
    <t xml:space="preserve"> and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</si>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</sst>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Sheet1!$D$44:$F$44</c:f>
              <c:numCache>
                <c:formatCode>General</c:formatCode>
                <c:ptCount val="3"/>
                <c:pt idx="0">
                  <c:v>4.5050389887083258</c:v>
                </c:pt>
                <c:pt idx="1">
                  <c:v>0.26807319131234825</c:v>
                </c:pt>
                <c:pt idx="2">
                  <c:v>2.4115585659613039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A-426A-B1EE-C0AEB23192D0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Sheet1!$D$45:$F$45</c:f>
              <c:numCache>
                <c:formatCode>General</c:formatCode>
                <c:ptCount val="3"/>
                <c:pt idx="0">
                  <c:v>4.5263995372443278</c:v>
                </c:pt>
                <c:pt idx="1">
                  <c:v>9.8434701756920595E-2</c:v>
                </c:pt>
                <c:pt idx="2">
                  <c:v>2.3112694726463117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A-426A-B1EE-C0AEB23192D0}"/>
            </c:ext>
          </c:extLst>
        </c:ser>
        <c:ser>
          <c:idx val="2"/>
          <c:order val="2"/>
          <c:tx>
            <c:strRef>
              <c:f>Sheet1!$C$46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Sheet1!$D$46:$F$46</c:f>
              <c:numCache>
                <c:formatCode>General</c:formatCode>
                <c:ptCount val="3"/>
                <c:pt idx="0">
                  <c:v>3.9645435247937137</c:v>
                </c:pt>
                <c:pt idx="1">
                  <c:v>-9.7864795225092088E-2</c:v>
                </c:pt>
                <c:pt idx="2">
                  <c:v>1.8345511088078499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A-426A-B1EE-C0AEB23192D0}"/>
            </c:ext>
          </c:extLst>
        </c:ser>
        <c:ser>
          <c:idx val="3"/>
          <c:order val="3"/>
          <c:tx>
            <c:strRef>
              <c:f>Sheet1!$C$47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Sheet1!$D$47:$F$47</c:f>
              <c:numCache>
                <c:formatCode>General</c:formatCode>
                <c:ptCount val="3"/>
                <c:pt idx="0">
                  <c:v>3.8261588663955215</c:v>
                </c:pt>
                <c:pt idx="1">
                  <c:v>-0.18611073425054664</c:v>
                </c:pt>
                <c:pt idx="2">
                  <c:v>1.8623069414906559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6A-426A-B1EE-C0AEB2319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157136"/>
        <c:axId val="744157464"/>
      </c:lineChart>
      <c:catAx>
        <c:axId val="7441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4157464"/>
        <c:crosses val="autoZero"/>
        <c:auto val="1"/>
        <c:lblAlgn val="ctr"/>
        <c:lblOffset val="100"/>
        <c:noMultiLvlLbl val="0"/>
      </c:catAx>
      <c:valAx>
        <c:axId val="7441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41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8001855639931122E-2"/>
          <c:y val="0.13100218928894833"/>
          <c:w val="0.88048919152009908"/>
          <c:h val="0.76656956888361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Sheet1!$H$44:$R$44</c:f>
              <c:numCache>
                <c:formatCode>General</c:formatCode>
                <c:ptCount val="11"/>
                <c:pt idx="0">
                  <c:v>0.6986911182567429</c:v>
                </c:pt>
                <c:pt idx="1">
                  <c:v>0.31941249999999999</c:v>
                </c:pt>
                <c:pt idx="2">
                  <c:v>-0.34160000000000001</c:v>
                </c:pt>
                <c:pt idx="3">
                  <c:v>0.5464089840087889</c:v>
                </c:pt>
                <c:pt idx="4">
                  <c:v>0.18127333333333259</c:v>
                </c:pt>
                <c:pt idx="5">
                  <c:v>-1.8501564179254127E-2</c:v>
                </c:pt>
                <c:pt idx="6">
                  <c:v>-1.7106838649839022E-2</c:v>
                </c:pt>
                <c:pt idx="7">
                  <c:v>-1.325E-3</c:v>
                </c:pt>
                <c:pt idx="8">
                  <c:v>-1.7280731976356923E-2</c:v>
                </c:pt>
                <c:pt idx="9">
                  <c:v>0.44642011078107463</c:v>
                </c:pt>
                <c:pt idx="10">
                  <c:v>0.61516665438682017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41E-B417-201F1ECA3FEE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Sheet1!$H$45:$R$45</c:f>
              <c:numCache>
                <c:formatCode>General</c:formatCode>
                <c:ptCount val="11"/>
                <c:pt idx="0">
                  <c:v>0.69957559891497301</c:v>
                </c:pt>
                <c:pt idx="1">
                  <c:v>0.31608749999999997</c:v>
                </c:pt>
                <c:pt idx="2">
                  <c:v>-0.34140000000000004</c:v>
                </c:pt>
                <c:pt idx="3">
                  <c:v>0.54184153730036955</c:v>
                </c:pt>
                <c:pt idx="4">
                  <c:v>0.19137333333333198</c:v>
                </c:pt>
                <c:pt idx="5">
                  <c:v>-1.9998835132152316E-2</c:v>
                </c:pt>
                <c:pt idx="6">
                  <c:v>-1.6476306059352679E-2</c:v>
                </c:pt>
                <c:pt idx="7">
                  <c:v>-1.1999999999999997E-3</c:v>
                </c:pt>
                <c:pt idx="8">
                  <c:v>-2.0046306956931902E-2</c:v>
                </c:pt>
                <c:pt idx="9">
                  <c:v>0.44793683397439699</c:v>
                </c:pt>
                <c:pt idx="10">
                  <c:v>0.51357611727167873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1-441E-B417-201F1ECA3FEE}"/>
            </c:ext>
          </c:extLst>
        </c:ser>
        <c:ser>
          <c:idx val="2"/>
          <c:order val="2"/>
          <c:tx>
            <c:strRef>
              <c:f>Sheet1!$C$46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Sheet1!$H$46:$R$46</c:f>
              <c:numCache>
                <c:formatCode>General</c:formatCode>
                <c:ptCount val="11"/>
                <c:pt idx="0">
                  <c:v>0.6920268641774886</c:v>
                </c:pt>
                <c:pt idx="1">
                  <c:v>0.30916250000000001</c:v>
                </c:pt>
                <c:pt idx="2">
                  <c:v>-0.26250000000000001</c:v>
                </c:pt>
                <c:pt idx="3">
                  <c:v>0.53324240785445409</c:v>
                </c:pt>
                <c:pt idx="4">
                  <c:v>0.13037999999999958</c:v>
                </c:pt>
                <c:pt idx="5">
                  <c:v>-7.6994316357319473E-2</c:v>
                </c:pt>
                <c:pt idx="6">
                  <c:v>-1.6845302510873138E-2</c:v>
                </c:pt>
                <c:pt idx="7">
                  <c:v>-1.175E-3</c:v>
                </c:pt>
                <c:pt idx="8">
                  <c:v>-6.6820690420690415E-2</c:v>
                </c:pt>
                <c:pt idx="9">
                  <c:v>0.44857316766995153</c:v>
                </c:pt>
                <c:pt idx="10">
                  <c:v>0.14550147839484301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1-441E-B417-201F1ECA3FEE}"/>
            </c:ext>
          </c:extLst>
        </c:ser>
        <c:ser>
          <c:idx val="3"/>
          <c:order val="3"/>
          <c:tx>
            <c:strRef>
              <c:f>Sheet1!$C$47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Sheet1!$H$47:$R$47</c:f>
              <c:numCache>
                <c:formatCode>General</c:formatCode>
                <c:ptCount val="11"/>
                <c:pt idx="0">
                  <c:v>0.70679652777777746</c:v>
                </c:pt>
                <c:pt idx="1">
                  <c:v>0.33752499999999996</c:v>
                </c:pt>
                <c:pt idx="2">
                  <c:v>-8.0200000000000007E-2</c:v>
                </c:pt>
                <c:pt idx="3">
                  <c:v>0.55930989530072428</c:v>
                </c:pt>
                <c:pt idx="4">
                  <c:v>0.10052666666666599</c:v>
                </c:pt>
                <c:pt idx="5">
                  <c:v>-0.1232289012040894</c:v>
                </c:pt>
                <c:pt idx="6">
                  <c:v>-1.7159546437728799E-2</c:v>
                </c:pt>
                <c:pt idx="7">
                  <c:v>-1.5000000000000001E-4</c:v>
                </c:pt>
                <c:pt idx="8">
                  <c:v>-0.14417958421786525</c:v>
                </c:pt>
                <c:pt idx="9">
                  <c:v>0.44548752886801246</c:v>
                </c:pt>
                <c:pt idx="10">
                  <c:v>7.5822401707552944E-2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1-441E-B417-201F1ECA3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903584"/>
        <c:axId val="695907848"/>
      </c:barChart>
      <c:catAx>
        <c:axId val="6959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907848"/>
        <c:crosses val="autoZero"/>
        <c:auto val="1"/>
        <c:lblAlgn val="ctr"/>
        <c:lblOffset val="100"/>
        <c:noMultiLvlLbl val="0"/>
      </c:catAx>
      <c:valAx>
        <c:axId val="69590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9035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tx1"/>
        </a:solidFill>
        <a:ln w="12700">
          <a:solidFill>
            <a:schemeClr val="tx2"/>
          </a:solidFill>
        </a:ln>
        <a:effectLst>
          <a:outerShdw blurRad="50800" dist="50800" dir="5400000" sx="1000" sy="1000" algn="ctr" rotWithShape="0">
            <a:srgbClr val="000000"/>
          </a:outerShdw>
          <a:softEdge rad="2286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Sheet1!$I$82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Sheet1!$J$82:$L$82</c:f>
              <c:numCache>
                <c:formatCode>General</c:formatCode>
                <c:ptCount val="3"/>
                <c:pt idx="0">
                  <c:v>4.4677419257807802</c:v>
                </c:pt>
                <c:pt idx="1">
                  <c:v>-0.182016069585729</c:v>
                </c:pt>
                <c:pt idx="2">
                  <c:v>2.09251872856446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9-47EB-82AA-5B798307E178}"/>
            </c:ext>
          </c:extLst>
        </c:ser>
        <c:ser>
          <c:idx val="1"/>
          <c:order val="1"/>
          <c:tx>
            <c:strRef>
              <c:f>Sheet1!$I$83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Sheet1!$J$83:$L$83</c:f>
              <c:numCache>
                <c:formatCode>General</c:formatCode>
                <c:ptCount val="3"/>
                <c:pt idx="0">
                  <c:v>4.5637540168383</c:v>
                </c:pt>
                <c:pt idx="1">
                  <c:v>0.31497563004915902</c:v>
                </c:pt>
                <c:pt idx="2">
                  <c:v>2.4879811973245198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9-47EB-82AA-5B798307E178}"/>
            </c:ext>
          </c:extLst>
        </c:ser>
        <c:ser>
          <c:idx val="2"/>
          <c:order val="2"/>
          <c:tx>
            <c:strRef>
              <c:f>Sheet1!$I$84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Sheet1!$J$84:$L$84</c:f>
              <c:numCache>
                <c:formatCode>General</c:formatCode>
                <c:ptCount val="3"/>
                <c:pt idx="0">
                  <c:v>4.0738511858511801</c:v>
                </c:pt>
                <c:pt idx="1">
                  <c:v>-9.7189138262879601E-2</c:v>
                </c:pt>
                <c:pt idx="2">
                  <c:v>1.87864234775417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9-47EB-82AA-5B798307E178}"/>
            </c:ext>
          </c:extLst>
        </c:ser>
        <c:ser>
          <c:idx val="3"/>
          <c:order val="3"/>
          <c:tx>
            <c:strRef>
              <c:f>Sheet1!$I$85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Sheet1!$J$85:$L$85</c:f>
              <c:numCache>
                <c:formatCode>General</c:formatCode>
                <c:ptCount val="3"/>
                <c:pt idx="0">
                  <c:v>4.0581814618217296</c:v>
                </c:pt>
                <c:pt idx="1">
                  <c:v>-0.32297151987821299</c:v>
                </c:pt>
                <c:pt idx="2">
                  <c:v>1.91885343516295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9-47EB-82AA-5B798307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52248"/>
        <c:axId val="648052904"/>
      </c:barChart>
      <c:catAx>
        <c:axId val="64805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8052904"/>
        <c:crosses val="autoZero"/>
        <c:auto val="1"/>
        <c:lblAlgn val="ctr"/>
        <c:lblOffset val="100"/>
        <c:noMultiLvlLbl val="0"/>
      </c:catAx>
      <c:valAx>
        <c:axId val="64805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805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419100</xdr:colOff>
      <xdr:row>38</xdr:row>
      <xdr:rowOff>33337</xdr:rowOff>
    </xdr:from>
    <xdr:to>
      <xdr:col>29</xdr:col>
      <xdr:colOff>114300</xdr:colOff>
      <xdr:row>52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6F6D0-CF1F-4069-83EF-2F36D4F98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47624</xdr:colOff>
      <xdr:row>58</xdr:row>
      <xdr:rowOff>147637</xdr:rowOff>
    </xdr:from>
    <xdr:to>
      <xdr:col>21</xdr:col>
      <xdr:colOff>152399</xdr:colOff>
      <xdr:row>77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D4601-A596-4A57-8D29-B7D30B6E1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509587</xdr:colOff>
      <xdr:row>78</xdr:row>
      <xdr:rowOff>109537</xdr:rowOff>
    </xdr:from>
    <xdr:to>
      <xdr:col>21</xdr:col>
      <xdr:colOff>204787</xdr:colOff>
      <xdr:row>92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B4AEB4-0963-4F94-B369-327E32434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A27" workbookViewId="0">
      <selection activeCell="H63" sqref="H63"/>
    </sheetView>
  </sheetViews>
  <sheetFormatPr defaultRowHeight="15" x14ac:dyDescent="0.25"/>
  <sheetData>
    <row r="1" spans="1:24" ht="13.5" customHeight="1" x14ac:dyDescent="0.25">
      <c r="A1" t="s">
        <v>26</v>
      </c>
    </row>
    <row r="2" spans="1:24" ht="13.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ht="13.5" customHeight="1" x14ac:dyDescent="0.25">
      <c r="A3">
        <v>500</v>
      </c>
      <c r="B3">
        <v>-1</v>
      </c>
      <c r="C3">
        <v>4.7520266562178302</v>
      </c>
      <c r="D3">
        <v>0.41607469829719301</v>
      </c>
      <c r="E3">
        <v>2.61152295434339</v>
      </c>
      <c r="F3">
        <v>2.4926120727801102</v>
      </c>
      <c r="G3">
        <v>0.70666314484126902</v>
      </c>
      <c r="H3">
        <v>0.33624999999999999</v>
      </c>
      <c r="I3">
        <v>-0.29299999999999998</v>
      </c>
      <c r="J3">
        <v>0.55705667080009003</v>
      </c>
      <c r="K3">
        <v>0.242966666666666</v>
      </c>
      <c r="L3">
        <v>-1.47716817858116E-2</v>
      </c>
      <c r="M3">
        <v>-1.6682769239665201E-2</v>
      </c>
      <c r="N3">
        <v>-1.1249999999999999E-3</v>
      </c>
      <c r="O3">
        <v>-2.0085859973359901E-2</v>
      </c>
      <c r="P3">
        <v>0.44871291135518199</v>
      </c>
      <c r="Q3">
        <v>0.66553887167903103</v>
      </c>
      <c r="R3">
        <v>2E-3</v>
      </c>
      <c r="S3">
        <v>8</v>
      </c>
      <c r="T3">
        <v>0.5</v>
      </c>
      <c r="U3">
        <v>1000</v>
      </c>
      <c r="V3">
        <v>50</v>
      </c>
      <c r="W3" t="s">
        <v>24</v>
      </c>
      <c r="X3">
        <v>50</v>
      </c>
    </row>
    <row r="4" spans="1:24" x14ac:dyDescent="0.25">
      <c r="A4">
        <v>500</v>
      </c>
      <c r="B4">
        <v>-1</v>
      </c>
      <c r="C4">
        <v>4.5477857638751598</v>
      </c>
      <c r="D4">
        <v>0.26632541097961498</v>
      </c>
      <c r="E4">
        <v>2.3910763922196301</v>
      </c>
      <c r="F4">
        <v>2.1750682267968999</v>
      </c>
      <c r="G4">
        <v>0.69766781066156003</v>
      </c>
      <c r="H4">
        <v>0.30225000000000002</v>
      </c>
      <c r="I4">
        <v>-0.30199999999999999</v>
      </c>
      <c r="J4">
        <v>0.53766438670072203</v>
      </c>
      <c r="K4">
        <v>0.135566666666666</v>
      </c>
      <c r="L4">
        <v>-2.1695487854658701E-2</v>
      </c>
      <c r="M4">
        <v>-1.7084129509679E-2</v>
      </c>
      <c r="N4">
        <v>-1.5E-3</v>
      </c>
      <c r="O4">
        <v>-1.6754459776334701E-2</v>
      </c>
      <c r="P4">
        <v>0.43982353618533798</v>
      </c>
      <c r="Q4">
        <v>0.637138069146018</v>
      </c>
      <c r="R4">
        <v>1E-3</v>
      </c>
      <c r="S4">
        <v>8</v>
      </c>
      <c r="T4">
        <v>0.5</v>
      </c>
      <c r="U4">
        <v>1000</v>
      </c>
      <c r="V4">
        <v>50</v>
      </c>
      <c r="W4" t="s">
        <v>24</v>
      </c>
      <c r="X4">
        <v>50</v>
      </c>
    </row>
    <row r="5" spans="1:24" x14ac:dyDescent="0.25">
      <c r="A5">
        <v>500</v>
      </c>
      <c r="B5">
        <v>-1</v>
      </c>
      <c r="C5">
        <v>4.4838905390493897</v>
      </c>
      <c r="D5">
        <v>0.58633519322393901</v>
      </c>
      <c r="E5">
        <v>2.61908907465134</v>
      </c>
      <c r="F5">
        <v>2.6129254981091901</v>
      </c>
      <c r="G5">
        <v>0.69670932990620504</v>
      </c>
      <c r="H5">
        <v>0.32600000000000001</v>
      </c>
      <c r="I5">
        <v>-0.22450000000000001</v>
      </c>
      <c r="J5">
        <v>0.54008591082066304</v>
      </c>
      <c r="K5">
        <v>0.23726666666666599</v>
      </c>
      <c r="L5">
        <v>-9.1323247746692305E-3</v>
      </c>
      <c r="M5">
        <v>-1.7480937837414098E-2</v>
      </c>
      <c r="N5">
        <v>-1.5E-3</v>
      </c>
      <c r="O5">
        <v>-1.5135427072926999E-2</v>
      </c>
      <c r="P5">
        <v>0.45524183994879802</v>
      </c>
      <c r="Q5">
        <v>0.63153401699401801</v>
      </c>
      <c r="R5">
        <v>1E-3</v>
      </c>
      <c r="S5">
        <v>8</v>
      </c>
      <c r="T5">
        <v>0.5</v>
      </c>
      <c r="U5">
        <v>1000</v>
      </c>
      <c r="V5">
        <v>50</v>
      </c>
      <c r="W5" t="s">
        <v>24</v>
      </c>
      <c r="X5">
        <v>50</v>
      </c>
    </row>
    <row r="6" spans="1:24" x14ac:dyDescent="0.25">
      <c r="A6">
        <v>500</v>
      </c>
      <c r="B6">
        <v>-1</v>
      </c>
      <c r="C6">
        <v>4.2737500586184698</v>
      </c>
      <c r="D6">
        <v>0.25364672364672303</v>
      </c>
      <c r="E6">
        <v>2.3435856800277</v>
      </c>
      <c r="F6">
        <v>2.0929210081120999</v>
      </c>
      <c r="G6">
        <v>0.68740647165334701</v>
      </c>
      <c r="H6">
        <v>0.297875</v>
      </c>
      <c r="I6">
        <v>-0.3075</v>
      </c>
      <c r="J6">
        <v>0.53718786842466804</v>
      </c>
      <c r="K6">
        <v>0.14103333333333301</v>
      </c>
      <c r="L6">
        <v>-3.0154306455048598E-2</v>
      </c>
      <c r="M6">
        <v>-1.6786642694089499E-2</v>
      </c>
      <c r="N6">
        <v>-1.3749999999999999E-3</v>
      </c>
      <c r="O6">
        <v>-1.6767325036075E-2</v>
      </c>
      <c r="P6">
        <v>0.44394296887772899</v>
      </c>
      <c r="Q6">
        <v>0.60872331192384399</v>
      </c>
      <c r="R6">
        <v>1E-3</v>
      </c>
      <c r="S6">
        <v>8</v>
      </c>
      <c r="T6">
        <v>0.5</v>
      </c>
      <c r="U6">
        <v>1000</v>
      </c>
      <c r="V6">
        <v>50</v>
      </c>
      <c r="W6" t="s">
        <v>24</v>
      </c>
      <c r="X6">
        <v>50</v>
      </c>
    </row>
    <row r="7" spans="1:24" x14ac:dyDescent="0.25">
      <c r="A7">
        <v>500</v>
      </c>
      <c r="B7">
        <v>-1</v>
      </c>
      <c r="C7">
        <v>4.4677419257807802</v>
      </c>
      <c r="D7">
        <v>-0.182016069585729</v>
      </c>
      <c r="E7">
        <v>2.09251872856446</v>
      </c>
      <c r="F7">
        <v>1.9065883677762401</v>
      </c>
      <c r="G7">
        <v>0.70500883422133298</v>
      </c>
      <c r="H7">
        <v>0.33468750000000003</v>
      </c>
      <c r="I7">
        <v>-0.58099999999999996</v>
      </c>
      <c r="J7">
        <v>0.56005008329780104</v>
      </c>
      <c r="K7">
        <v>0.14953333333333199</v>
      </c>
      <c r="L7">
        <v>-1.6754020026082499E-2</v>
      </c>
      <c r="M7">
        <v>-1.7499713968347302E-2</v>
      </c>
      <c r="N7">
        <v>-1.1249999999999999E-3</v>
      </c>
      <c r="O7">
        <v>-1.7660588023088002E-2</v>
      </c>
      <c r="P7">
        <v>0.444379297538326</v>
      </c>
      <c r="Q7">
        <v>0.53289900219119002</v>
      </c>
      <c r="R7">
        <v>1E-3</v>
      </c>
      <c r="S7">
        <v>8</v>
      </c>
      <c r="T7">
        <v>0.5</v>
      </c>
      <c r="U7">
        <v>1000</v>
      </c>
      <c r="V7">
        <v>50</v>
      </c>
      <c r="W7" t="s">
        <v>24</v>
      </c>
      <c r="X7">
        <v>50</v>
      </c>
    </row>
    <row r="10" spans="1:24" x14ac:dyDescent="0.25">
      <c r="A10" t="s">
        <v>25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</row>
    <row r="12" spans="1:24" x14ac:dyDescent="0.25">
      <c r="A12">
        <v>500</v>
      </c>
      <c r="B12">
        <v>-1</v>
      </c>
      <c r="C12">
        <v>4.7020395009067402</v>
      </c>
      <c r="D12">
        <v>5.1485823258799003E-2</v>
      </c>
      <c r="E12">
        <v>2.4725590975868301</v>
      </c>
      <c r="F12">
        <v>2.36970132494789</v>
      </c>
      <c r="G12">
        <v>0.70357057560494995</v>
      </c>
      <c r="H12">
        <v>0.32350000000000001</v>
      </c>
      <c r="I12">
        <v>-0.27550000000000002</v>
      </c>
      <c r="J12">
        <v>0.54995109839346201</v>
      </c>
      <c r="K12">
        <v>0.235433333333332</v>
      </c>
      <c r="L12">
        <v>-1.1244924636899E-2</v>
      </c>
      <c r="M12">
        <v>-1.60998722386042E-2</v>
      </c>
      <c r="N12">
        <v>-1.1249999999999999E-3</v>
      </c>
      <c r="O12">
        <v>-1.9944707375957299E-2</v>
      </c>
      <c r="P12">
        <v>0.44468035022121999</v>
      </c>
      <c r="Q12">
        <v>0.53933824428532395</v>
      </c>
      <c r="R12">
        <v>1E-3</v>
      </c>
      <c r="S12">
        <v>8</v>
      </c>
      <c r="T12">
        <v>0.5</v>
      </c>
      <c r="U12">
        <v>1000</v>
      </c>
      <c r="V12">
        <v>50</v>
      </c>
      <c r="W12" t="s">
        <v>24</v>
      </c>
      <c r="X12">
        <v>150</v>
      </c>
    </row>
    <row r="13" spans="1:24" x14ac:dyDescent="0.25">
      <c r="A13">
        <v>500</v>
      </c>
      <c r="B13">
        <v>-1</v>
      </c>
      <c r="C13">
        <v>4.6145241101884196</v>
      </c>
      <c r="D13">
        <v>0.103399432375404</v>
      </c>
      <c r="E13">
        <v>2.4054117606513201</v>
      </c>
      <c r="F13">
        <v>2.1927857253381999</v>
      </c>
      <c r="G13">
        <v>0.70258513431013303</v>
      </c>
      <c r="H13">
        <v>0.31943749999999999</v>
      </c>
      <c r="I13">
        <v>-0.28100000000000003</v>
      </c>
      <c r="J13">
        <v>0.54556851891807701</v>
      </c>
      <c r="K13">
        <v>0.14179999999999901</v>
      </c>
      <c r="L13">
        <v>-2.9090787403674202E-2</v>
      </c>
      <c r="M13">
        <v>-1.7341458356565E-2</v>
      </c>
      <c r="N13">
        <v>-1.3749999999999999E-3</v>
      </c>
      <c r="O13">
        <v>-2.1784795759795701E-2</v>
      </c>
      <c r="P13">
        <v>0.44710184003378001</v>
      </c>
      <c r="Q13">
        <v>0.59951080890937103</v>
      </c>
      <c r="R13">
        <v>1E-3</v>
      </c>
      <c r="S13">
        <v>8</v>
      </c>
      <c r="T13">
        <v>0.5</v>
      </c>
      <c r="U13">
        <v>1000</v>
      </c>
      <c r="V13">
        <v>50</v>
      </c>
      <c r="W13" t="s">
        <v>24</v>
      </c>
      <c r="X13">
        <v>150</v>
      </c>
    </row>
    <row r="14" spans="1:24" x14ac:dyDescent="0.25">
      <c r="A14">
        <v>500</v>
      </c>
      <c r="B14">
        <v>-1</v>
      </c>
      <c r="C14">
        <v>4.1057709038771097</v>
      </c>
      <c r="D14">
        <v>-0.135929559570863</v>
      </c>
      <c r="E14">
        <v>1.79106174236298</v>
      </c>
      <c r="F14">
        <v>1.58699354743599</v>
      </c>
      <c r="G14">
        <v>0.68672122634309996</v>
      </c>
      <c r="H14">
        <v>0.28849999999999998</v>
      </c>
      <c r="I14">
        <v>-0.54749999999999999</v>
      </c>
      <c r="J14">
        <v>0.52128002627943204</v>
      </c>
      <c r="K14">
        <v>0.134566666666666</v>
      </c>
      <c r="L14">
        <v>-3.2217508935241598E-2</v>
      </c>
      <c r="M14">
        <v>-1.5967946056338101E-2</v>
      </c>
      <c r="N14">
        <v>-2.3749999999999999E-3</v>
      </c>
      <c r="O14">
        <v>-2.66084065240315E-2</v>
      </c>
      <c r="P14">
        <v>0.45304193563613498</v>
      </c>
      <c r="Q14">
        <v>0.33162074895325599</v>
      </c>
      <c r="R14">
        <v>1E-3</v>
      </c>
      <c r="S14">
        <v>8</v>
      </c>
      <c r="T14">
        <v>0.5</v>
      </c>
      <c r="U14">
        <v>1000</v>
      </c>
      <c r="V14">
        <v>50</v>
      </c>
      <c r="W14" t="s">
        <v>24</v>
      </c>
      <c r="X14">
        <v>150</v>
      </c>
    </row>
    <row r="15" spans="1:24" x14ac:dyDescent="0.25">
      <c r="A15">
        <v>500</v>
      </c>
      <c r="B15">
        <v>-1</v>
      </c>
      <c r="C15">
        <v>4.6459091544110702</v>
      </c>
      <c r="D15">
        <v>0.15824218267210399</v>
      </c>
      <c r="E15">
        <v>2.39933356530591</v>
      </c>
      <c r="F15">
        <v>2.2069419614411299</v>
      </c>
      <c r="G15">
        <v>0.69906846660284105</v>
      </c>
      <c r="H15">
        <v>0.31687500000000002</v>
      </c>
      <c r="I15">
        <v>-0.31</v>
      </c>
      <c r="J15">
        <v>0.541342173225418</v>
      </c>
      <c r="K15">
        <v>0.21986666666666499</v>
      </c>
      <c r="L15">
        <v>-1.44164006392246E-2</v>
      </c>
      <c r="M15">
        <v>-1.6401928515791E-2</v>
      </c>
      <c r="N15">
        <v>-6.2500000000000001E-4</v>
      </c>
      <c r="O15">
        <v>-1.77606615606615E-2</v>
      </c>
      <c r="P15">
        <v>0.44605159782796999</v>
      </c>
      <c r="Q15">
        <v>0.53533365169869795</v>
      </c>
      <c r="R15">
        <v>1E-3</v>
      </c>
      <c r="S15">
        <v>8</v>
      </c>
      <c r="T15">
        <v>0.5</v>
      </c>
      <c r="U15">
        <v>1000</v>
      </c>
      <c r="V15">
        <v>50</v>
      </c>
      <c r="W15" t="s">
        <v>24</v>
      </c>
      <c r="X15">
        <v>150</v>
      </c>
    </row>
    <row r="16" spans="1:24" x14ac:dyDescent="0.25">
      <c r="A16">
        <v>500</v>
      </c>
      <c r="B16">
        <v>-1</v>
      </c>
      <c r="C16">
        <v>4.5637540168383</v>
      </c>
      <c r="D16">
        <v>0.31497563004915902</v>
      </c>
      <c r="E16">
        <v>2.4879811973245198</v>
      </c>
      <c r="F16">
        <v>2.35222938772145</v>
      </c>
      <c r="G16">
        <v>0.70593259171384104</v>
      </c>
      <c r="H16">
        <v>0.332125</v>
      </c>
      <c r="I16">
        <v>-0.29299999999999998</v>
      </c>
      <c r="J16">
        <v>0.55106586968545801</v>
      </c>
      <c r="K16">
        <v>0.22519999999999801</v>
      </c>
      <c r="L16">
        <v>-1.3024554045722199E-2</v>
      </c>
      <c r="M16">
        <v>-1.6570325129465099E-2</v>
      </c>
      <c r="N16">
        <v>-5.0000000000000001E-4</v>
      </c>
      <c r="O16">
        <v>-1.4132963564213501E-2</v>
      </c>
      <c r="P16">
        <v>0.44880844615288001</v>
      </c>
      <c r="Q16">
        <v>0.56207713251174496</v>
      </c>
      <c r="R16">
        <v>1E-3</v>
      </c>
      <c r="S16">
        <v>8</v>
      </c>
      <c r="T16">
        <v>0.5</v>
      </c>
      <c r="U16">
        <v>1000</v>
      </c>
      <c r="V16">
        <v>50</v>
      </c>
      <c r="W16" t="s">
        <v>24</v>
      </c>
      <c r="X16">
        <v>150</v>
      </c>
    </row>
    <row r="19" spans="1:24" x14ac:dyDescent="0.25">
      <c r="A19" t="s">
        <v>27</v>
      </c>
    </row>
    <row r="20" spans="1:24" x14ac:dyDescent="0.25">
      <c r="A20">
        <v>500</v>
      </c>
      <c r="B20">
        <v>-1</v>
      </c>
      <c r="C20">
        <v>3.76164011198453</v>
      </c>
      <c r="D20">
        <v>-0.39852096117039099</v>
      </c>
      <c r="E20">
        <v>1.6822394535202001</v>
      </c>
      <c r="F20">
        <v>1.53681501398756</v>
      </c>
      <c r="G20">
        <v>0.67954194624819597</v>
      </c>
      <c r="H20">
        <v>0.28843750000000001</v>
      </c>
      <c r="I20">
        <v>-0.27250000000000002</v>
      </c>
      <c r="J20">
        <v>0.51637179208409101</v>
      </c>
      <c r="K20">
        <v>0.131066666666666</v>
      </c>
      <c r="L20">
        <v>-8.7439664395116398E-2</v>
      </c>
      <c r="M20">
        <v>-1.6415434351872499E-2</v>
      </c>
      <c r="N20">
        <v>-1.6249999999999999E-3</v>
      </c>
      <c r="O20">
        <v>-6.9304142038516897E-2</v>
      </c>
      <c r="P20">
        <v>0.450293652460873</v>
      </c>
      <c r="Q20">
        <v>6.3812136845886797E-2</v>
      </c>
      <c r="R20">
        <v>1E-3</v>
      </c>
      <c r="S20">
        <v>8</v>
      </c>
      <c r="T20">
        <v>0.5</v>
      </c>
      <c r="U20">
        <v>1000</v>
      </c>
      <c r="V20">
        <v>50</v>
      </c>
      <c r="W20" t="s">
        <v>24</v>
      </c>
      <c r="X20">
        <v>300</v>
      </c>
    </row>
    <row r="21" spans="1:24" x14ac:dyDescent="0.25">
      <c r="A21">
        <v>500</v>
      </c>
      <c r="B21">
        <v>-1</v>
      </c>
      <c r="C21">
        <v>4.1028752294270801</v>
      </c>
      <c r="D21">
        <v>4.3724273794877103E-2</v>
      </c>
      <c r="E21">
        <v>2.0372932417524798</v>
      </c>
      <c r="F21">
        <v>1.98728546740557</v>
      </c>
      <c r="G21">
        <v>0.70250312812187898</v>
      </c>
      <c r="H21">
        <v>0.32968750000000002</v>
      </c>
      <c r="I21">
        <v>-0.23250000000000001</v>
      </c>
      <c r="J21">
        <v>0.55080575212817395</v>
      </c>
      <c r="K21">
        <v>0.12506666666666699</v>
      </c>
      <c r="L21">
        <v>-7.1777398911710005E-2</v>
      </c>
      <c r="M21">
        <v>-1.6196491075566598E-2</v>
      </c>
      <c r="N21">
        <v>-1.3749999999999999E-3</v>
      </c>
      <c r="O21">
        <v>-6.5581086968586999E-2</v>
      </c>
      <c r="P21">
        <v>0.45244579980041899</v>
      </c>
      <c r="Q21">
        <v>0.26421437199120101</v>
      </c>
      <c r="R21">
        <v>1E-3</v>
      </c>
      <c r="S21">
        <v>8</v>
      </c>
      <c r="T21">
        <v>0.5</v>
      </c>
      <c r="U21">
        <v>1000</v>
      </c>
      <c r="V21">
        <v>50</v>
      </c>
      <c r="W21" t="s">
        <v>24</v>
      </c>
      <c r="X21">
        <v>300</v>
      </c>
    </row>
    <row r="22" spans="1:24" x14ac:dyDescent="0.25">
      <c r="A22">
        <v>500</v>
      </c>
      <c r="B22">
        <v>-1</v>
      </c>
      <c r="C22">
        <v>3.77419193186683</v>
      </c>
      <c r="D22">
        <v>0.207812409737022</v>
      </c>
      <c r="E22">
        <v>1.9081389912717801</v>
      </c>
      <c r="F22">
        <v>1.9328139347886</v>
      </c>
      <c r="G22">
        <v>0.69553664495226797</v>
      </c>
      <c r="H22">
        <v>0.3115</v>
      </c>
      <c r="I22">
        <v>-0.20549999999999999</v>
      </c>
      <c r="J22">
        <v>0.53538266428055603</v>
      </c>
      <c r="K22">
        <v>0.13216666666666599</v>
      </c>
      <c r="L22">
        <v>-7.7713757846452305E-2</v>
      </c>
      <c r="M22">
        <v>-1.7449521414885399E-2</v>
      </c>
      <c r="N22">
        <v>-1.25E-4</v>
      </c>
      <c r="O22">
        <v>-6.0448290598290599E-2</v>
      </c>
      <c r="P22">
        <v>0.44700554884166799</v>
      </c>
      <c r="Q22">
        <v>0.147784036390255</v>
      </c>
      <c r="R22">
        <v>1E-3</v>
      </c>
      <c r="S22">
        <v>8</v>
      </c>
      <c r="T22">
        <v>0.5</v>
      </c>
      <c r="U22">
        <v>1000</v>
      </c>
      <c r="V22">
        <v>50</v>
      </c>
      <c r="W22" t="s">
        <v>24</v>
      </c>
      <c r="X22">
        <v>300</v>
      </c>
    </row>
    <row r="23" spans="1:24" x14ac:dyDescent="0.25">
      <c r="A23">
        <v>500</v>
      </c>
      <c r="B23">
        <v>-1</v>
      </c>
      <c r="C23">
        <v>4.1101591648389499</v>
      </c>
      <c r="D23">
        <v>-0.24515056022408899</v>
      </c>
      <c r="E23">
        <v>1.66644150974062</v>
      </c>
      <c r="F23">
        <v>1.4108901887365199</v>
      </c>
      <c r="G23">
        <v>0.68668852258852198</v>
      </c>
      <c r="H23">
        <v>0.29318749999999999</v>
      </c>
      <c r="I23">
        <v>-0.34599999999999997</v>
      </c>
      <c r="J23">
        <v>0.52916466312110699</v>
      </c>
      <c r="K23">
        <v>0.141166666666666</v>
      </c>
      <c r="L23">
        <v>-8.9222217982741395E-2</v>
      </c>
      <c r="M23">
        <v>-1.7129475709076799E-2</v>
      </c>
      <c r="N23">
        <v>-1E-3</v>
      </c>
      <c r="O23">
        <v>-6.90470251970252E-2</v>
      </c>
      <c r="P23">
        <v>0.44666980562553499</v>
      </c>
      <c r="Q23">
        <v>9.1963070627639198E-2</v>
      </c>
      <c r="R23">
        <v>1E-3</v>
      </c>
      <c r="S23">
        <v>8</v>
      </c>
      <c r="T23">
        <v>0.5</v>
      </c>
      <c r="U23">
        <v>1000</v>
      </c>
      <c r="V23">
        <v>50</v>
      </c>
      <c r="W23" t="s">
        <v>24</v>
      </c>
      <c r="X23">
        <v>300</v>
      </c>
    </row>
    <row r="24" spans="1:24" x14ac:dyDescent="0.25">
      <c r="A24">
        <v>500</v>
      </c>
      <c r="B24">
        <v>-1</v>
      </c>
      <c r="C24">
        <v>4.0738511858511801</v>
      </c>
      <c r="D24">
        <v>-9.7189138262879601E-2</v>
      </c>
      <c r="E24">
        <v>1.87864234775417</v>
      </c>
      <c r="F24">
        <v>1.6932547021982001</v>
      </c>
      <c r="G24">
        <v>0.69586407897657798</v>
      </c>
      <c r="H24">
        <v>0.32300000000000001</v>
      </c>
      <c r="I24">
        <v>-0.25600000000000001</v>
      </c>
      <c r="J24">
        <v>0.53448716765834203</v>
      </c>
      <c r="K24">
        <v>0.12243333333333301</v>
      </c>
      <c r="L24">
        <v>-5.8818542650577302E-2</v>
      </c>
      <c r="M24">
        <v>-1.7035590002964399E-2</v>
      </c>
      <c r="N24">
        <v>-1.75E-3</v>
      </c>
      <c r="O24">
        <v>-6.9722907301032394E-2</v>
      </c>
      <c r="P24">
        <v>0.44645103162126298</v>
      </c>
      <c r="Q24">
        <v>0.15973377611923301</v>
      </c>
      <c r="R24">
        <v>1E-3</v>
      </c>
      <c r="S24">
        <v>8</v>
      </c>
      <c r="T24">
        <v>0.5</v>
      </c>
      <c r="U24">
        <v>1000</v>
      </c>
      <c r="V24">
        <v>50</v>
      </c>
      <c r="W24" t="s">
        <v>24</v>
      </c>
      <c r="X24">
        <v>300</v>
      </c>
    </row>
    <row r="27" spans="1:24" x14ac:dyDescent="0.25">
      <c r="A27" t="s">
        <v>28</v>
      </c>
    </row>
    <row r="28" spans="1:24" x14ac:dyDescent="0.25">
      <c r="A28">
        <v>500</v>
      </c>
      <c r="B28">
        <v>-1</v>
      </c>
      <c r="C28">
        <v>3.7446648086213301</v>
      </c>
      <c r="D28">
        <v>-0.256448127746081</v>
      </c>
      <c r="E28">
        <v>1.8570634242097499</v>
      </c>
      <c r="F28">
        <v>2.0870896908172201</v>
      </c>
      <c r="G28">
        <v>0.704651570998446</v>
      </c>
      <c r="H28">
        <v>0.3359375</v>
      </c>
      <c r="I28">
        <v>-0.10050000000000001</v>
      </c>
      <c r="J28">
        <v>0.56081014375201499</v>
      </c>
      <c r="K28">
        <v>0.101299999999999</v>
      </c>
      <c r="L28">
        <v>-0.103552423884925</v>
      </c>
      <c r="M28">
        <v>-1.7591493397504002E-2</v>
      </c>
      <c r="N28">
        <v>-2.5000000000000001E-4</v>
      </c>
      <c r="O28">
        <v>-0.16629763639138601</v>
      </c>
      <c r="P28">
        <v>0.44199568465538802</v>
      </c>
      <c r="Q28">
        <v>0.100560078477721</v>
      </c>
      <c r="R28">
        <v>1E-3</v>
      </c>
      <c r="S28">
        <v>8</v>
      </c>
      <c r="T28">
        <v>0.5</v>
      </c>
      <c r="U28">
        <v>1000</v>
      </c>
      <c r="V28">
        <v>50</v>
      </c>
      <c r="W28" t="s">
        <v>24</v>
      </c>
      <c r="X28">
        <v>500</v>
      </c>
    </row>
    <row r="29" spans="1:24" x14ac:dyDescent="0.25">
      <c r="A29">
        <v>500</v>
      </c>
      <c r="B29">
        <v>-1</v>
      </c>
      <c r="C29">
        <v>3.5880319741330098</v>
      </c>
      <c r="D29">
        <v>-7.5533271112568801E-2</v>
      </c>
      <c r="E29">
        <v>1.84399111702644</v>
      </c>
      <c r="F29">
        <v>2.0946194132284202</v>
      </c>
      <c r="G29">
        <v>0.69951535617160598</v>
      </c>
      <c r="H29">
        <v>0.32631250000000001</v>
      </c>
      <c r="I29">
        <v>-3.5999999999999997E-2</v>
      </c>
      <c r="J29">
        <v>0.54265820023808797</v>
      </c>
      <c r="K29">
        <v>0.10099999999999899</v>
      </c>
      <c r="L29">
        <v>-0.14916205599592799</v>
      </c>
      <c r="M29">
        <v>-1.7734005512530401E-2</v>
      </c>
      <c r="N29">
        <v>0</v>
      </c>
      <c r="O29">
        <v>-0.13529034923409899</v>
      </c>
      <c r="P29">
        <v>0.44665306235122199</v>
      </c>
      <c r="Q29">
        <v>6.6038409008078003E-2</v>
      </c>
      <c r="R29">
        <v>1E-3</v>
      </c>
      <c r="S29">
        <v>8</v>
      </c>
      <c r="T29">
        <v>0.5</v>
      </c>
      <c r="U29">
        <v>1000</v>
      </c>
      <c r="V29">
        <v>50</v>
      </c>
      <c r="W29" t="s">
        <v>24</v>
      </c>
      <c r="X29">
        <v>500</v>
      </c>
    </row>
    <row r="30" spans="1:24" x14ac:dyDescent="0.25">
      <c r="A30">
        <v>500</v>
      </c>
      <c r="B30">
        <v>-1</v>
      </c>
      <c r="C30">
        <v>3.6172272555215401</v>
      </c>
      <c r="D30">
        <v>-4.04102000459063E-2</v>
      </c>
      <c r="E30">
        <v>1.8535210351048499</v>
      </c>
      <c r="F30">
        <v>2.14463178510423</v>
      </c>
      <c r="G30">
        <v>0.71185499882062298</v>
      </c>
      <c r="H30">
        <v>0.33931250000000002</v>
      </c>
      <c r="I30">
        <v>-0.1085</v>
      </c>
      <c r="J30">
        <v>0.56291305119141499</v>
      </c>
      <c r="K30">
        <v>0.103799999999999</v>
      </c>
      <c r="L30">
        <v>-0.1197179086116</v>
      </c>
      <c r="M30">
        <v>-1.6751807885308698E-2</v>
      </c>
      <c r="N30">
        <v>0</v>
      </c>
      <c r="O30">
        <v>-0.13701479908979899</v>
      </c>
      <c r="P30">
        <v>0.44486560401439201</v>
      </c>
      <c r="Q30">
        <v>7.2759396665133494E-2</v>
      </c>
      <c r="R30">
        <v>1E-3</v>
      </c>
      <c r="S30">
        <v>8</v>
      </c>
      <c r="T30">
        <v>0.5</v>
      </c>
      <c r="U30">
        <v>1000</v>
      </c>
      <c r="V30">
        <v>50</v>
      </c>
      <c r="W30" t="s">
        <v>24</v>
      </c>
      <c r="X30">
        <v>500</v>
      </c>
    </row>
    <row r="31" spans="1:24" x14ac:dyDescent="0.25">
      <c r="A31">
        <v>500</v>
      </c>
      <c r="B31">
        <v>-1</v>
      </c>
      <c r="C31">
        <v>4.1226888318799997</v>
      </c>
      <c r="D31">
        <v>-0.23519055246996401</v>
      </c>
      <c r="E31">
        <v>1.8381056959492901</v>
      </c>
      <c r="F31">
        <v>2.0807281885139401</v>
      </c>
      <c r="G31">
        <v>0.70595613865301399</v>
      </c>
      <c r="H31">
        <v>0.32737500000000003</v>
      </c>
      <c r="I31">
        <v>-9.1499999999999998E-2</v>
      </c>
      <c r="J31">
        <v>0.556454164442163</v>
      </c>
      <c r="K31">
        <v>9.9199999999999899E-2</v>
      </c>
      <c r="L31">
        <v>-0.120341689981284</v>
      </c>
      <c r="M31">
        <v>-1.62490722858371E-2</v>
      </c>
      <c r="N31">
        <v>-5.0000000000000001E-4</v>
      </c>
      <c r="O31" t="s">
        <v>50</v>
      </c>
      <c r="P31">
        <v>0.44634465321620898</v>
      </c>
      <c r="Q31">
        <v>6.67613209748531E-2</v>
      </c>
      <c r="R31">
        <v>1E-3</v>
      </c>
      <c r="S31">
        <v>8</v>
      </c>
      <c r="T31">
        <v>0.5</v>
      </c>
      <c r="U31">
        <v>1000</v>
      </c>
      <c r="V31">
        <v>50</v>
      </c>
      <c r="W31" t="s">
        <v>24</v>
      </c>
      <c r="X31">
        <v>500</v>
      </c>
    </row>
    <row r="32" spans="1:24" x14ac:dyDescent="0.25">
      <c r="A32">
        <v>500</v>
      </c>
      <c r="B32">
        <v>-1</v>
      </c>
      <c r="C32">
        <v>4.0581814618217296</v>
      </c>
      <c r="D32">
        <v>-0.32297151987821299</v>
      </c>
      <c r="E32">
        <v>1.91885343516295</v>
      </c>
      <c r="F32">
        <v>2.1912051568517898</v>
      </c>
      <c r="G32">
        <v>0.71200457424519903</v>
      </c>
      <c r="H32">
        <v>0.35868749999999999</v>
      </c>
      <c r="I32">
        <v>-6.4500000000000002E-2</v>
      </c>
      <c r="J32">
        <v>0.57371391687994</v>
      </c>
      <c r="K32">
        <v>9.7333333333333105E-2</v>
      </c>
      <c r="L32">
        <v>-0.12337042754671</v>
      </c>
      <c r="M32">
        <v>-1.74713531074638E-2</v>
      </c>
      <c r="N32">
        <v>0</v>
      </c>
      <c r="O32">
        <v>-0.13811555215617699</v>
      </c>
      <c r="P32">
        <v>0.44757864010285098</v>
      </c>
      <c r="Q32">
        <v>7.2992803411979099E-2</v>
      </c>
      <c r="R32">
        <v>1E-3</v>
      </c>
      <c r="S32">
        <v>8</v>
      </c>
      <c r="T32">
        <v>0.5</v>
      </c>
      <c r="U32">
        <v>1000</v>
      </c>
      <c r="V32">
        <v>50</v>
      </c>
      <c r="W32" t="s">
        <v>24</v>
      </c>
      <c r="X32">
        <v>500</v>
      </c>
    </row>
    <row r="34" spans="3:21" x14ac:dyDescent="0.25">
      <c r="C34">
        <v>50</v>
      </c>
      <c r="H34">
        <v>150</v>
      </c>
      <c r="M34">
        <v>300</v>
      </c>
      <c r="R34">
        <v>500</v>
      </c>
    </row>
    <row r="35" spans="3:21" x14ac:dyDescent="0.25">
      <c r="C35" t="s">
        <v>2</v>
      </c>
      <c r="D35" t="s">
        <v>3</v>
      </c>
      <c r="E35" t="s">
        <v>4</v>
      </c>
      <c r="F35" t="s">
        <v>5</v>
      </c>
      <c r="H35" t="s">
        <v>2</v>
      </c>
      <c r="I35" t="s">
        <v>3</v>
      </c>
      <c r="J35" t="s">
        <v>4</v>
      </c>
      <c r="K35" t="s">
        <v>5</v>
      </c>
      <c r="M35" t="s">
        <v>2</v>
      </c>
      <c r="N35" t="s">
        <v>3</v>
      </c>
      <c r="O35" t="s">
        <v>4</v>
      </c>
      <c r="P35" t="s">
        <v>5</v>
      </c>
      <c r="R35" t="s">
        <v>2</v>
      </c>
      <c r="S35" t="s">
        <v>3</v>
      </c>
      <c r="T35" t="s">
        <v>4</v>
      </c>
    </row>
    <row r="36" spans="3:21" x14ac:dyDescent="0.25">
      <c r="C36">
        <v>4.7520266562178302</v>
      </c>
      <c r="D36">
        <v>0.41607469829719301</v>
      </c>
      <c r="E36">
        <v>2.61152295434339</v>
      </c>
      <c r="F36">
        <v>2.4926120727801102</v>
      </c>
      <c r="H36">
        <v>4.7020395009067402</v>
      </c>
      <c r="I36">
        <v>5.1485823258799003E-2</v>
      </c>
      <c r="J36">
        <v>2.4725590975868301</v>
      </c>
      <c r="K36">
        <v>2.36970132494789</v>
      </c>
      <c r="M36">
        <v>3.76164011198453</v>
      </c>
      <c r="N36">
        <v>-0.39852096117039099</v>
      </c>
      <c r="O36">
        <v>1.6822394535202001</v>
      </c>
      <c r="P36">
        <v>1.53681501398756</v>
      </c>
      <c r="R36">
        <v>3.7446648086213301</v>
      </c>
      <c r="S36">
        <v>-0.256448127746081</v>
      </c>
      <c r="T36">
        <v>1.8570634242097499</v>
      </c>
      <c r="U36">
        <v>2.0870896908172201</v>
      </c>
    </row>
    <row r="37" spans="3:21" x14ac:dyDescent="0.25">
      <c r="C37">
        <v>4.5477857638751598</v>
      </c>
      <c r="D37">
        <v>0.26632541097961498</v>
      </c>
      <c r="E37">
        <v>2.3910763922196301</v>
      </c>
      <c r="F37">
        <v>2.1750682267968999</v>
      </c>
      <c r="H37">
        <v>4.6145241101884196</v>
      </c>
      <c r="I37">
        <v>0.103399432375404</v>
      </c>
      <c r="J37">
        <v>2.4054117606513201</v>
      </c>
      <c r="K37">
        <v>2.1927857253381999</v>
      </c>
      <c r="M37">
        <v>4.1028752294270801</v>
      </c>
      <c r="N37">
        <v>4.3724273794877103E-2</v>
      </c>
      <c r="O37">
        <v>2.0372932417524798</v>
      </c>
      <c r="P37">
        <v>1.98728546740557</v>
      </c>
      <c r="R37">
        <v>3.5880319741330098</v>
      </c>
      <c r="S37">
        <v>-7.5533271112568801E-2</v>
      </c>
      <c r="T37">
        <v>1.84399111702644</v>
      </c>
      <c r="U37">
        <v>2.0946194132284202</v>
      </c>
    </row>
    <row r="38" spans="3:21" x14ac:dyDescent="0.25">
      <c r="C38">
        <v>4.4838905390493897</v>
      </c>
      <c r="D38">
        <v>0.58633519322393901</v>
      </c>
      <c r="E38">
        <v>2.61908907465134</v>
      </c>
      <c r="F38">
        <v>2.6129254981091901</v>
      </c>
      <c r="H38">
        <v>4.1057709038771097</v>
      </c>
      <c r="I38">
        <v>-0.135929559570863</v>
      </c>
      <c r="J38">
        <v>1.79106174236298</v>
      </c>
      <c r="K38">
        <v>1.58699354743599</v>
      </c>
      <c r="M38">
        <v>3.77419193186683</v>
      </c>
      <c r="N38">
        <v>0.207812409737022</v>
      </c>
      <c r="O38">
        <v>1.9081389912717801</v>
      </c>
      <c r="P38">
        <v>1.9328139347886</v>
      </c>
      <c r="R38">
        <v>3.6172272555215401</v>
      </c>
      <c r="S38">
        <v>-4.04102000459063E-2</v>
      </c>
      <c r="T38">
        <v>1.8535210351048499</v>
      </c>
      <c r="U38">
        <v>2.14463178510423</v>
      </c>
    </row>
    <row r="39" spans="3:21" x14ac:dyDescent="0.25">
      <c r="C39">
        <v>4.2737500586184698</v>
      </c>
      <c r="D39">
        <v>0.25364672364672303</v>
      </c>
      <c r="E39">
        <v>2.3435856800277</v>
      </c>
      <c r="F39">
        <v>2.0929210081120999</v>
      </c>
      <c r="H39">
        <v>4.6459091544110702</v>
      </c>
      <c r="I39">
        <v>0.15824218267210399</v>
      </c>
      <c r="J39">
        <v>2.39933356530591</v>
      </c>
      <c r="K39">
        <v>2.2069419614411299</v>
      </c>
      <c r="M39">
        <v>4.1101591648389499</v>
      </c>
      <c r="N39">
        <v>-0.24515056022408899</v>
      </c>
      <c r="O39">
        <v>1.66644150974062</v>
      </c>
      <c r="P39">
        <v>1.4108901887365199</v>
      </c>
      <c r="R39">
        <v>4.1226888318799997</v>
      </c>
      <c r="S39">
        <v>-0.23519055246996401</v>
      </c>
      <c r="T39">
        <v>1.8381056959492901</v>
      </c>
      <c r="U39">
        <v>2.0807281885139401</v>
      </c>
    </row>
    <row r="40" spans="3:21" x14ac:dyDescent="0.25">
      <c r="C40">
        <v>4.4677419257807802</v>
      </c>
      <c r="D40">
        <v>-0.182016069585729</v>
      </c>
      <c r="E40">
        <v>2.09251872856446</v>
      </c>
      <c r="F40">
        <v>1.9065883677762401</v>
      </c>
      <c r="H40">
        <v>4.5637540168383</v>
      </c>
      <c r="I40">
        <v>0.31497563004915902</v>
      </c>
      <c r="J40">
        <v>2.4879811973245198</v>
      </c>
      <c r="K40">
        <v>2.35222938772145</v>
      </c>
      <c r="M40">
        <v>4.0738511858511801</v>
      </c>
      <c r="N40">
        <v>-9.7189138262879601E-2</v>
      </c>
      <c r="O40">
        <v>1.87864234775417</v>
      </c>
      <c r="P40">
        <v>1.6932547021982001</v>
      </c>
      <c r="R40">
        <v>4.0581814618217296</v>
      </c>
      <c r="S40">
        <v>-0.32297151987821299</v>
      </c>
      <c r="T40">
        <v>1.91885343516295</v>
      </c>
      <c r="U40">
        <v>2.1912051568517898</v>
      </c>
    </row>
    <row r="41" spans="3:21" x14ac:dyDescent="0.25">
      <c r="C41">
        <f>AVERAGE(C36:C40)</f>
        <v>4.5050389887083258</v>
      </c>
      <c r="D41">
        <f t="shared" ref="D41:E41" si="0">AVERAGE(D36:D40)</f>
        <v>0.26807319131234825</v>
      </c>
      <c r="E41">
        <f t="shared" si="0"/>
        <v>2.4115585659613039</v>
      </c>
      <c r="F41">
        <f t="shared" ref="F41" si="1">AVERAGE(F36:F40)</f>
        <v>2.2560230347149082</v>
      </c>
      <c r="H41">
        <f>AVERAGE(H36:H40)</f>
        <v>4.5263995372443278</v>
      </c>
      <c r="I41">
        <f>AVERAGE(I36:I40)</f>
        <v>9.8434701756920595E-2</v>
      </c>
      <c r="J41">
        <f>AVERAGE(J36:J40)</f>
        <v>2.3112694726463117</v>
      </c>
      <c r="K41">
        <f>AVERAGE(K36:K40)</f>
        <v>2.1417303893769324</v>
      </c>
      <c r="M41">
        <f>AVERAGE(M36:M40)</f>
        <v>3.9645435247937137</v>
      </c>
      <c r="N41">
        <f>AVERAGE(N36:N40)</f>
        <v>-9.7864795225092088E-2</v>
      </c>
      <c r="O41">
        <f>AVERAGE(O36:O40)</f>
        <v>1.8345511088078499</v>
      </c>
      <c r="P41">
        <f>AVERAGE(P36:P40)</f>
        <v>1.71221186142329</v>
      </c>
      <c r="R41">
        <f>AVERAGE(R36:R40)</f>
        <v>3.8261588663955215</v>
      </c>
      <c r="S41">
        <f>AVERAGE(S36:S40)</f>
        <v>-0.18611073425054664</v>
      </c>
      <c r="T41">
        <f>AVERAGE(T36:T40)</f>
        <v>1.8623069414906559</v>
      </c>
      <c r="U41">
        <f>AVERAGE(U37:U40)</f>
        <v>2.1277961359245952</v>
      </c>
    </row>
    <row r="43" spans="3:21" x14ac:dyDescent="0.25"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</row>
    <row r="44" spans="3:21" x14ac:dyDescent="0.25">
      <c r="C44" s="1">
        <v>50</v>
      </c>
      <c r="D44">
        <f>AVERAGE(C36:C40)</f>
        <v>4.5050389887083258</v>
      </c>
      <c r="E44">
        <f>AVERAGE(D36:D40)</f>
        <v>0.26807319131234825</v>
      </c>
      <c r="F44">
        <f>AVERAGE(E36:E40)</f>
        <v>2.4115585659613039</v>
      </c>
      <c r="G44">
        <f>AVERAGE(F3:F7)</f>
        <v>2.2560230347149082</v>
      </c>
      <c r="H44">
        <f>AVERAGE(G3:G7)</f>
        <v>0.6986911182567429</v>
      </c>
      <c r="I44">
        <f>AVERAGE(H3:H7)</f>
        <v>0.31941249999999999</v>
      </c>
      <c r="J44">
        <f>AVERAGE(I3:I7)</f>
        <v>-0.34160000000000001</v>
      </c>
      <c r="K44">
        <f>AVERAGE(J3:J7)</f>
        <v>0.5464089840087889</v>
      </c>
      <c r="L44">
        <f>AVERAGE(K3:K7)</f>
        <v>0.18127333333333259</v>
      </c>
      <c r="M44">
        <f>AVERAGE(L3:L7)</f>
        <v>-1.8501564179254127E-2</v>
      </c>
      <c r="N44">
        <f>AVERAGE(M3:M7)</f>
        <v>-1.7106838649839022E-2</v>
      </c>
      <c r="O44">
        <f>AVERAGE(N3:N7)</f>
        <v>-1.325E-3</v>
      </c>
      <c r="P44">
        <f>AVERAGE(O3:O7)</f>
        <v>-1.7280731976356923E-2</v>
      </c>
      <c r="Q44">
        <f>AVERAGE(P3:P7)</f>
        <v>0.44642011078107463</v>
      </c>
      <c r="R44">
        <f>AVERAGE(Q3:Q7)</f>
        <v>0.61516665438682017</v>
      </c>
    </row>
    <row r="45" spans="3:21" x14ac:dyDescent="0.25">
      <c r="C45" s="1">
        <v>150</v>
      </c>
      <c r="D45">
        <f>AVERAGE(H36:H40)</f>
        <v>4.5263995372443278</v>
      </c>
      <c r="E45">
        <f>AVERAGE(I36:I40)</f>
        <v>9.8434701756920595E-2</v>
      </c>
      <c r="F45">
        <f>AVERAGE(J36:J40)</f>
        <v>2.3112694726463117</v>
      </c>
      <c r="G45">
        <f>AVERAGE(F12:F16)</f>
        <v>2.1417303893769324</v>
      </c>
      <c r="H45">
        <f>AVERAGE(G12:G16)</f>
        <v>0.69957559891497301</v>
      </c>
      <c r="I45">
        <f>AVERAGE(H12:H16)</f>
        <v>0.31608749999999997</v>
      </c>
      <c r="J45">
        <f>AVERAGE(I12:I16)</f>
        <v>-0.34140000000000004</v>
      </c>
      <c r="K45">
        <f>AVERAGE(J12:J16)</f>
        <v>0.54184153730036955</v>
      </c>
      <c r="L45">
        <f>AVERAGE(K12:K16)</f>
        <v>0.19137333333333198</v>
      </c>
      <c r="M45">
        <f>AVERAGE(L12:L16)</f>
        <v>-1.9998835132152316E-2</v>
      </c>
      <c r="N45">
        <f>AVERAGE(M12:M16)</f>
        <v>-1.6476306059352679E-2</v>
      </c>
      <c r="O45">
        <f>AVERAGE(N12:N16)</f>
        <v>-1.1999999999999997E-3</v>
      </c>
      <c r="P45">
        <f>AVERAGE(O12:O16)</f>
        <v>-2.0046306956931902E-2</v>
      </c>
      <c r="Q45">
        <f>AVERAGE(P12:P16)</f>
        <v>0.44793683397439699</v>
      </c>
      <c r="R45">
        <f>AVERAGE(Q12:Q16)</f>
        <v>0.51357611727167873</v>
      </c>
    </row>
    <row r="46" spans="3:21" x14ac:dyDescent="0.25">
      <c r="C46" s="1">
        <v>300</v>
      </c>
      <c r="D46">
        <f>AVERAGE(M36:M40)</f>
        <v>3.9645435247937137</v>
      </c>
      <c r="E46">
        <f>AVERAGE(N36:N40)</f>
        <v>-9.7864795225092088E-2</v>
      </c>
      <c r="F46">
        <f>AVERAGE(O36:O40)</f>
        <v>1.8345511088078499</v>
      </c>
      <c r="G46">
        <f>AVERAGE(F20:F24)</f>
        <v>1.71221186142329</v>
      </c>
      <c r="H46">
        <f>AVERAGE(G20:G24)</f>
        <v>0.6920268641774886</v>
      </c>
      <c r="I46">
        <f>AVERAGE(H20:H24)</f>
        <v>0.30916250000000001</v>
      </c>
      <c r="J46">
        <f>AVERAGE(I20:I24)</f>
        <v>-0.26250000000000001</v>
      </c>
      <c r="K46">
        <f>AVERAGE(J20:J24)</f>
        <v>0.53324240785445409</v>
      </c>
      <c r="L46">
        <f>AVERAGE(K20:K24)</f>
        <v>0.13037999999999958</v>
      </c>
      <c r="M46">
        <f>AVERAGE(L20:L24)</f>
        <v>-7.6994316357319473E-2</v>
      </c>
      <c r="N46">
        <f>AVERAGE(M20:M24)</f>
        <v>-1.6845302510873138E-2</v>
      </c>
      <c r="O46">
        <f>AVERAGE(N20:N24)</f>
        <v>-1.175E-3</v>
      </c>
      <c r="P46">
        <f>AVERAGE(O20:O24)</f>
        <v>-6.6820690420690415E-2</v>
      </c>
      <c r="Q46">
        <f>AVERAGE(P20:P24)</f>
        <v>0.44857316766995153</v>
      </c>
      <c r="R46">
        <f>AVERAGE(Q20:Q24)</f>
        <v>0.14550147839484301</v>
      </c>
    </row>
    <row r="47" spans="3:21" x14ac:dyDescent="0.25">
      <c r="C47" s="1">
        <v>500</v>
      </c>
      <c r="D47">
        <f>AVERAGE(R36:R40)</f>
        <v>3.8261588663955215</v>
      </c>
      <c r="E47">
        <f>AVERAGE(S36:S40)</f>
        <v>-0.18611073425054664</v>
      </c>
      <c r="F47">
        <f>AVERAGE(T36:T40)</f>
        <v>1.8623069414906559</v>
      </c>
      <c r="G47">
        <f>AVERAGE(F28:F32)</f>
        <v>2.1196548469031198</v>
      </c>
      <c r="H47">
        <f>AVERAGE(G28:G32)</f>
        <v>0.70679652777777746</v>
      </c>
      <c r="I47">
        <f>AVERAGE(H28:H32)</f>
        <v>0.33752499999999996</v>
      </c>
      <c r="J47">
        <f>AVERAGE(I28:I32)</f>
        <v>-8.0200000000000007E-2</v>
      </c>
      <c r="K47">
        <f>AVERAGE(J28:J32)</f>
        <v>0.55930989530072428</v>
      </c>
      <c r="L47">
        <f>AVERAGE(K28:K32)</f>
        <v>0.10052666666666599</v>
      </c>
      <c r="M47">
        <f>AVERAGE(L28:L32)</f>
        <v>-0.1232289012040894</v>
      </c>
      <c r="N47">
        <f>AVERAGE(M28:M32)</f>
        <v>-1.7159546437728799E-2</v>
      </c>
      <c r="O47">
        <f>AVERAGE(N28:N32)</f>
        <v>-1.5000000000000001E-4</v>
      </c>
      <c r="P47">
        <f>AVERAGE(O28:O32)</f>
        <v>-0.14417958421786525</v>
      </c>
      <c r="Q47">
        <f>AVERAGE(P28:P32)</f>
        <v>0.44548752886801246</v>
      </c>
      <c r="R47">
        <f>AVERAGE(Q28:Q32)</f>
        <v>7.5822401707552944E-2</v>
      </c>
    </row>
    <row r="48" spans="3:21" x14ac:dyDescent="0.25">
      <c r="C48" t="s">
        <v>29</v>
      </c>
      <c r="D48">
        <f>SUM(D44:D47)</f>
        <v>16.822140917141887</v>
      </c>
      <c r="E48">
        <f t="shared" ref="E48:F48" si="2">SUM(E44:E47)</f>
        <v>8.2532363593630087E-2</v>
      </c>
      <c r="F48">
        <f t="shared" si="2"/>
        <v>8.419686088906122</v>
      </c>
    </row>
    <row r="51" spans="1:18" x14ac:dyDescent="0.25">
      <c r="D51">
        <f>ROUND(D44,2)</f>
        <v>4.51</v>
      </c>
      <c r="E51">
        <f t="shared" ref="E51:R51" si="3">ROUND(E44,2)</f>
        <v>0.27</v>
      </c>
      <c r="F51">
        <f t="shared" si="3"/>
        <v>2.41</v>
      </c>
      <c r="G51">
        <f t="shared" si="3"/>
        <v>2.2599999999999998</v>
      </c>
      <c r="H51">
        <f t="shared" si="3"/>
        <v>0.7</v>
      </c>
      <c r="I51">
        <f t="shared" si="3"/>
        <v>0.32</v>
      </c>
      <c r="J51">
        <f t="shared" si="3"/>
        <v>-0.34</v>
      </c>
      <c r="K51">
        <f t="shared" si="3"/>
        <v>0.55000000000000004</v>
      </c>
      <c r="L51">
        <f t="shared" si="3"/>
        <v>0.18</v>
      </c>
      <c r="M51">
        <f t="shared" si="3"/>
        <v>-0.02</v>
      </c>
      <c r="N51">
        <f t="shared" si="3"/>
        <v>-0.02</v>
      </c>
      <c r="O51">
        <f t="shared" si="3"/>
        <v>0</v>
      </c>
      <c r="P51">
        <f t="shared" si="3"/>
        <v>-0.02</v>
      </c>
      <c r="Q51">
        <f t="shared" si="3"/>
        <v>0.45</v>
      </c>
      <c r="R51">
        <f t="shared" si="3"/>
        <v>0.62</v>
      </c>
    </row>
    <row r="52" spans="1:18" x14ac:dyDescent="0.25">
      <c r="D52">
        <f t="shared" ref="D52:R52" si="4">ROUND(D45,2)</f>
        <v>4.53</v>
      </c>
      <c r="E52">
        <f t="shared" si="4"/>
        <v>0.1</v>
      </c>
      <c r="F52">
        <f t="shared" si="4"/>
        <v>2.31</v>
      </c>
      <c r="G52">
        <f t="shared" si="4"/>
        <v>2.14</v>
      </c>
      <c r="H52">
        <f t="shared" si="4"/>
        <v>0.7</v>
      </c>
      <c r="I52">
        <f t="shared" si="4"/>
        <v>0.32</v>
      </c>
      <c r="J52">
        <f t="shared" si="4"/>
        <v>-0.34</v>
      </c>
      <c r="K52">
        <f t="shared" si="4"/>
        <v>0.54</v>
      </c>
      <c r="L52">
        <f t="shared" si="4"/>
        <v>0.19</v>
      </c>
      <c r="M52">
        <f t="shared" si="4"/>
        <v>-0.02</v>
      </c>
      <c r="N52">
        <f t="shared" si="4"/>
        <v>-0.02</v>
      </c>
      <c r="O52">
        <f t="shared" si="4"/>
        <v>0</v>
      </c>
      <c r="P52">
        <f t="shared" si="4"/>
        <v>-0.02</v>
      </c>
      <c r="Q52">
        <f t="shared" si="4"/>
        <v>0.45</v>
      </c>
      <c r="R52">
        <f t="shared" si="4"/>
        <v>0.51</v>
      </c>
    </row>
    <row r="53" spans="1:18" x14ac:dyDescent="0.25">
      <c r="D53">
        <f t="shared" ref="D53:R53" si="5">ROUND(D46,2)</f>
        <v>3.96</v>
      </c>
      <c r="E53">
        <f t="shared" si="5"/>
        <v>-0.1</v>
      </c>
      <c r="F53">
        <f t="shared" si="5"/>
        <v>1.83</v>
      </c>
      <c r="G53">
        <f t="shared" si="5"/>
        <v>1.71</v>
      </c>
      <c r="H53">
        <f t="shared" si="5"/>
        <v>0.69</v>
      </c>
      <c r="I53">
        <f t="shared" si="5"/>
        <v>0.31</v>
      </c>
      <c r="J53">
        <f t="shared" si="5"/>
        <v>-0.26</v>
      </c>
      <c r="K53">
        <f t="shared" si="5"/>
        <v>0.53</v>
      </c>
      <c r="L53">
        <f t="shared" si="5"/>
        <v>0.13</v>
      </c>
      <c r="M53">
        <f t="shared" si="5"/>
        <v>-0.08</v>
      </c>
      <c r="N53">
        <f t="shared" si="5"/>
        <v>-0.02</v>
      </c>
      <c r="O53">
        <f t="shared" si="5"/>
        <v>0</v>
      </c>
      <c r="P53">
        <f t="shared" si="5"/>
        <v>-7.0000000000000007E-2</v>
      </c>
      <c r="Q53">
        <f t="shared" si="5"/>
        <v>0.45</v>
      </c>
      <c r="R53">
        <f t="shared" si="5"/>
        <v>0.15</v>
      </c>
    </row>
    <row r="54" spans="1:18" x14ac:dyDescent="0.25">
      <c r="D54">
        <f t="shared" ref="D54:R54" si="6">ROUND(D47,2)</f>
        <v>3.83</v>
      </c>
      <c r="E54">
        <f t="shared" si="6"/>
        <v>-0.19</v>
      </c>
      <c r="F54">
        <f t="shared" si="6"/>
        <v>1.86</v>
      </c>
      <c r="G54">
        <f t="shared" si="6"/>
        <v>2.12</v>
      </c>
      <c r="H54">
        <f t="shared" si="6"/>
        <v>0.71</v>
      </c>
      <c r="I54">
        <f t="shared" si="6"/>
        <v>0.34</v>
      </c>
      <c r="J54">
        <f t="shared" si="6"/>
        <v>-0.08</v>
      </c>
      <c r="K54">
        <f t="shared" si="6"/>
        <v>0.56000000000000005</v>
      </c>
      <c r="L54">
        <f t="shared" si="6"/>
        <v>0.1</v>
      </c>
      <c r="M54">
        <f t="shared" si="6"/>
        <v>-0.12</v>
      </c>
      <c r="N54">
        <f t="shared" si="6"/>
        <v>-0.02</v>
      </c>
      <c r="O54">
        <f t="shared" si="6"/>
        <v>0</v>
      </c>
      <c r="P54">
        <f t="shared" si="6"/>
        <v>-0.14000000000000001</v>
      </c>
      <c r="Q54">
        <f t="shared" si="6"/>
        <v>0.45</v>
      </c>
      <c r="R54">
        <f t="shared" si="6"/>
        <v>0.08</v>
      </c>
    </row>
    <row r="55" spans="1:18" x14ac:dyDescent="0.25">
      <c r="D55">
        <f t="shared" ref="D55:R55" si="7">ROUND(D48,2)</f>
        <v>16.82</v>
      </c>
      <c r="E55">
        <f t="shared" si="7"/>
        <v>0.08</v>
      </c>
      <c r="F55">
        <f t="shared" si="7"/>
        <v>8.42</v>
      </c>
      <c r="G55">
        <f t="shared" si="7"/>
        <v>0</v>
      </c>
      <c r="H55">
        <f t="shared" si="7"/>
        <v>0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0</v>
      </c>
      <c r="O55">
        <f t="shared" si="7"/>
        <v>0</v>
      </c>
      <c r="P55">
        <f t="shared" si="7"/>
        <v>0</v>
      </c>
      <c r="Q55">
        <f t="shared" si="7"/>
        <v>0</v>
      </c>
      <c r="R55">
        <f t="shared" si="7"/>
        <v>0</v>
      </c>
    </row>
    <row r="56" spans="1:18" x14ac:dyDescent="0.25">
      <c r="D56">
        <f t="shared" ref="D56:R56" si="8">ROUND(D49,2)</f>
        <v>0</v>
      </c>
      <c r="E56">
        <f t="shared" si="8"/>
        <v>0</v>
      </c>
      <c r="F56">
        <f t="shared" si="8"/>
        <v>0</v>
      </c>
      <c r="G56">
        <f t="shared" si="8"/>
        <v>0</v>
      </c>
      <c r="H56">
        <f t="shared" si="8"/>
        <v>0</v>
      </c>
      <c r="I56">
        <f t="shared" si="8"/>
        <v>0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0</v>
      </c>
      <c r="N56">
        <f t="shared" si="8"/>
        <v>0</v>
      </c>
      <c r="O56">
        <f t="shared" si="8"/>
        <v>0</v>
      </c>
      <c r="P56">
        <f t="shared" si="8"/>
        <v>0</v>
      </c>
      <c r="Q56">
        <f t="shared" si="8"/>
        <v>0</v>
      </c>
      <c r="R56">
        <f t="shared" si="8"/>
        <v>0</v>
      </c>
    </row>
    <row r="60" spans="1:18" x14ac:dyDescent="0.25">
      <c r="A60" s="1">
        <v>50</v>
      </c>
      <c r="B60" s="1">
        <v>150</v>
      </c>
      <c r="C60" s="1">
        <v>300</v>
      </c>
      <c r="D60" s="1">
        <v>500</v>
      </c>
    </row>
    <row r="61" spans="1:18" x14ac:dyDescent="0.25">
      <c r="A61">
        <v>4.7520266562178302</v>
      </c>
      <c r="B61">
        <v>4.7020395009067402</v>
      </c>
      <c r="C61">
        <v>3.76164011198453</v>
      </c>
      <c r="D61">
        <v>3.7446648086213301</v>
      </c>
    </row>
    <row r="62" spans="1:18" x14ac:dyDescent="0.25">
      <c r="A62">
        <v>4.5477857638751598</v>
      </c>
      <c r="B62">
        <v>4.6145241101884196</v>
      </c>
      <c r="C62">
        <v>4.1028752294270801</v>
      </c>
      <c r="D62">
        <v>3.5880319741330098</v>
      </c>
    </row>
    <row r="63" spans="1:18" x14ac:dyDescent="0.25">
      <c r="A63">
        <v>4.4838905390493897</v>
      </c>
      <c r="B63">
        <v>4.1057709038771097</v>
      </c>
      <c r="C63">
        <v>3.77419193186683</v>
      </c>
      <c r="D63">
        <v>3.6172272555215401</v>
      </c>
    </row>
    <row r="64" spans="1:18" x14ac:dyDescent="0.25">
      <c r="A64">
        <v>4.2737500586184698</v>
      </c>
      <c r="B64">
        <v>4.6459091544110702</v>
      </c>
      <c r="C64">
        <v>4.1101591648389499</v>
      </c>
      <c r="D64">
        <v>4.1226888318799997</v>
      </c>
    </row>
    <row r="65" spans="1:8" x14ac:dyDescent="0.25">
      <c r="A65">
        <v>4.4677419257807802</v>
      </c>
      <c r="B65">
        <v>4.5637540168383</v>
      </c>
      <c r="C65">
        <v>4.0738511858511801</v>
      </c>
      <c r="D65">
        <v>4.0581814618217296</v>
      </c>
    </row>
    <row r="67" spans="1:8" x14ac:dyDescent="0.25">
      <c r="B67" t="s">
        <v>31</v>
      </c>
    </row>
    <row r="69" spans="1:8" ht="15.75" thickBot="1" x14ac:dyDescent="0.3">
      <c r="B69" t="s">
        <v>32</v>
      </c>
    </row>
    <row r="70" spans="1:8" x14ac:dyDescent="0.25">
      <c r="B70" s="4" t="s">
        <v>33</v>
      </c>
      <c r="C70" s="4" t="s">
        <v>30</v>
      </c>
      <c r="D70" s="4" t="s">
        <v>29</v>
      </c>
      <c r="E70" s="4" t="s">
        <v>34</v>
      </c>
      <c r="F70" s="4" t="s">
        <v>35</v>
      </c>
    </row>
    <row r="71" spans="1:8" x14ac:dyDescent="0.25">
      <c r="B71" s="2">
        <v>50</v>
      </c>
      <c r="C71" s="2">
        <v>5</v>
      </c>
      <c r="D71" s="2">
        <v>22.525194943541628</v>
      </c>
      <c r="E71" s="2">
        <v>4.5050389887083258</v>
      </c>
      <c r="F71" s="2">
        <v>2.9540772924264366E-2</v>
      </c>
    </row>
    <row r="72" spans="1:8" x14ac:dyDescent="0.25">
      <c r="B72" s="2">
        <v>150</v>
      </c>
      <c r="C72" s="2">
        <v>5</v>
      </c>
      <c r="D72" s="2">
        <v>22.631997686221638</v>
      </c>
      <c r="E72" s="2">
        <v>4.5263995372443278</v>
      </c>
      <c r="F72" s="2">
        <v>5.7805422535340857E-2</v>
      </c>
    </row>
    <row r="73" spans="1:8" x14ac:dyDescent="0.25">
      <c r="B73" s="2">
        <v>300</v>
      </c>
      <c r="C73" s="2">
        <v>5</v>
      </c>
      <c r="D73" s="2">
        <v>19.822717623968568</v>
      </c>
      <c r="E73" s="2">
        <v>3.9645435247937137</v>
      </c>
      <c r="F73" s="2">
        <v>3.2422815939456687E-2</v>
      </c>
    </row>
    <row r="74" spans="1:8" ht="15.75" thickBot="1" x14ac:dyDescent="0.3">
      <c r="B74" s="3">
        <v>500</v>
      </c>
      <c r="C74" s="3">
        <v>5</v>
      </c>
      <c r="D74" s="3">
        <v>19.130794331977608</v>
      </c>
      <c r="E74" s="3">
        <v>3.8261588663955215</v>
      </c>
      <c r="F74" s="3">
        <v>6.2190655378010377E-2</v>
      </c>
    </row>
    <row r="77" spans="1:8" ht="15.75" thickBot="1" x14ac:dyDescent="0.3">
      <c r="B77" t="s">
        <v>36</v>
      </c>
    </row>
    <row r="78" spans="1:8" x14ac:dyDescent="0.25">
      <c r="B78" s="4" t="s">
        <v>37</v>
      </c>
      <c r="C78" s="4" t="s">
        <v>38</v>
      </c>
      <c r="D78" s="4" t="s">
        <v>39</v>
      </c>
      <c r="E78" s="4" t="s">
        <v>40</v>
      </c>
      <c r="F78" s="4" t="s">
        <v>41</v>
      </c>
      <c r="G78" s="4" t="s">
        <v>42</v>
      </c>
      <c r="H78" s="4" t="s">
        <v>43</v>
      </c>
    </row>
    <row r="79" spans="1:8" x14ac:dyDescent="0.25">
      <c r="B79" s="2" t="s">
        <v>44</v>
      </c>
      <c r="C79" s="2">
        <v>1.9732991619189408</v>
      </c>
      <c r="D79" s="2">
        <v>3</v>
      </c>
      <c r="E79" s="2">
        <v>0.65776638730631365</v>
      </c>
      <c r="F79" s="2">
        <v>14.459608526590138</v>
      </c>
      <c r="G79" s="2">
        <v>8.0897228313364222E-5</v>
      </c>
      <c r="H79" s="2">
        <v>3.2388715174535854</v>
      </c>
    </row>
    <row r="80" spans="1:8" x14ac:dyDescent="0.25">
      <c r="B80" s="2" t="s">
        <v>45</v>
      </c>
      <c r="C80" s="2">
        <v>0.72783866710828915</v>
      </c>
      <c r="D80" s="2">
        <v>16</v>
      </c>
      <c r="E80" s="2">
        <v>4.5489916694268072E-2</v>
      </c>
      <c r="F80" s="2"/>
      <c r="G80" s="2"/>
      <c r="H80" s="2"/>
    </row>
    <row r="81" spans="1:13" x14ac:dyDescent="0.25">
      <c r="B81" s="2"/>
      <c r="C81" s="2"/>
      <c r="D81" s="2"/>
      <c r="E81" s="2"/>
      <c r="F81" s="2"/>
      <c r="G81" s="2"/>
      <c r="H81" s="2"/>
      <c r="J81" t="s">
        <v>47</v>
      </c>
      <c r="K81" t="s">
        <v>48</v>
      </c>
      <c r="L81" t="s">
        <v>49</v>
      </c>
    </row>
    <row r="82" spans="1:13" ht="15.75" thickBot="1" x14ac:dyDescent="0.3">
      <c r="B82" s="3" t="s">
        <v>46</v>
      </c>
      <c r="C82" s="3">
        <v>2.7011378290272301</v>
      </c>
      <c r="D82" s="3">
        <v>19</v>
      </c>
      <c r="E82" s="3"/>
      <c r="F82" s="3"/>
      <c r="G82" s="3"/>
      <c r="H82" s="3"/>
      <c r="I82">
        <v>50</v>
      </c>
      <c r="J82">
        <v>4.4677419257807802</v>
      </c>
      <c r="K82">
        <v>-0.182016069585729</v>
      </c>
      <c r="L82">
        <v>2.09251872856446</v>
      </c>
    </row>
    <row r="83" spans="1:13" x14ac:dyDescent="0.25">
      <c r="I83">
        <v>150</v>
      </c>
      <c r="J83">
        <v>4.5637540168383</v>
      </c>
      <c r="K83">
        <v>0.31497563004915902</v>
      </c>
      <c r="L83">
        <v>2.4879811973245198</v>
      </c>
    </row>
    <row r="84" spans="1:13" x14ac:dyDescent="0.25">
      <c r="I84">
        <v>300</v>
      </c>
      <c r="J84">
        <v>4.0738511858511801</v>
      </c>
      <c r="K84">
        <v>-9.7189138262879601E-2</v>
      </c>
      <c r="L84">
        <v>1.87864234775417</v>
      </c>
    </row>
    <row r="85" spans="1:13" x14ac:dyDescent="0.25">
      <c r="I85">
        <v>500</v>
      </c>
      <c r="J85">
        <v>4.0581814618217296</v>
      </c>
      <c r="K85">
        <v>-0.32297151987821299</v>
      </c>
      <c r="L85">
        <v>1.91885343516295</v>
      </c>
    </row>
    <row r="88" spans="1:13" x14ac:dyDescent="0.25">
      <c r="J88">
        <v>50</v>
      </c>
      <c r="K88">
        <v>150</v>
      </c>
      <c r="L88">
        <v>300</v>
      </c>
      <c r="M88">
        <v>500</v>
      </c>
    </row>
    <row r="89" spans="1:13" x14ac:dyDescent="0.25">
      <c r="I89" t="s">
        <v>47</v>
      </c>
      <c r="J89">
        <v>4.4677419257807802</v>
      </c>
      <c r="K89">
        <v>4.5637540168383</v>
      </c>
      <c r="L89">
        <v>4.0738511858511801</v>
      </c>
      <c r="M89">
        <v>4.0581814618217296</v>
      </c>
    </row>
    <row r="90" spans="1:13" x14ac:dyDescent="0.25">
      <c r="I90" t="s">
        <v>48</v>
      </c>
      <c r="J90">
        <v>-0.182016069585729</v>
      </c>
      <c r="K90">
        <v>0.31497563004915902</v>
      </c>
      <c r="L90">
        <v>-9.7189138262879601E-2</v>
      </c>
      <c r="M90">
        <v>-0.32297151987821299</v>
      </c>
    </row>
    <row r="91" spans="1:13" x14ac:dyDescent="0.25">
      <c r="I91" t="s">
        <v>49</v>
      </c>
      <c r="J91">
        <v>2.09251872856446</v>
      </c>
      <c r="K91">
        <v>2.4879811973245198</v>
      </c>
      <c r="L91">
        <v>1.87864234775417</v>
      </c>
      <c r="M91">
        <v>1.91885343516295</v>
      </c>
    </row>
    <row r="94" spans="1:13" x14ac:dyDescent="0.25">
      <c r="A94" t="s">
        <v>51</v>
      </c>
      <c r="E94" t="s">
        <v>51</v>
      </c>
      <c r="I94" t="s">
        <v>51</v>
      </c>
    </row>
    <row r="95" spans="1:13" ht="15.75" thickBot="1" x14ac:dyDescent="0.3">
      <c r="F95">
        <v>50</v>
      </c>
      <c r="G95">
        <v>150</v>
      </c>
      <c r="J95">
        <v>50</v>
      </c>
      <c r="K95">
        <v>150</v>
      </c>
    </row>
    <row r="96" spans="1:13" x14ac:dyDescent="0.25">
      <c r="A96" s="4"/>
      <c r="B96" s="4" t="s">
        <v>52</v>
      </c>
      <c r="C96" s="4" t="s">
        <v>53</v>
      </c>
      <c r="E96" s="4"/>
      <c r="F96" s="4" t="s">
        <v>2</v>
      </c>
      <c r="G96" s="4" t="s">
        <v>2</v>
      </c>
      <c r="I96" s="4"/>
      <c r="J96" s="4" t="s">
        <v>4</v>
      </c>
      <c r="K96" s="4" t="s">
        <v>4</v>
      </c>
    </row>
    <row r="97" spans="1:11" x14ac:dyDescent="0.25">
      <c r="A97" s="2" t="s">
        <v>54</v>
      </c>
      <c r="B97" s="2">
        <v>4.5050389887083258</v>
      </c>
      <c r="C97" s="2">
        <v>3.8261588663955215</v>
      </c>
      <c r="E97" s="2" t="s">
        <v>54</v>
      </c>
      <c r="F97" s="2">
        <v>4.5050389887083258</v>
      </c>
      <c r="G97" s="2">
        <v>4.5263995372443278</v>
      </c>
      <c r="I97" s="2" t="s">
        <v>54</v>
      </c>
      <c r="J97" s="2">
        <v>2.4115585659613039</v>
      </c>
      <c r="K97" s="2">
        <v>2.3112694726463121</v>
      </c>
    </row>
    <row r="98" spans="1:11" x14ac:dyDescent="0.25">
      <c r="A98" s="2" t="s">
        <v>35</v>
      </c>
      <c r="B98" s="2">
        <v>2.3632618339411493E-2</v>
      </c>
      <c r="C98" s="2">
        <v>4.9752524302408299E-2</v>
      </c>
      <c r="E98" s="2" t="s">
        <v>35</v>
      </c>
      <c r="F98" s="2">
        <v>2.3632618339411493E-2</v>
      </c>
      <c r="G98" s="2">
        <v>4.6244338028272686E-2</v>
      </c>
      <c r="I98" s="2" t="s">
        <v>35</v>
      </c>
      <c r="J98" s="2">
        <v>3.7976183833539671E-2</v>
      </c>
      <c r="K98" s="2">
        <v>6.8895102841104006E-2</v>
      </c>
    </row>
    <row r="99" spans="1:11" x14ac:dyDescent="0.25">
      <c r="A99" s="2" t="s">
        <v>55</v>
      </c>
      <c r="B99" s="2">
        <v>6</v>
      </c>
      <c r="C99" s="2">
        <v>6</v>
      </c>
      <c r="E99" s="2" t="s">
        <v>55</v>
      </c>
      <c r="F99" s="2">
        <v>6</v>
      </c>
      <c r="G99" s="2">
        <v>6</v>
      </c>
      <c r="I99" s="2" t="s">
        <v>55</v>
      </c>
      <c r="J99" s="2">
        <v>6</v>
      </c>
      <c r="K99" s="2">
        <v>6</v>
      </c>
    </row>
    <row r="100" spans="1:11" x14ac:dyDescent="0.25">
      <c r="A100" s="2" t="s">
        <v>56</v>
      </c>
      <c r="B100" s="2">
        <v>-0.6015013995304479</v>
      </c>
      <c r="C100" s="2"/>
      <c r="E100" s="2" t="s">
        <v>56</v>
      </c>
      <c r="F100" s="2">
        <v>0.16340122957052208</v>
      </c>
      <c r="G100" s="2"/>
      <c r="I100" s="2" t="s">
        <v>56</v>
      </c>
      <c r="J100" s="2">
        <v>-0.54740070102294769</v>
      </c>
      <c r="K100" s="2"/>
    </row>
    <row r="101" spans="1:11" x14ac:dyDescent="0.25">
      <c r="A101" s="2" t="s">
        <v>57</v>
      </c>
      <c r="B101" s="2">
        <v>0</v>
      </c>
      <c r="C101" s="2"/>
      <c r="E101" s="2" t="s">
        <v>57</v>
      </c>
      <c r="F101" s="2">
        <v>0</v>
      </c>
      <c r="G101" s="2"/>
      <c r="I101" s="2" t="s">
        <v>57</v>
      </c>
      <c r="J101" s="2">
        <v>0</v>
      </c>
      <c r="K101" s="2"/>
    </row>
    <row r="102" spans="1:11" x14ac:dyDescent="0.25">
      <c r="A102" s="2" t="s">
        <v>39</v>
      </c>
      <c r="B102" s="2">
        <v>5</v>
      </c>
      <c r="C102" s="2"/>
      <c r="E102" s="2" t="s">
        <v>39</v>
      </c>
      <c r="F102" s="2">
        <v>5</v>
      </c>
      <c r="G102" s="2"/>
      <c r="I102" s="2" t="s">
        <v>39</v>
      </c>
      <c r="J102" s="2">
        <v>5</v>
      </c>
      <c r="K102" s="2"/>
    </row>
    <row r="103" spans="1:11" x14ac:dyDescent="0.25">
      <c r="A103" s="2" t="s">
        <v>58</v>
      </c>
      <c r="B103" s="2">
        <v>4.9114386173697255</v>
      </c>
      <c r="C103" s="2"/>
      <c r="E103" s="2" t="s">
        <v>58</v>
      </c>
      <c r="F103" s="2">
        <v>-0.21527440024472469</v>
      </c>
      <c r="G103" s="2"/>
      <c r="I103" s="2" t="s">
        <v>58</v>
      </c>
      <c r="J103" s="2">
        <v>0.60870596225582896</v>
      </c>
      <c r="K103" s="2"/>
    </row>
    <row r="104" spans="1:11" x14ac:dyDescent="0.25">
      <c r="A104" s="2" t="s">
        <v>59</v>
      </c>
      <c r="B104" s="2">
        <v>2.215128204812416E-3</v>
      </c>
      <c r="C104" s="2"/>
      <c r="E104" s="2" t="s">
        <v>59</v>
      </c>
      <c r="F104" s="2">
        <v>0.41902949252679922</v>
      </c>
      <c r="G104" s="2"/>
      <c r="I104" s="2" t="s">
        <v>59</v>
      </c>
      <c r="J104" s="2">
        <v>0.28465534022466088</v>
      </c>
      <c r="K104" s="2"/>
    </row>
    <row r="105" spans="1:11" x14ac:dyDescent="0.25">
      <c r="A105" s="2" t="s">
        <v>60</v>
      </c>
      <c r="B105" s="2">
        <v>2.0150483733330233</v>
      </c>
      <c r="C105" s="2"/>
      <c r="E105" s="2" t="s">
        <v>60</v>
      </c>
      <c r="F105" s="2">
        <v>2.0150483733330233</v>
      </c>
      <c r="G105" s="2"/>
      <c r="I105" s="2" t="s">
        <v>60</v>
      </c>
      <c r="J105" s="2">
        <v>2.0150483733330233</v>
      </c>
      <c r="K105" s="2"/>
    </row>
    <row r="106" spans="1:11" x14ac:dyDescent="0.25">
      <c r="A106" s="2" t="s">
        <v>61</v>
      </c>
      <c r="B106" s="2">
        <v>4.4302564096248319E-3</v>
      </c>
      <c r="C106" s="2"/>
      <c r="E106" s="2" t="s">
        <v>61</v>
      </c>
      <c r="F106" s="2">
        <v>0.83805898505359844</v>
      </c>
      <c r="G106" s="2"/>
      <c r="I106" s="2" t="s">
        <v>61</v>
      </c>
      <c r="J106" s="2">
        <v>0.56931068044932176</v>
      </c>
      <c r="K106" s="2"/>
    </row>
    <row r="107" spans="1:11" ht="15.75" thickBot="1" x14ac:dyDescent="0.3">
      <c r="A107" s="3" t="s">
        <v>62</v>
      </c>
      <c r="B107" s="3">
        <v>2.570581835636315</v>
      </c>
      <c r="C107" s="3"/>
      <c r="E107" s="3" t="s">
        <v>62</v>
      </c>
      <c r="F107" s="3">
        <v>2.570581835636315</v>
      </c>
      <c r="G107" s="3"/>
      <c r="I107" s="3" t="s">
        <v>62</v>
      </c>
      <c r="J107" s="3">
        <v>2.570581835636315</v>
      </c>
      <c r="K10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2020-03-05T14:30:37Z</dcterms:modified>
</cp:coreProperties>
</file>