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Pictures\Fig paper springer\"/>
    </mc:Choice>
  </mc:AlternateContent>
  <xr:revisionPtr revIDLastSave="0" documentId="8_{A080FBAA-B4EA-4CCB-94ED-EB52E59A0620}" xr6:coauthVersionLast="47" xr6:coauthVersionMax="47" xr10:uidLastSave="{00000000-0000-0000-0000-000000000000}"/>
  <bookViews>
    <workbookView xWindow="-120" yWindow="-120" windowWidth="20730" windowHeight="11160" xr2:uid="{FFB8DFBC-FEA4-4C2F-9C73-990E1F4CA58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2" l="1"/>
  <c r="Q17" i="2"/>
  <c r="M17" i="2"/>
  <c r="I17" i="2"/>
  <c r="E17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15" i="2"/>
  <c r="T14" i="2"/>
  <c r="S14" i="2"/>
  <c r="R14" i="2"/>
  <c r="R17" i="2" s="1"/>
  <c r="Q14" i="2"/>
  <c r="P14" i="2"/>
  <c r="O14" i="2"/>
  <c r="N14" i="2"/>
  <c r="N17" i="2" s="1"/>
  <c r="M14" i="2"/>
  <c r="L14" i="2"/>
  <c r="K14" i="2"/>
  <c r="J14" i="2"/>
  <c r="J17" i="2" s="1"/>
  <c r="I14" i="2"/>
  <c r="H14" i="2"/>
  <c r="G14" i="2"/>
  <c r="F14" i="2"/>
  <c r="F17" i="2" s="1"/>
  <c r="E14" i="2"/>
  <c r="D14" i="2"/>
  <c r="B14" i="2"/>
  <c r="B17" i="2" s="1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T12" i="2"/>
  <c r="S12" i="2"/>
  <c r="S17" i="2" s="1"/>
  <c r="R12" i="2"/>
  <c r="Q12" i="2"/>
  <c r="P12" i="2"/>
  <c r="P17" i="2" s="1"/>
  <c r="O12" i="2"/>
  <c r="O17" i="2" s="1"/>
  <c r="N12" i="2"/>
  <c r="M12" i="2"/>
  <c r="L12" i="2"/>
  <c r="L17" i="2" s="1"/>
  <c r="K12" i="2"/>
  <c r="K17" i="2" s="1"/>
  <c r="J12" i="2"/>
  <c r="I12" i="2"/>
  <c r="H12" i="2"/>
  <c r="H17" i="2" s="1"/>
  <c r="G12" i="2"/>
  <c r="G17" i="2" s="1"/>
  <c r="F12" i="2"/>
  <c r="E12" i="2"/>
  <c r="D12" i="2"/>
  <c r="D17" i="2" s="1"/>
  <c r="C12" i="2"/>
  <c r="C17" i="2" s="1"/>
  <c r="B12" i="2"/>
  <c r="X10" i="2"/>
  <c r="T17" i="2" l="1"/>
</calcChain>
</file>

<file path=xl/sharedStrings.xml><?xml version="1.0" encoding="utf-8"?>
<sst xmlns="http://schemas.openxmlformats.org/spreadsheetml/2006/main" count="11" uniqueCount="11">
  <si>
    <t>algae</t>
  </si>
  <si>
    <t>AgNPs</t>
  </si>
  <si>
    <t>TDS(mg/L)</t>
  </si>
  <si>
    <t xml:space="preserve">BLANCO </t>
  </si>
  <si>
    <t>A</t>
  </si>
  <si>
    <t>B</t>
  </si>
  <si>
    <t>C</t>
  </si>
  <si>
    <t>D</t>
  </si>
  <si>
    <t>mean</t>
  </si>
  <si>
    <t>ul AgNPs</t>
  </si>
  <si>
    <t>Absorbance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</si>
</sst>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92D8-63EB-4044-B3B9-493D8E43572E}">
  <dimension ref="A1:X28"/>
  <sheetViews>
    <sheetView tabSelected="1" workbookViewId="0">
      <selection sqref="A1:A19"/>
    </sheetView>
  </sheetViews>
  <sheetFormatPr defaultRowHeight="15" x14ac:dyDescent="0.25"/>
  <cols>
    <col min="3" max="3" width="11.28515625" customWidth="1"/>
    <col min="4" max="4" width="13.2851562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10</v>
      </c>
    </row>
    <row r="2" spans="1:24" x14ac:dyDescent="0.25">
      <c r="A2" s="1">
        <v>0.5</v>
      </c>
      <c r="B2" s="1">
        <v>10</v>
      </c>
      <c r="C2" s="1">
        <v>150.9</v>
      </c>
      <c r="D2">
        <v>1.0145</v>
      </c>
    </row>
    <row r="3" spans="1:24" x14ac:dyDescent="0.25">
      <c r="A3" s="1">
        <v>0.5</v>
      </c>
      <c r="B3" s="1">
        <v>20</v>
      </c>
      <c r="C3" s="1">
        <v>161.4</v>
      </c>
      <c r="D3">
        <v>0.27350000000000002</v>
      </c>
      <c r="V3">
        <v>0.1295</v>
      </c>
      <c r="W3">
        <v>0.1275</v>
      </c>
      <c r="X3">
        <v>0.114</v>
      </c>
    </row>
    <row r="4" spans="1:24" x14ac:dyDescent="0.25">
      <c r="A4" s="1">
        <v>0.5</v>
      </c>
      <c r="B4" s="1">
        <v>30</v>
      </c>
      <c r="C4" s="1">
        <v>162.30000000000001</v>
      </c>
      <c r="D4">
        <v>0.26200000000000001</v>
      </c>
    </row>
    <row r="5" spans="1:24" x14ac:dyDescent="0.25">
      <c r="A5" s="1">
        <v>0.5</v>
      </c>
      <c r="B5" s="1">
        <v>40</v>
      </c>
      <c r="C5" s="1">
        <v>170.3</v>
      </c>
      <c r="D5">
        <v>0.23749999999999999</v>
      </c>
    </row>
    <row r="6" spans="1:24" x14ac:dyDescent="0.25">
      <c r="A6" s="1">
        <v>0.5</v>
      </c>
      <c r="B6" s="1">
        <v>50</v>
      </c>
      <c r="C6" s="1">
        <v>170.9</v>
      </c>
      <c r="D6">
        <v>0.251</v>
      </c>
    </row>
    <row r="7" spans="1:24" x14ac:dyDescent="0.25">
      <c r="A7" s="1">
        <v>0.5</v>
      </c>
      <c r="B7" s="1">
        <v>60</v>
      </c>
      <c r="C7" s="1">
        <v>172.2</v>
      </c>
      <c r="D7">
        <v>0.2225</v>
      </c>
    </row>
    <row r="8" spans="1:24" x14ac:dyDescent="0.25">
      <c r="A8" s="1">
        <v>0.5</v>
      </c>
      <c r="B8" s="1">
        <v>70</v>
      </c>
      <c r="C8" s="1">
        <v>179.7</v>
      </c>
      <c r="D8">
        <v>0.24399999999999999</v>
      </c>
    </row>
    <row r="9" spans="1:24" x14ac:dyDescent="0.25">
      <c r="A9" s="1">
        <v>0.5</v>
      </c>
      <c r="B9" s="1">
        <v>80</v>
      </c>
      <c r="C9" s="1">
        <v>182.7</v>
      </c>
      <c r="D9">
        <v>0.23699999999999999</v>
      </c>
    </row>
    <row r="10" spans="1:24" x14ac:dyDescent="0.25">
      <c r="A10" s="1">
        <v>0.5</v>
      </c>
      <c r="B10" s="1">
        <v>90</v>
      </c>
      <c r="C10" s="1">
        <v>192.8</v>
      </c>
      <c r="D10">
        <v>0.2525</v>
      </c>
    </row>
    <row r="11" spans="1:24" x14ac:dyDescent="0.25">
      <c r="A11" s="1">
        <v>0.5</v>
      </c>
      <c r="B11" s="1">
        <v>100</v>
      </c>
      <c r="C11" s="1">
        <v>204.4</v>
      </c>
      <c r="D11">
        <v>0.22800000000000001</v>
      </c>
    </row>
    <row r="12" spans="1:24" x14ac:dyDescent="0.25">
      <c r="A12" s="1">
        <v>0.5</v>
      </c>
      <c r="B12" s="1">
        <v>200</v>
      </c>
      <c r="C12" s="1">
        <v>207.3</v>
      </c>
      <c r="D12">
        <v>0.19950000000000001</v>
      </c>
    </row>
    <row r="13" spans="1:24" x14ac:dyDescent="0.25">
      <c r="A13" s="1">
        <v>0.5</v>
      </c>
      <c r="B13" s="1">
        <v>300</v>
      </c>
      <c r="C13" s="1">
        <v>210.3</v>
      </c>
      <c r="D13">
        <v>0.1915</v>
      </c>
    </row>
    <row r="14" spans="1:24" x14ac:dyDescent="0.25">
      <c r="A14" s="1">
        <v>0.5</v>
      </c>
      <c r="B14" s="1">
        <v>400</v>
      </c>
      <c r="C14" s="1">
        <v>215.1</v>
      </c>
      <c r="D14">
        <v>0.16899999999999998</v>
      </c>
    </row>
    <row r="15" spans="1:24" x14ac:dyDescent="0.25">
      <c r="A15" s="1">
        <v>0.5</v>
      </c>
      <c r="B15" s="1">
        <v>500</v>
      </c>
      <c r="C15" s="1">
        <v>229.2</v>
      </c>
      <c r="D15">
        <v>0.16600000000000001</v>
      </c>
    </row>
    <row r="16" spans="1:24" x14ac:dyDescent="0.25">
      <c r="A16" s="1">
        <v>0.5</v>
      </c>
      <c r="B16" s="1">
        <v>600</v>
      </c>
      <c r="C16" s="1">
        <v>230</v>
      </c>
      <c r="D16">
        <v>0.16550000000000001</v>
      </c>
    </row>
    <row r="17" spans="1:4" x14ac:dyDescent="0.25">
      <c r="A17" s="1">
        <v>0.5</v>
      </c>
      <c r="B17" s="1">
        <v>700</v>
      </c>
      <c r="C17" s="1">
        <v>232.9</v>
      </c>
      <c r="D17">
        <v>0.1515</v>
      </c>
    </row>
    <row r="18" spans="1:4" x14ac:dyDescent="0.25">
      <c r="A18" s="1">
        <v>0.5</v>
      </c>
      <c r="B18" s="1">
        <v>800</v>
      </c>
      <c r="C18" s="1">
        <v>248.2</v>
      </c>
      <c r="D18">
        <v>0.1295</v>
      </c>
    </row>
    <row r="19" spans="1:4" x14ac:dyDescent="0.25">
      <c r="A19" s="1">
        <v>0.5</v>
      </c>
      <c r="B19" s="1">
        <v>900</v>
      </c>
      <c r="C19" s="1">
        <v>281.60000000000002</v>
      </c>
      <c r="D19">
        <v>0.1275</v>
      </c>
    </row>
    <row r="20" spans="1:4" x14ac:dyDescent="0.25">
      <c r="A20" s="1"/>
      <c r="B20" s="1"/>
      <c r="C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</row>
    <row r="23" spans="1:4" x14ac:dyDescent="0.25">
      <c r="A23" s="1"/>
      <c r="B23" s="1"/>
      <c r="C23" s="1"/>
    </row>
    <row r="24" spans="1:4" x14ac:dyDescent="0.25">
      <c r="A24" s="1"/>
      <c r="B24" s="1"/>
      <c r="C24" s="1"/>
    </row>
    <row r="25" spans="1:4" x14ac:dyDescent="0.25">
      <c r="A25" s="1"/>
      <c r="B25" s="1"/>
      <c r="C25" s="1"/>
    </row>
    <row r="26" spans="1:4" x14ac:dyDescent="0.25">
      <c r="A26" s="1"/>
      <c r="B26" s="1"/>
      <c r="C26" s="1"/>
    </row>
    <row r="27" spans="1:4" x14ac:dyDescent="0.25">
      <c r="A27" s="1"/>
      <c r="B27" s="1"/>
      <c r="C27" s="1"/>
    </row>
    <row r="28" spans="1:4" x14ac:dyDescent="0.25">
      <c r="A28" s="1"/>
      <c r="B28" s="1"/>
      <c r="C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9AEDA-18A1-4AAF-B770-5EFC05562F27}">
  <dimension ref="A2:X17"/>
  <sheetViews>
    <sheetView workbookViewId="0">
      <selection activeCell="X10" sqref="X10"/>
    </sheetView>
  </sheetViews>
  <sheetFormatPr defaultRowHeight="15" x14ac:dyDescent="0.25"/>
  <sheetData>
    <row r="2" spans="1:24" x14ac:dyDescent="0.25">
      <c r="B2" s="2"/>
      <c r="C2" s="9" t="s">
        <v>9</v>
      </c>
      <c r="D2" s="9"/>
      <c r="E2" s="9"/>
      <c r="F2" s="9"/>
      <c r="G2" s="2"/>
      <c r="X2" s="2"/>
    </row>
    <row r="3" spans="1:24" x14ac:dyDescent="0.25">
      <c r="B3" s="3">
        <v>10</v>
      </c>
      <c r="C3" s="3">
        <v>20</v>
      </c>
      <c r="D3" s="3">
        <v>30</v>
      </c>
      <c r="E3" s="3">
        <v>40</v>
      </c>
      <c r="F3" s="3">
        <v>40</v>
      </c>
      <c r="G3" s="3">
        <v>60</v>
      </c>
      <c r="H3" s="4">
        <v>70</v>
      </c>
      <c r="I3" s="4">
        <v>80</v>
      </c>
      <c r="J3" s="4">
        <v>90</v>
      </c>
      <c r="K3" s="4">
        <v>100</v>
      </c>
      <c r="L3" s="4">
        <v>200</v>
      </c>
      <c r="M3" s="4">
        <v>300</v>
      </c>
      <c r="N3" s="4">
        <v>400</v>
      </c>
      <c r="O3" s="4">
        <v>500</v>
      </c>
      <c r="P3" s="4">
        <v>600</v>
      </c>
      <c r="Q3" s="4">
        <v>700</v>
      </c>
      <c r="R3" s="4">
        <v>800</v>
      </c>
      <c r="S3" s="4">
        <v>900</v>
      </c>
      <c r="T3" s="4">
        <v>2000</v>
      </c>
      <c r="U3" s="4">
        <v>3000</v>
      </c>
      <c r="V3" s="4">
        <v>4000</v>
      </c>
      <c r="W3" s="4">
        <v>5000</v>
      </c>
      <c r="X3" s="3" t="s">
        <v>3</v>
      </c>
    </row>
    <row r="4" spans="1:24" x14ac:dyDescent="0.25">
      <c r="B4" s="3"/>
      <c r="C4" s="4"/>
      <c r="D4" s="3"/>
      <c r="E4" s="4"/>
      <c r="F4" s="3"/>
      <c r="G4" s="4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W4" s="4"/>
      <c r="X4" s="3"/>
    </row>
    <row r="5" spans="1:24" x14ac:dyDescent="0.25">
      <c r="A5" s="3" t="s">
        <v>4</v>
      </c>
      <c r="B5" s="5">
        <v>1.0640000000000001</v>
      </c>
      <c r="C5" s="6">
        <v>0.314</v>
      </c>
      <c r="D5" s="5">
        <v>0.27400000000000002</v>
      </c>
      <c r="E5" s="7">
        <v>0.29399999999999998</v>
      </c>
      <c r="F5" s="5">
        <v>0.27600000000000002</v>
      </c>
      <c r="G5">
        <v>0.375</v>
      </c>
      <c r="H5" s="5">
        <v>0.25600000000000001</v>
      </c>
      <c r="I5" s="5">
        <v>0.26800000000000002</v>
      </c>
      <c r="J5" s="7">
        <v>0.31900000000000001</v>
      </c>
      <c r="K5" s="7">
        <v>0.23300000000000001</v>
      </c>
      <c r="L5" s="7">
        <v>0.20200000000000001</v>
      </c>
      <c r="M5" s="7">
        <v>0.221</v>
      </c>
      <c r="N5" s="7">
        <v>0.19600000000000001</v>
      </c>
      <c r="O5" s="7">
        <v>0.189</v>
      </c>
      <c r="P5" s="7">
        <v>0.17</v>
      </c>
      <c r="Q5" s="7">
        <v>0.13500000000000001</v>
      </c>
      <c r="R5" s="7">
        <v>0.128</v>
      </c>
      <c r="S5" s="7">
        <v>0.128</v>
      </c>
      <c r="T5" s="7">
        <v>0.84</v>
      </c>
      <c r="W5" s="8"/>
      <c r="X5" s="5">
        <v>0.18</v>
      </c>
    </row>
    <row r="6" spans="1:24" x14ac:dyDescent="0.25">
      <c r="A6" s="3" t="s">
        <v>5</v>
      </c>
      <c r="B6" s="5">
        <v>1.0409999999999999</v>
      </c>
      <c r="C6" s="6">
        <v>0.23300000000000001</v>
      </c>
      <c r="D6" s="5">
        <v>0.25800000000000001</v>
      </c>
      <c r="E6" s="7">
        <v>0.23400000000000001</v>
      </c>
      <c r="F6" s="5">
        <v>0.27</v>
      </c>
      <c r="G6">
        <v>0.19800000000000001</v>
      </c>
      <c r="H6" s="5">
        <v>0.20599999999999999</v>
      </c>
      <c r="I6" s="5">
        <v>0.219</v>
      </c>
      <c r="J6" s="7">
        <v>0.28699999999999998</v>
      </c>
      <c r="K6" s="7">
        <v>0.223</v>
      </c>
      <c r="L6" s="7">
        <v>0.185</v>
      </c>
      <c r="M6" s="7">
        <v>0.19700000000000001</v>
      </c>
      <c r="N6" s="7">
        <v>0.17499999999999999</v>
      </c>
      <c r="O6" s="7">
        <v>0.16500000000000001</v>
      </c>
      <c r="P6" s="7">
        <v>0.16600000000000001</v>
      </c>
      <c r="Q6" s="7">
        <v>0.158</v>
      </c>
      <c r="R6" s="7">
        <v>0.13100000000000001</v>
      </c>
      <c r="S6" s="7">
        <v>0.127</v>
      </c>
      <c r="T6" s="7">
        <v>0.84499999999999997</v>
      </c>
      <c r="X6" s="5">
        <v>0.121</v>
      </c>
    </row>
    <row r="7" spans="1:24" x14ac:dyDescent="0.25">
      <c r="A7" s="3" t="s">
        <v>6</v>
      </c>
      <c r="B7" s="5">
        <v>0.98799999999999999</v>
      </c>
      <c r="D7" s="5">
        <v>0.26600000000000001</v>
      </c>
      <c r="E7" s="7">
        <v>0.23799999999999999</v>
      </c>
      <c r="F7" s="5">
        <v>0.23200000000000001</v>
      </c>
      <c r="G7" s="7">
        <v>0.23799999999999999</v>
      </c>
      <c r="H7" s="5">
        <v>0.248</v>
      </c>
      <c r="I7" s="5">
        <v>0.255</v>
      </c>
      <c r="J7" s="7">
        <v>0.17399999999999999</v>
      </c>
      <c r="K7" s="7">
        <v>0.221</v>
      </c>
      <c r="L7" s="7">
        <v>0.20699999999999999</v>
      </c>
      <c r="M7" s="7">
        <v>0.186</v>
      </c>
      <c r="N7" s="7">
        <v>0.16300000000000001</v>
      </c>
      <c r="O7" s="7">
        <v>0.14899999999999999</v>
      </c>
      <c r="P7" s="7">
        <v>0.16500000000000001</v>
      </c>
      <c r="Q7" s="7">
        <v>0.14499999999999999</v>
      </c>
      <c r="R7" s="7">
        <v>0.127</v>
      </c>
      <c r="S7" s="7">
        <v>0.13500000000000001</v>
      </c>
      <c r="T7" s="7">
        <v>1.0189999999999999</v>
      </c>
      <c r="X7" s="5">
        <v>8.5000000000000006E-2</v>
      </c>
    </row>
    <row r="8" spans="1:24" x14ac:dyDescent="0.25">
      <c r="A8" s="3" t="s">
        <v>7</v>
      </c>
      <c r="B8" s="5">
        <v>0.97099999999999997</v>
      </c>
      <c r="D8" s="5">
        <v>0.23799999999999999</v>
      </c>
      <c r="E8" s="7">
        <v>0.23699999999999999</v>
      </c>
      <c r="F8" s="5">
        <v>0.21</v>
      </c>
      <c r="G8" s="7">
        <v>0.20699999999999999</v>
      </c>
      <c r="H8" s="5">
        <v>0.24</v>
      </c>
      <c r="I8" s="5">
        <v>0.218</v>
      </c>
      <c r="J8" s="7">
        <v>0.218</v>
      </c>
      <c r="K8" s="7">
        <v>0.253</v>
      </c>
      <c r="L8" s="7">
        <v>0.19700000000000001</v>
      </c>
      <c r="M8" s="7">
        <v>0.17499999999999999</v>
      </c>
      <c r="N8" s="7">
        <v>0.156</v>
      </c>
      <c r="O8" s="7">
        <v>0.16700000000000001</v>
      </c>
      <c r="P8" s="7">
        <v>0.14899999999999999</v>
      </c>
      <c r="Q8" s="7">
        <v>0.187</v>
      </c>
      <c r="R8" s="7">
        <v>0.13600000000000001</v>
      </c>
      <c r="S8" s="7">
        <v>0.123</v>
      </c>
      <c r="T8" s="7">
        <v>0.9</v>
      </c>
      <c r="X8" s="5">
        <v>0.124</v>
      </c>
    </row>
    <row r="9" spans="1:24" x14ac:dyDescent="0.25">
      <c r="A9" s="3"/>
      <c r="B9" s="5"/>
      <c r="D9" s="5"/>
      <c r="F9" s="5"/>
      <c r="H9" s="5"/>
      <c r="I9" s="5"/>
      <c r="X9" s="5"/>
    </row>
    <row r="10" spans="1:24" x14ac:dyDescent="0.25">
      <c r="A10" s="3"/>
      <c r="B10" s="5"/>
      <c r="D10" s="5"/>
      <c r="F10" s="5"/>
      <c r="H10" s="5"/>
      <c r="I10" s="5"/>
      <c r="X10" s="5">
        <f>+AVERAGE(X5:X8)</f>
        <v>0.1275</v>
      </c>
    </row>
    <row r="12" spans="1:24" x14ac:dyDescent="0.25">
      <c r="B12" s="8">
        <f>B5-$X$13</f>
        <v>1.0640000000000001</v>
      </c>
      <c r="C12" s="8">
        <f t="shared" ref="C12:T12" si="0">C5-$X$13</f>
        <v>0.314</v>
      </c>
      <c r="D12" s="8">
        <f t="shared" si="0"/>
        <v>0.27400000000000002</v>
      </c>
      <c r="E12" s="8">
        <f t="shared" si="0"/>
        <v>0.29399999999999998</v>
      </c>
      <c r="F12" s="8">
        <f t="shared" si="0"/>
        <v>0.27600000000000002</v>
      </c>
      <c r="G12" s="8">
        <f t="shared" si="0"/>
        <v>0.375</v>
      </c>
      <c r="H12" s="8">
        <f t="shared" si="0"/>
        <v>0.25600000000000001</v>
      </c>
      <c r="I12" s="8">
        <f t="shared" si="0"/>
        <v>0.26800000000000002</v>
      </c>
      <c r="J12" s="8">
        <f t="shared" si="0"/>
        <v>0.31900000000000001</v>
      </c>
      <c r="K12" s="8">
        <f t="shared" si="0"/>
        <v>0.23300000000000001</v>
      </c>
      <c r="L12" s="8">
        <f t="shared" si="0"/>
        <v>0.20200000000000001</v>
      </c>
      <c r="M12" s="8">
        <f t="shared" si="0"/>
        <v>0.221</v>
      </c>
      <c r="N12" s="8">
        <f t="shared" si="0"/>
        <v>0.19600000000000001</v>
      </c>
      <c r="O12" s="8">
        <f t="shared" si="0"/>
        <v>0.189</v>
      </c>
      <c r="P12" s="8">
        <f t="shared" si="0"/>
        <v>0.17</v>
      </c>
      <c r="Q12" s="8">
        <f t="shared" si="0"/>
        <v>0.13500000000000001</v>
      </c>
      <c r="R12" s="8">
        <f t="shared" si="0"/>
        <v>0.128</v>
      </c>
      <c r="S12" s="8">
        <f t="shared" si="0"/>
        <v>0.128</v>
      </c>
      <c r="T12" s="8">
        <f t="shared" si="0"/>
        <v>0.84</v>
      </c>
    </row>
    <row r="13" spans="1:24" x14ac:dyDescent="0.25">
      <c r="B13" s="8">
        <f t="shared" ref="B13:T15" si="1">B6-$X$13</f>
        <v>1.0409999999999999</v>
      </c>
      <c r="C13" s="8">
        <f t="shared" si="1"/>
        <v>0.23300000000000001</v>
      </c>
      <c r="D13" s="8">
        <f t="shared" si="1"/>
        <v>0.25800000000000001</v>
      </c>
      <c r="E13" s="8">
        <f t="shared" si="1"/>
        <v>0.23400000000000001</v>
      </c>
      <c r="F13" s="8">
        <f t="shared" si="1"/>
        <v>0.27</v>
      </c>
      <c r="G13" s="8">
        <f t="shared" si="1"/>
        <v>0.19800000000000001</v>
      </c>
      <c r="H13" s="8">
        <f t="shared" si="1"/>
        <v>0.20599999999999999</v>
      </c>
      <c r="I13" s="8">
        <f t="shared" si="1"/>
        <v>0.219</v>
      </c>
      <c r="J13" s="8">
        <f t="shared" si="1"/>
        <v>0.28699999999999998</v>
      </c>
      <c r="K13" s="8">
        <f t="shared" si="1"/>
        <v>0.223</v>
      </c>
      <c r="L13" s="8">
        <f t="shared" si="1"/>
        <v>0.185</v>
      </c>
      <c r="M13" s="8">
        <f t="shared" si="1"/>
        <v>0.19700000000000001</v>
      </c>
      <c r="N13" s="8">
        <f t="shared" si="1"/>
        <v>0.17499999999999999</v>
      </c>
      <c r="O13" s="8">
        <f t="shared" si="1"/>
        <v>0.16500000000000001</v>
      </c>
      <c r="P13" s="8">
        <f t="shared" si="1"/>
        <v>0.16600000000000001</v>
      </c>
      <c r="Q13" s="8">
        <f t="shared" si="1"/>
        <v>0.158</v>
      </c>
      <c r="R13" s="8">
        <f t="shared" si="1"/>
        <v>0.13100000000000001</v>
      </c>
      <c r="S13" s="8">
        <f t="shared" si="1"/>
        <v>0.127</v>
      </c>
      <c r="T13" s="8">
        <f>T6-$X$13</f>
        <v>0.84499999999999997</v>
      </c>
    </row>
    <row r="14" spans="1:24" x14ac:dyDescent="0.25">
      <c r="B14" s="8">
        <f t="shared" si="1"/>
        <v>0.98799999999999999</v>
      </c>
      <c r="C14" s="8"/>
      <c r="D14" s="8">
        <f t="shared" si="1"/>
        <v>0.26600000000000001</v>
      </c>
      <c r="E14" s="8">
        <f t="shared" si="1"/>
        <v>0.23799999999999999</v>
      </c>
      <c r="F14" s="8">
        <f t="shared" si="1"/>
        <v>0.23200000000000001</v>
      </c>
      <c r="G14" s="8">
        <f t="shared" si="1"/>
        <v>0.23799999999999999</v>
      </c>
      <c r="H14" s="8">
        <f t="shared" si="1"/>
        <v>0.248</v>
      </c>
      <c r="I14" s="8">
        <f t="shared" si="1"/>
        <v>0.255</v>
      </c>
      <c r="J14" s="8">
        <f t="shared" si="1"/>
        <v>0.17399999999999999</v>
      </c>
      <c r="K14" s="8">
        <f t="shared" si="1"/>
        <v>0.221</v>
      </c>
      <c r="L14" s="8">
        <f t="shared" si="1"/>
        <v>0.20699999999999999</v>
      </c>
      <c r="M14" s="8">
        <f t="shared" si="1"/>
        <v>0.186</v>
      </c>
      <c r="N14" s="8">
        <f t="shared" si="1"/>
        <v>0.16300000000000001</v>
      </c>
      <c r="O14" s="8">
        <f t="shared" si="1"/>
        <v>0.14899999999999999</v>
      </c>
      <c r="P14" s="8">
        <f t="shared" si="1"/>
        <v>0.16500000000000001</v>
      </c>
      <c r="Q14" s="8">
        <f t="shared" si="1"/>
        <v>0.14499999999999999</v>
      </c>
      <c r="R14" s="8">
        <f t="shared" si="1"/>
        <v>0.127</v>
      </c>
      <c r="S14" s="8">
        <f t="shared" si="1"/>
        <v>0.13500000000000001</v>
      </c>
      <c r="T14" s="8">
        <f t="shared" si="1"/>
        <v>1.0189999999999999</v>
      </c>
    </row>
    <row r="15" spans="1:24" x14ac:dyDescent="0.25">
      <c r="B15" s="8">
        <f t="shared" si="1"/>
        <v>0.97099999999999997</v>
      </c>
      <c r="C15" s="8"/>
      <c r="D15" s="8">
        <f t="shared" si="1"/>
        <v>0.23799999999999999</v>
      </c>
      <c r="E15" s="8">
        <f t="shared" si="1"/>
        <v>0.23699999999999999</v>
      </c>
      <c r="F15" s="8">
        <f t="shared" si="1"/>
        <v>0.21</v>
      </c>
      <c r="G15" s="8">
        <f t="shared" si="1"/>
        <v>0.20699999999999999</v>
      </c>
      <c r="H15" s="8">
        <f t="shared" si="1"/>
        <v>0.24</v>
      </c>
      <c r="I15" s="8">
        <f t="shared" si="1"/>
        <v>0.218</v>
      </c>
      <c r="J15" s="8">
        <f t="shared" si="1"/>
        <v>0.218</v>
      </c>
      <c r="K15" s="8">
        <f t="shared" si="1"/>
        <v>0.253</v>
      </c>
      <c r="L15" s="8">
        <f t="shared" si="1"/>
        <v>0.19700000000000001</v>
      </c>
      <c r="M15" s="8">
        <f t="shared" si="1"/>
        <v>0.17499999999999999</v>
      </c>
      <c r="N15" s="8">
        <f t="shared" si="1"/>
        <v>0.156</v>
      </c>
      <c r="O15" s="8">
        <f t="shared" si="1"/>
        <v>0.16700000000000001</v>
      </c>
      <c r="P15" s="8">
        <f t="shared" si="1"/>
        <v>0.14899999999999999</v>
      </c>
      <c r="Q15" s="8">
        <f t="shared" si="1"/>
        <v>0.187</v>
      </c>
      <c r="R15" s="8">
        <f t="shared" si="1"/>
        <v>0.13600000000000001</v>
      </c>
      <c r="S15" s="8">
        <f t="shared" si="1"/>
        <v>0.123</v>
      </c>
      <c r="T15" s="8">
        <f t="shared" si="1"/>
        <v>0.9</v>
      </c>
    </row>
    <row r="17" spans="1:20" x14ac:dyDescent="0.25">
      <c r="A17" t="s">
        <v>8</v>
      </c>
      <c r="B17" s="8">
        <f>MEDIAN(B12:B15)</f>
        <v>1.0145</v>
      </c>
      <c r="C17" s="8">
        <f t="shared" ref="C17:T17" si="2">MEDIAN(C12:C15)</f>
        <v>0.27350000000000002</v>
      </c>
      <c r="D17" s="8">
        <f t="shared" si="2"/>
        <v>0.26200000000000001</v>
      </c>
      <c r="E17" s="8">
        <f t="shared" si="2"/>
        <v>0.23749999999999999</v>
      </c>
      <c r="F17" s="8">
        <f t="shared" si="2"/>
        <v>0.251</v>
      </c>
      <c r="G17" s="8">
        <f t="shared" si="2"/>
        <v>0.22249999999999998</v>
      </c>
      <c r="H17" s="8">
        <f t="shared" si="2"/>
        <v>0.24399999999999999</v>
      </c>
      <c r="I17" s="8">
        <f t="shared" si="2"/>
        <v>0.23699999999999999</v>
      </c>
      <c r="J17" s="8">
        <f t="shared" si="2"/>
        <v>0.2525</v>
      </c>
      <c r="K17" s="8">
        <f t="shared" si="2"/>
        <v>0.22800000000000001</v>
      </c>
      <c r="L17" s="8">
        <f t="shared" si="2"/>
        <v>0.19950000000000001</v>
      </c>
      <c r="M17" s="8">
        <f t="shared" si="2"/>
        <v>0.1915</v>
      </c>
      <c r="N17" s="8">
        <f t="shared" si="2"/>
        <v>0.16899999999999998</v>
      </c>
      <c r="O17" s="8">
        <f t="shared" si="2"/>
        <v>0.16600000000000001</v>
      </c>
      <c r="P17" s="8">
        <f t="shared" si="2"/>
        <v>0.16550000000000001</v>
      </c>
      <c r="Q17" s="8">
        <f t="shared" si="2"/>
        <v>0.1515</v>
      </c>
      <c r="R17" s="8">
        <f t="shared" si="2"/>
        <v>0.1295</v>
      </c>
      <c r="S17" s="8">
        <f t="shared" si="2"/>
        <v>0.1275</v>
      </c>
      <c r="T17" s="8">
        <f t="shared" si="2"/>
        <v>0.87250000000000005</v>
      </c>
    </row>
  </sheetData>
  <mergeCells count="1"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2023-07-18T16:48:51Z</dcterms:created>
  <dcterms:modified xsi:type="dcterms:W3CDTF">2024-01-22T14:29:04Z</dcterms:modified>
</cp:coreProperties>
</file>