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6th Year MArch\Infrastructure Space\6- URSA\Tkinter URSA GUI\Excel Files\"/>
    </mc:Choice>
  </mc:AlternateContent>
  <xr:revisionPtr revIDLastSave="0" documentId="13_ncr:1_{34BEE609-E7B3-4C78-94C2-F44A76180B66}" xr6:coauthVersionLast="45" xr6:coauthVersionMax="45" xr10:uidLastSave="{00000000-0000-0000-0000-000000000000}"/>
  <bookViews>
    <workbookView xWindow="-108" yWindow="-108" windowWidth="23256" windowHeight="12576" xr2:uid="{EB033A5E-6414-4DBB-B13C-91E88988E1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2" i="1" l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<sst xmlns="http://schemas.openxmlformats.org/spreadsheetml/2006/main" count="109" uniqueCount="88">
  <si>
    <t>Infrastructure</t>
  </si>
  <si>
    <t>Security</t>
  </si>
  <si>
    <t>Environment</t>
  </si>
  <si>
    <t>Demographic</t>
  </si>
  <si>
    <t>Governance</t>
  </si>
  <si>
    <t>Water</t>
  </si>
  <si>
    <t>Energy</t>
  </si>
  <si>
    <t>Spatial Configuration</t>
  </si>
  <si>
    <t>Connectivity</t>
  </si>
  <si>
    <t>Transportation</t>
  </si>
  <si>
    <t>Green Infrastructure</t>
  </si>
  <si>
    <t>Defence Infrastructure</t>
  </si>
  <si>
    <t>Building and Design</t>
  </si>
  <si>
    <t>Technology + Information</t>
  </si>
  <si>
    <t>Surveillance</t>
  </si>
  <si>
    <t>Ecosystem</t>
  </si>
  <si>
    <t>Social and Demographic</t>
  </si>
  <si>
    <t>Health</t>
  </si>
  <si>
    <t>Planning</t>
  </si>
  <si>
    <t>Centralisation</t>
  </si>
  <si>
    <t>Economy</t>
  </si>
  <si>
    <t>Demand and Consumption</t>
  </si>
  <si>
    <t>Flexibility of the Grid</t>
  </si>
  <si>
    <t>Renewable Energy Supply Systems</t>
  </si>
  <si>
    <t>Accessibility</t>
  </si>
  <si>
    <t>Interdependent Infrastructures</t>
  </si>
  <si>
    <t>Density of Buildings</t>
  </si>
  <si>
    <t>Street Connectivity</t>
  </si>
  <si>
    <t>Pedestrian Connectivity</t>
  </si>
  <si>
    <t>Accessible Public Transportation</t>
  </si>
  <si>
    <t xml:space="preserve">Vehicular Miles Travelled </t>
  </si>
  <si>
    <t>Parks</t>
  </si>
  <si>
    <t>Forest Conservation</t>
  </si>
  <si>
    <t>Waste Management</t>
  </si>
  <si>
    <t>Costal Defence Structures</t>
  </si>
  <si>
    <t>Shelter</t>
  </si>
  <si>
    <t>Provisions for Open Space Shelter</t>
  </si>
  <si>
    <t>e.g. Public Hotels, Temporary Accommodations</t>
  </si>
  <si>
    <t>Building Regulations</t>
  </si>
  <si>
    <t>Thermal Properties</t>
  </si>
  <si>
    <t>Geo-Spatial Information</t>
  </si>
  <si>
    <t>Accessibility of Interfaces</t>
  </si>
  <si>
    <t>Digital Live-ability</t>
  </si>
  <si>
    <t>Defensible Spaces</t>
  </si>
  <si>
    <t>Borders</t>
  </si>
  <si>
    <t>Surveillance Cameras</t>
  </si>
  <si>
    <t>Biodiversity</t>
  </si>
  <si>
    <t>Conservation of Ecology</t>
  </si>
  <si>
    <t>Erosion Rates</t>
  </si>
  <si>
    <t>Cultural Diversity</t>
  </si>
  <si>
    <t>Education</t>
  </si>
  <si>
    <t>Poverty Rate</t>
  </si>
  <si>
    <t>Deprivation</t>
  </si>
  <si>
    <t>Income Levels</t>
  </si>
  <si>
    <t>Language Proficiency</t>
  </si>
  <si>
    <t>Access to Health Services</t>
  </si>
  <si>
    <t>Zoning Regulations</t>
  </si>
  <si>
    <t>Human Occupancy</t>
  </si>
  <si>
    <t>Flexibility</t>
  </si>
  <si>
    <t>Collaborative and Proactive Planning</t>
  </si>
  <si>
    <t>Power Structures</t>
  </si>
  <si>
    <t>Carbon Pricing</t>
  </si>
  <si>
    <t>Political Stability</t>
  </si>
  <si>
    <t>Cross-Hierarchy Communication</t>
  </si>
  <si>
    <t>Self Sufficiency</t>
  </si>
  <si>
    <t>Financial Support, Stability and Flexibility</t>
  </si>
  <si>
    <t>Diversified Livelihoods</t>
  </si>
  <si>
    <t>Economic Balance</t>
  </si>
  <si>
    <t>Taxation and Fiscal Policy</t>
  </si>
  <si>
    <t>Job Diversity</t>
  </si>
  <si>
    <t>Housing Security</t>
  </si>
  <si>
    <t>Employment</t>
  </si>
  <si>
    <t>Tourism</t>
  </si>
  <si>
    <t>Business Diversification and Sizes</t>
  </si>
  <si>
    <t>5 max</t>
  </si>
  <si>
    <t>Flooding Plains  (SC_FP)</t>
  </si>
  <si>
    <t>Spatial Configuration (SC)</t>
  </si>
  <si>
    <t xml:space="preserve">Data Accessibility </t>
  </si>
  <si>
    <t>Water Demand and Consumption (W_WDC)</t>
  </si>
  <si>
    <t>Monitoring (W_M)</t>
  </si>
  <si>
    <t>Water (W)</t>
  </si>
  <si>
    <t xml:space="preserve"> </t>
  </si>
  <si>
    <t>Quality and Conservation Systems (W_QCS)</t>
  </si>
  <si>
    <t>Ageing Population</t>
  </si>
  <si>
    <t>Void on site</t>
  </si>
  <si>
    <t>Development Impact</t>
  </si>
  <si>
    <t>Difference</t>
  </si>
  <si>
    <t>Site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</si>
</sst>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0" borderId="0" xfId="0" applyFill="1" applyBorder="1"/>
    <xf numFmtId="0" fontId="0" fillId="3" borderId="4" xfId="0" applyFill="1" applyBorder="1"/>
    <xf numFmtId="0" fontId="0" fillId="4" borderId="0" xfId="0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1"/>
          <c:tx>
            <c:v>Development Impact</c:v>
          </c:tx>
          <c:spPr>
            <a:solidFill>
              <a:srgbClr val="7030A0">
                <a:alpha val="40000"/>
              </a:srgbClr>
            </a:solidFill>
            <a:ln>
              <a:noFill/>
            </a:ln>
            <a:effectLst/>
          </c:spPr>
          <c:cat>
            <c:strRef>
              <c:f>Sheet1!$D$3:$S$3</c:f>
              <c:strCache>
                <c:ptCount val="16"/>
                <c:pt idx="0">
                  <c:v>Water</c:v>
                </c:pt>
                <c:pt idx="1">
                  <c:v>Energy</c:v>
                </c:pt>
                <c:pt idx="2">
                  <c:v>Spatial Configuration</c:v>
                </c:pt>
                <c:pt idx="3">
                  <c:v>Connectivity</c:v>
                </c:pt>
                <c:pt idx="4">
                  <c:v>Transportation</c:v>
                </c:pt>
                <c:pt idx="5">
                  <c:v>Green Infrastructure</c:v>
                </c:pt>
                <c:pt idx="6">
                  <c:v>Defence Infrastructure</c:v>
                </c:pt>
                <c:pt idx="7">
                  <c:v>Building and Design</c:v>
                </c:pt>
                <c:pt idx="8">
                  <c:v>Technology + Information</c:v>
                </c:pt>
                <c:pt idx="9">
                  <c:v>Surveillance</c:v>
                </c:pt>
                <c:pt idx="10">
                  <c:v>Ecosystem</c:v>
                </c:pt>
                <c:pt idx="11">
                  <c:v>Social and Demographic</c:v>
                </c:pt>
                <c:pt idx="12">
                  <c:v>Health</c:v>
                </c:pt>
                <c:pt idx="13">
                  <c:v>Planning</c:v>
                </c:pt>
                <c:pt idx="14">
                  <c:v>Centralisation</c:v>
                </c:pt>
                <c:pt idx="15">
                  <c:v>Economy</c:v>
                </c:pt>
              </c:strCache>
            </c:strRef>
          </c:cat>
          <c:val>
            <c:numRef>
              <c:f>Sheet1!$D$84:$S$84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25E6-4D71-9E2D-90383CAE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46239"/>
        <c:axId val="1036449151"/>
      </c:radarChart>
      <c:radarChart>
        <c:radarStyle val="marker"/>
        <c:varyColors val="0"/>
        <c:ser>
          <c:idx val="0"/>
          <c:order val="0"/>
          <c:tx>
            <c:v>Site Requirement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Sheet1!$D$3:$S$3</c:f>
              <c:strCache>
                <c:ptCount val="16"/>
                <c:pt idx="0">
                  <c:v>Water</c:v>
                </c:pt>
                <c:pt idx="1">
                  <c:v>Energy</c:v>
                </c:pt>
                <c:pt idx="2">
                  <c:v>Spatial Configuration</c:v>
                </c:pt>
                <c:pt idx="3">
                  <c:v>Connectivity</c:v>
                </c:pt>
                <c:pt idx="4">
                  <c:v>Transportation</c:v>
                </c:pt>
                <c:pt idx="5">
                  <c:v>Green Infrastructure</c:v>
                </c:pt>
                <c:pt idx="6">
                  <c:v>Defence Infrastructure</c:v>
                </c:pt>
                <c:pt idx="7">
                  <c:v>Building and Design</c:v>
                </c:pt>
                <c:pt idx="8">
                  <c:v>Technology + Information</c:v>
                </c:pt>
                <c:pt idx="9">
                  <c:v>Surveillance</c:v>
                </c:pt>
                <c:pt idx="10">
                  <c:v>Ecosystem</c:v>
                </c:pt>
                <c:pt idx="11">
                  <c:v>Social and Demographic</c:v>
                </c:pt>
                <c:pt idx="12">
                  <c:v>Health</c:v>
                </c:pt>
                <c:pt idx="13">
                  <c:v>Planning</c:v>
                </c:pt>
                <c:pt idx="14">
                  <c:v>Centralisation</c:v>
                </c:pt>
                <c:pt idx="15">
                  <c:v>Economy</c:v>
                </c:pt>
              </c:strCache>
            </c:strRef>
          </c:cat>
          <c:val>
            <c:numRef>
              <c:f>Sheet1!$D$83:$S$83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25E6-4D71-9E2D-90383CAE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46239"/>
        <c:axId val="1036449151"/>
      </c:radarChart>
      <c:catAx>
        <c:axId val="103644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49151"/>
        <c:crosses val="autoZero"/>
        <c:auto val="1"/>
        <c:lblAlgn val="ctr"/>
        <c:lblOffset val="100"/>
        <c:noMultiLvlLbl val="0"/>
      </c:catAx>
      <c:valAx>
        <c:axId val="1036449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64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98547852756413"/>
          <c:y val="0.46936812435534875"/>
          <c:w val="0.13801452359261779"/>
          <c:h val="0.10195478727552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94</xdr:row>
      <xdr:rowOff>41563</xdr:rowOff>
    </xdr:from>
    <xdr:to>
      <xdr:col>8</xdr:col>
      <xdr:colOff>1302327</xdr:colOff>
      <xdr:row>145</xdr:row>
      <xdr:rowOff>96981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83202-F47B-4B53-9C85-3246E8EBA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565" t="-9012" r="-18831" b="-14744"/>
        <a:stretch/>
      </xdr:blipFill>
      <xdr:spPr>
        <a:xfrm>
          <a:off x="0" y="17664545"/>
          <a:ext cx="12095018" cy="9240981"/>
        </a:xfrm>
        <a:prstGeom prst="rect">
          <a:avLst/>
        </a:prstGeom>
      </xdr:spPr>
    </xdr:pic>
    <xdr:clientData/>
  </xdr:twoCellAnchor>
  <xdr:oneCellAnchor>
    <xdr:from>
      <xdr:col>17</xdr:col>
      <xdr:colOff>357187</xdr:colOff>
      <xdr:row>132</xdr:row>
      <xdr:rowOff>-1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83FA61-B858-40CB-8622-66160DF312CF}"/>
            </a:ext>
          </a:extLst>
        </xdr:cNvPr>
        <xdr:cNvSpPr txBox="1"/>
      </xdr:nvSpPr>
      <xdr:spPr>
        <a:xfrm>
          <a:off x="20955000" y="253603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</xdr:col>
      <xdr:colOff>415636</xdr:colOff>
      <xdr:row>105</xdr:row>
      <xdr:rowOff>51954</xdr:rowOff>
    </xdr:from>
    <xdr:to>
      <xdr:col>8</xdr:col>
      <xdr:colOff>811357</xdr:colOff>
      <xdr:row>131</xdr:row>
      <xdr:rowOff>17311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58CDF-6601-4ED4-AC23-95D6FF4E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A31B-8AB4-42F5-808B-1D3E5C409654}">
  <dimension ref="A2:T143"/>
  <sheetViews>
    <sheetView tabSelected="1" topLeftCell="A72" zoomScale="55" zoomScaleNormal="55" workbookViewId="0">
      <selection activeCell="O95" sqref="O95"/>
    </sheetView>
  </sheetViews>
  <sheetFormatPr defaultColWidth="9.109375" defaultRowHeight="14.4" x14ac:dyDescent="0.3"/>
  <cols>
    <col min="1" max="1" width="21.109375" bestFit="1" customWidth="1"/>
    <col min="2" max="2" width="43.6640625" bestFit="1" customWidth="1"/>
    <col min="3" max="3" width="33" customWidth="1"/>
    <col min="4" max="4" width="6.44140625" bestFit="1" customWidth="1"/>
    <col min="5" max="5" width="7.109375" bestFit="1" customWidth="1"/>
    <col min="6" max="6" width="19.88671875" bestFit="1" customWidth="1"/>
    <col min="7" max="7" width="12.109375" bestFit="1" customWidth="1"/>
    <col min="8" max="8" width="14.109375" bestFit="1" customWidth="1"/>
    <col min="9" max="9" width="19.33203125" bestFit="1" customWidth="1"/>
    <col min="10" max="10" width="21.44140625" bestFit="1" customWidth="1"/>
    <col min="11" max="11" width="18.6640625" bestFit="1" customWidth="1"/>
    <col min="12" max="12" width="24" bestFit="1" customWidth="1"/>
    <col min="13" max="13" width="12" bestFit="1" customWidth="1"/>
    <col min="14" max="14" width="12.5546875" bestFit="1" customWidth="1"/>
    <col min="15" max="15" width="24.88671875" bestFit="1" customWidth="1"/>
    <col min="16" max="16" width="7" bestFit="1" customWidth="1"/>
    <col min="17" max="17" width="11.5546875" bestFit="1" customWidth="1"/>
    <col min="18" max="18" width="13.5546875" bestFit="1" customWidth="1"/>
  </cols>
  <sheetData>
    <row r="2" spans="1:19" ht="14.4" customHeight="1" x14ac:dyDescent="0.3">
      <c r="A2" t="s">
        <v>85</v>
      </c>
      <c r="D2" s="15" t="s">
        <v>0</v>
      </c>
      <c r="E2" s="15"/>
      <c r="F2" s="15"/>
      <c r="G2" s="15"/>
      <c r="H2" s="15"/>
      <c r="I2" s="15"/>
      <c r="J2" s="15"/>
      <c r="K2" s="15"/>
      <c r="L2" s="15"/>
      <c r="M2" s="1" t="s">
        <v>1</v>
      </c>
      <c r="N2" s="13" t="s">
        <v>2</v>
      </c>
      <c r="O2" s="16" t="s">
        <v>3</v>
      </c>
      <c r="P2" s="16"/>
      <c r="Q2" s="17" t="s">
        <v>4</v>
      </c>
      <c r="R2" s="17"/>
      <c r="S2" s="17"/>
    </row>
    <row r="3" spans="1:19" ht="32.25" customHeight="1" thickBot="1" x14ac:dyDescent="0.35">
      <c r="A3" s="8"/>
      <c r="B3" s="9" t="s">
        <v>74</v>
      </c>
      <c r="C3" s="8" t="s">
        <v>85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</row>
    <row r="4" spans="1:19" ht="15" thickBot="1" x14ac:dyDescent="0.35">
      <c r="A4" s="1" t="s">
        <v>0</v>
      </c>
      <c r="B4" s="6"/>
      <c r="C4" s="1"/>
    </row>
    <row r="5" spans="1:19" ht="15" thickBot="1" x14ac:dyDescent="0.35">
      <c r="A5" s="3" t="s">
        <v>80</v>
      </c>
      <c r="B5" s="7"/>
      <c r="C5" s="14"/>
      <c r="D5" s="12">
        <f>SUM(D6:D8)</f>
        <v>7</v>
      </c>
      <c r="E5" s="12">
        <f>SUM(E6:E8)</f>
        <v>3</v>
      </c>
      <c r="F5" s="12">
        <f>SUM(F6:F8)</f>
        <v>3</v>
      </c>
      <c r="G5" s="12">
        <f t="shared" ref="G5:S5" si="0">SUM(G6:G8)</f>
        <v>0</v>
      </c>
      <c r="H5" s="12">
        <f t="shared" si="0"/>
        <v>0</v>
      </c>
      <c r="I5" s="12">
        <f t="shared" si="0"/>
        <v>-2</v>
      </c>
      <c r="J5" s="12">
        <f t="shared" si="0"/>
        <v>0</v>
      </c>
      <c r="K5" s="12">
        <f t="shared" si="0"/>
        <v>0</v>
      </c>
      <c r="L5" s="12">
        <f t="shared" si="0"/>
        <v>2</v>
      </c>
      <c r="M5" s="12">
        <f t="shared" si="0"/>
        <v>5</v>
      </c>
      <c r="N5" s="12">
        <f t="shared" si="0"/>
        <v>1</v>
      </c>
      <c r="O5" s="12">
        <f t="shared" si="0"/>
        <v>-1</v>
      </c>
      <c r="P5" s="12">
        <f t="shared" si="0"/>
        <v>3</v>
      </c>
      <c r="Q5" s="12">
        <f t="shared" si="0"/>
        <v>3</v>
      </c>
      <c r="R5" s="12">
        <f t="shared" si="0"/>
        <v>11</v>
      </c>
      <c r="S5" s="12">
        <f t="shared" si="0"/>
        <v>7</v>
      </c>
    </row>
    <row r="6" spans="1:19" x14ac:dyDescent="0.3">
      <c r="B6" s="5" t="s">
        <v>78</v>
      </c>
      <c r="D6">
        <v>5</v>
      </c>
      <c r="E6">
        <v>3</v>
      </c>
      <c r="F6">
        <v>0</v>
      </c>
      <c r="G6">
        <v>0</v>
      </c>
      <c r="H6">
        <v>0</v>
      </c>
      <c r="I6">
        <v>-5</v>
      </c>
      <c r="J6">
        <v>0</v>
      </c>
      <c r="K6">
        <v>0</v>
      </c>
      <c r="L6">
        <v>0</v>
      </c>
      <c r="M6">
        <v>0</v>
      </c>
      <c r="N6">
        <v>-3</v>
      </c>
      <c r="O6">
        <v>0</v>
      </c>
      <c r="P6">
        <v>3</v>
      </c>
      <c r="Q6">
        <v>0</v>
      </c>
      <c r="R6">
        <v>3</v>
      </c>
      <c r="S6">
        <v>3</v>
      </c>
    </row>
    <row r="7" spans="1:19" x14ac:dyDescent="0.3">
      <c r="A7" t="s">
        <v>81</v>
      </c>
      <c r="B7" s="5" t="s">
        <v>79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-3</v>
      </c>
      <c r="P7">
        <v>0</v>
      </c>
      <c r="Q7">
        <v>3</v>
      </c>
      <c r="R7">
        <v>5</v>
      </c>
      <c r="S7">
        <v>4</v>
      </c>
    </row>
    <row r="8" spans="1:19" ht="15" thickBot="1" x14ac:dyDescent="0.35">
      <c r="B8" s="5" t="s">
        <v>82</v>
      </c>
      <c r="D8">
        <v>0</v>
      </c>
      <c r="E8">
        <v>0</v>
      </c>
      <c r="F8">
        <v>3</v>
      </c>
      <c r="G8">
        <v>0</v>
      </c>
      <c r="H8">
        <v>0</v>
      </c>
      <c r="I8">
        <v>3</v>
      </c>
      <c r="J8">
        <v>0</v>
      </c>
      <c r="K8">
        <v>0</v>
      </c>
      <c r="L8">
        <v>2</v>
      </c>
      <c r="M8">
        <v>0</v>
      </c>
      <c r="N8">
        <v>4</v>
      </c>
      <c r="O8">
        <v>2</v>
      </c>
      <c r="P8">
        <v>0</v>
      </c>
      <c r="Q8">
        <v>0</v>
      </c>
      <c r="R8">
        <v>3</v>
      </c>
      <c r="S8">
        <v>0</v>
      </c>
    </row>
    <row r="9" spans="1:19" ht="15" thickBot="1" x14ac:dyDescent="0.35">
      <c r="A9" s="3" t="s">
        <v>6</v>
      </c>
      <c r="B9" s="7"/>
      <c r="C9" s="14"/>
      <c r="D9" s="12">
        <f t="shared" ref="D9:S9" si="1">SUM(D10:D12)</f>
        <v>8</v>
      </c>
      <c r="E9" s="12">
        <f t="shared" si="1"/>
        <v>12</v>
      </c>
      <c r="F9" s="12">
        <f t="shared" si="1"/>
        <v>-3</v>
      </c>
      <c r="G9" s="12">
        <f t="shared" si="1"/>
        <v>4</v>
      </c>
      <c r="H9" s="12">
        <f t="shared" si="1"/>
        <v>5</v>
      </c>
      <c r="I9" s="12">
        <f t="shared" si="1"/>
        <v>-9</v>
      </c>
      <c r="J9" s="12">
        <f t="shared" si="1"/>
        <v>4</v>
      </c>
      <c r="K9" s="12">
        <f t="shared" si="1"/>
        <v>7</v>
      </c>
      <c r="L9" s="12">
        <f t="shared" si="1"/>
        <v>8</v>
      </c>
      <c r="M9" s="12">
        <f t="shared" si="1"/>
        <v>4</v>
      </c>
      <c r="N9" s="12">
        <f t="shared" si="1"/>
        <v>-5</v>
      </c>
      <c r="O9" s="12">
        <f t="shared" si="1"/>
        <v>7</v>
      </c>
      <c r="P9" s="12">
        <f t="shared" si="1"/>
        <v>0</v>
      </c>
      <c r="Q9" s="12">
        <f t="shared" si="1"/>
        <v>5</v>
      </c>
      <c r="R9" s="12">
        <f t="shared" si="1"/>
        <v>8</v>
      </c>
      <c r="S9" s="12">
        <f t="shared" si="1"/>
        <v>8</v>
      </c>
    </row>
    <row r="10" spans="1:19" x14ac:dyDescent="0.3">
      <c r="B10" s="5" t="s">
        <v>21</v>
      </c>
      <c r="D10" s="4">
        <v>3</v>
      </c>
      <c r="E10">
        <v>5</v>
      </c>
      <c r="F10">
        <v>0</v>
      </c>
      <c r="G10">
        <v>4</v>
      </c>
      <c r="H10">
        <v>3</v>
      </c>
      <c r="I10">
        <v>-3</v>
      </c>
      <c r="J10">
        <v>0</v>
      </c>
      <c r="K10">
        <v>3</v>
      </c>
      <c r="L10">
        <v>5</v>
      </c>
      <c r="M10">
        <v>2</v>
      </c>
      <c r="N10">
        <v>-4</v>
      </c>
      <c r="O10">
        <v>3</v>
      </c>
      <c r="P10">
        <v>0</v>
      </c>
      <c r="Q10">
        <v>3</v>
      </c>
      <c r="R10">
        <v>3</v>
      </c>
      <c r="S10">
        <v>4</v>
      </c>
    </row>
    <row r="11" spans="1:19" x14ac:dyDescent="0.3">
      <c r="B11" s="5" t="s">
        <v>22</v>
      </c>
      <c r="D11" s="4">
        <v>5</v>
      </c>
      <c r="E11">
        <v>5</v>
      </c>
      <c r="F11">
        <v>-3</v>
      </c>
      <c r="G11">
        <v>0</v>
      </c>
      <c r="H11">
        <v>2</v>
      </c>
      <c r="I11">
        <v>-5</v>
      </c>
      <c r="J11">
        <v>4</v>
      </c>
      <c r="K11">
        <v>0</v>
      </c>
      <c r="L11">
        <v>3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4</v>
      </c>
    </row>
    <row r="12" spans="1:19" ht="15" thickBot="1" x14ac:dyDescent="0.35">
      <c r="B12" s="5" t="s">
        <v>23</v>
      </c>
      <c r="D12" s="4">
        <v>0</v>
      </c>
      <c r="E12">
        <v>2</v>
      </c>
      <c r="F12">
        <v>0</v>
      </c>
      <c r="G12">
        <v>0</v>
      </c>
      <c r="H12">
        <v>0</v>
      </c>
      <c r="I12">
        <v>-1</v>
      </c>
      <c r="J12">
        <v>0</v>
      </c>
      <c r="K12">
        <v>4</v>
      </c>
      <c r="L12">
        <v>0</v>
      </c>
      <c r="M12">
        <v>0</v>
      </c>
      <c r="N12">
        <v>-1</v>
      </c>
      <c r="O12">
        <v>4</v>
      </c>
      <c r="P12">
        <v>0</v>
      </c>
      <c r="Q12">
        <v>0</v>
      </c>
      <c r="R12">
        <v>5</v>
      </c>
      <c r="S12">
        <v>0</v>
      </c>
    </row>
    <row r="13" spans="1:19" ht="15" thickBot="1" x14ac:dyDescent="0.35">
      <c r="A13" s="3" t="s">
        <v>76</v>
      </c>
      <c r="B13" s="7"/>
      <c r="C13" s="14"/>
      <c r="D13" s="12">
        <f>SUM(D14:D18)</f>
        <v>5</v>
      </c>
      <c r="E13" s="12">
        <f t="shared" ref="E13:S13" si="2">SUM(E14:E18)</f>
        <v>1</v>
      </c>
      <c r="F13" s="12">
        <f t="shared" si="2"/>
        <v>7</v>
      </c>
      <c r="G13" s="12">
        <f t="shared" si="2"/>
        <v>10</v>
      </c>
      <c r="H13" s="12">
        <f t="shared" si="2"/>
        <v>16</v>
      </c>
      <c r="I13" s="12">
        <f t="shared" si="2"/>
        <v>5</v>
      </c>
      <c r="J13" s="12">
        <f t="shared" si="2"/>
        <v>5</v>
      </c>
      <c r="K13" s="12">
        <f t="shared" si="2"/>
        <v>12</v>
      </c>
      <c r="L13" s="12">
        <f t="shared" si="2"/>
        <v>3</v>
      </c>
      <c r="M13" s="12">
        <f t="shared" si="2"/>
        <v>5</v>
      </c>
      <c r="N13" s="12">
        <f t="shared" si="2"/>
        <v>-7</v>
      </c>
      <c r="O13" s="12">
        <f t="shared" si="2"/>
        <v>13</v>
      </c>
      <c r="P13" s="12">
        <f t="shared" si="2"/>
        <v>-8</v>
      </c>
      <c r="Q13" s="12">
        <f t="shared" si="2"/>
        <v>19</v>
      </c>
      <c r="R13" s="12">
        <f t="shared" si="2"/>
        <v>10</v>
      </c>
      <c r="S13" s="12">
        <f t="shared" si="2"/>
        <v>14</v>
      </c>
    </row>
    <row r="14" spans="1:19" x14ac:dyDescent="0.3">
      <c r="B14" s="5" t="s">
        <v>24</v>
      </c>
      <c r="D14" s="4">
        <v>0</v>
      </c>
      <c r="E14" s="4">
        <v>0</v>
      </c>
      <c r="F14" s="4">
        <v>4</v>
      </c>
      <c r="G14" s="11">
        <v>5</v>
      </c>
      <c r="H14" s="11">
        <v>5</v>
      </c>
      <c r="I14" s="11">
        <v>0</v>
      </c>
      <c r="J14" s="11">
        <v>0</v>
      </c>
      <c r="K14">
        <v>3</v>
      </c>
      <c r="L14">
        <v>0</v>
      </c>
      <c r="M14">
        <v>5</v>
      </c>
      <c r="N14">
        <v>-5</v>
      </c>
      <c r="O14">
        <v>3</v>
      </c>
      <c r="P14">
        <v>0</v>
      </c>
      <c r="Q14">
        <v>0</v>
      </c>
      <c r="R14">
        <v>0</v>
      </c>
      <c r="S14">
        <v>0</v>
      </c>
    </row>
    <row r="15" spans="1:19" x14ac:dyDescent="0.3">
      <c r="B15" s="5" t="s">
        <v>25</v>
      </c>
      <c r="D15" s="4">
        <v>0</v>
      </c>
      <c r="E15" s="4">
        <v>3</v>
      </c>
      <c r="F15" s="4">
        <v>2</v>
      </c>
      <c r="G15" s="11">
        <v>4</v>
      </c>
      <c r="H15" s="11">
        <v>4</v>
      </c>
      <c r="I15" s="11">
        <v>0</v>
      </c>
      <c r="J15" s="11">
        <v>0</v>
      </c>
      <c r="K15" s="11">
        <v>5</v>
      </c>
      <c r="L15" s="11">
        <v>3</v>
      </c>
      <c r="M15" s="11">
        <v>2</v>
      </c>
      <c r="N15" s="11">
        <v>0</v>
      </c>
      <c r="O15" s="11">
        <v>5</v>
      </c>
      <c r="P15" s="11">
        <v>-3</v>
      </c>
      <c r="Q15">
        <v>5</v>
      </c>
      <c r="R15">
        <v>5</v>
      </c>
      <c r="S15">
        <v>5</v>
      </c>
    </row>
    <row r="16" spans="1:19" x14ac:dyDescent="0.3">
      <c r="B16" s="5" t="s">
        <v>26</v>
      </c>
      <c r="D16" s="4">
        <v>0</v>
      </c>
      <c r="E16" s="4">
        <v>-5</v>
      </c>
      <c r="F16" s="4">
        <v>-4</v>
      </c>
      <c r="G16" s="11">
        <v>-4</v>
      </c>
      <c r="H16" s="11">
        <v>3</v>
      </c>
      <c r="I16" s="11">
        <v>0</v>
      </c>
      <c r="J16" s="11">
        <v>0</v>
      </c>
      <c r="K16" s="11">
        <v>5</v>
      </c>
      <c r="L16" s="11">
        <v>0</v>
      </c>
      <c r="M16" s="11">
        <v>-5</v>
      </c>
      <c r="N16" s="11">
        <v>-5</v>
      </c>
      <c r="O16" s="11">
        <v>5</v>
      </c>
      <c r="P16">
        <v>-5</v>
      </c>
      <c r="Q16">
        <v>5</v>
      </c>
      <c r="R16">
        <v>5</v>
      </c>
      <c r="S16">
        <v>5</v>
      </c>
    </row>
    <row r="17" spans="1:20" x14ac:dyDescent="0.3">
      <c r="B17" s="5" t="s">
        <v>75</v>
      </c>
      <c r="D17" s="4">
        <v>5</v>
      </c>
      <c r="E17" s="4">
        <v>3</v>
      </c>
      <c r="F17" s="4">
        <v>0</v>
      </c>
      <c r="G17" s="11">
        <v>0</v>
      </c>
      <c r="H17" s="11">
        <v>0</v>
      </c>
      <c r="I17">
        <v>5</v>
      </c>
      <c r="J17">
        <v>5</v>
      </c>
      <c r="K17" s="11">
        <v>-4</v>
      </c>
      <c r="L17">
        <v>0</v>
      </c>
      <c r="M17" s="11">
        <v>0</v>
      </c>
      <c r="N17" s="11">
        <v>3</v>
      </c>
      <c r="O17" s="11">
        <v>0</v>
      </c>
      <c r="P17" s="11">
        <v>0</v>
      </c>
      <c r="Q17" s="11">
        <v>4</v>
      </c>
      <c r="R17" s="11">
        <v>0</v>
      </c>
      <c r="S17" s="11">
        <v>0</v>
      </c>
    </row>
    <row r="18" spans="1:20" ht="15" thickBot="1" x14ac:dyDescent="0.35">
      <c r="B18" s="5" t="s">
        <v>27</v>
      </c>
      <c r="D18" s="4">
        <v>0</v>
      </c>
      <c r="E18" s="4">
        <v>0</v>
      </c>
      <c r="F18" s="4">
        <v>5</v>
      </c>
      <c r="G18" s="11">
        <v>5</v>
      </c>
      <c r="H18" s="11">
        <v>4</v>
      </c>
      <c r="I18" s="11">
        <v>0</v>
      </c>
      <c r="J18" s="11">
        <v>0</v>
      </c>
      <c r="K18" s="11">
        <v>3</v>
      </c>
      <c r="L18">
        <v>0</v>
      </c>
      <c r="M18" s="11">
        <v>3</v>
      </c>
      <c r="N18" s="11">
        <v>0</v>
      </c>
      <c r="O18" s="11">
        <v>0</v>
      </c>
      <c r="P18" s="11">
        <v>0</v>
      </c>
      <c r="Q18" s="11">
        <v>5</v>
      </c>
      <c r="R18" s="11">
        <v>0</v>
      </c>
      <c r="S18" s="11">
        <v>4</v>
      </c>
    </row>
    <row r="19" spans="1:20" ht="15" thickBot="1" x14ac:dyDescent="0.35">
      <c r="A19" s="3" t="s">
        <v>8</v>
      </c>
      <c r="B19" s="7"/>
      <c r="C19" s="14"/>
      <c r="D19" s="12">
        <f>SUM(D20:D21)</f>
        <v>0</v>
      </c>
      <c r="E19" s="12">
        <f t="shared" ref="E19:S19" si="3">SUM(E20:E21)</f>
        <v>0</v>
      </c>
      <c r="F19" s="12">
        <f t="shared" si="3"/>
        <v>2</v>
      </c>
      <c r="G19" s="12">
        <f t="shared" si="3"/>
        <v>10</v>
      </c>
      <c r="H19" s="12">
        <f t="shared" si="3"/>
        <v>7</v>
      </c>
      <c r="I19" s="12">
        <f t="shared" si="3"/>
        <v>0</v>
      </c>
      <c r="J19" s="12">
        <f t="shared" si="3"/>
        <v>0</v>
      </c>
      <c r="K19" s="12">
        <f t="shared" si="3"/>
        <v>5</v>
      </c>
      <c r="L19" s="12">
        <f t="shared" si="3"/>
        <v>2</v>
      </c>
      <c r="M19" s="12">
        <f t="shared" si="3"/>
        <v>0</v>
      </c>
      <c r="N19" s="12">
        <f t="shared" si="3"/>
        <v>3</v>
      </c>
      <c r="O19" s="12">
        <f t="shared" si="3"/>
        <v>7</v>
      </c>
      <c r="P19" s="12">
        <f t="shared" si="3"/>
        <v>0</v>
      </c>
      <c r="Q19" s="12">
        <f t="shared" si="3"/>
        <v>0</v>
      </c>
      <c r="R19" s="12">
        <f t="shared" si="3"/>
        <v>2</v>
      </c>
      <c r="S19" s="12">
        <f t="shared" si="3"/>
        <v>-1</v>
      </c>
    </row>
    <row r="20" spans="1:20" x14ac:dyDescent="0.3">
      <c r="B20" s="5" t="s">
        <v>28</v>
      </c>
      <c r="D20" s="4">
        <v>0</v>
      </c>
      <c r="E20" s="4">
        <v>0</v>
      </c>
      <c r="F20" s="4">
        <v>0</v>
      </c>
      <c r="G20" s="11">
        <v>5</v>
      </c>
      <c r="H20" s="11">
        <v>2</v>
      </c>
      <c r="I20" s="11">
        <v>0</v>
      </c>
      <c r="J20" s="11">
        <v>0</v>
      </c>
      <c r="K20" s="11">
        <v>3</v>
      </c>
      <c r="L20" s="11">
        <v>2</v>
      </c>
      <c r="M20" s="11">
        <v>0</v>
      </c>
      <c r="N20" s="11">
        <v>0</v>
      </c>
      <c r="O20" s="11">
        <v>3</v>
      </c>
      <c r="P20" s="11">
        <v>0</v>
      </c>
      <c r="Q20" s="11">
        <v>0</v>
      </c>
      <c r="R20" s="11">
        <v>0</v>
      </c>
      <c r="S20" s="11">
        <v>2</v>
      </c>
    </row>
    <row r="21" spans="1:20" ht="15" thickBot="1" x14ac:dyDescent="0.35">
      <c r="B21" s="5" t="s">
        <v>29</v>
      </c>
      <c r="D21" s="4">
        <v>0</v>
      </c>
      <c r="E21" s="4">
        <v>0</v>
      </c>
      <c r="F21" s="4">
        <v>2</v>
      </c>
      <c r="G21" s="11">
        <v>5</v>
      </c>
      <c r="H21" s="11">
        <v>5</v>
      </c>
      <c r="I21" s="11">
        <v>0</v>
      </c>
      <c r="J21" s="11">
        <v>0</v>
      </c>
      <c r="K21" s="11">
        <v>2</v>
      </c>
      <c r="L21" s="11">
        <v>0</v>
      </c>
      <c r="M21" s="11">
        <v>0</v>
      </c>
      <c r="N21" s="11">
        <v>3</v>
      </c>
      <c r="O21" s="11">
        <v>4</v>
      </c>
      <c r="P21" s="11">
        <v>0</v>
      </c>
      <c r="Q21" s="11">
        <v>0</v>
      </c>
      <c r="R21" s="11">
        <v>2</v>
      </c>
      <c r="S21" s="11">
        <v>-3</v>
      </c>
    </row>
    <row r="22" spans="1:20" ht="15" thickBot="1" x14ac:dyDescent="0.35">
      <c r="A22" s="3" t="s">
        <v>9</v>
      </c>
      <c r="B22" s="7"/>
      <c r="C22" s="14"/>
      <c r="D22" s="12">
        <f>SUM(D23)</f>
        <v>2</v>
      </c>
      <c r="E22" s="12">
        <f t="shared" ref="E22:S22" si="4">SUM(E23)</f>
        <v>5</v>
      </c>
      <c r="F22" s="12">
        <f t="shared" si="4"/>
        <v>0</v>
      </c>
      <c r="G22" s="12">
        <f t="shared" si="4"/>
        <v>3</v>
      </c>
      <c r="H22" s="12">
        <f t="shared" si="4"/>
        <v>0</v>
      </c>
      <c r="I22" s="12">
        <f t="shared" si="4"/>
        <v>-4</v>
      </c>
      <c r="J22" s="12">
        <f t="shared" si="4"/>
        <v>0</v>
      </c>
      <c r="K22" s="12">
        <f t="shared" si="4"/>
        <v>0</v>
      </c>
      <c r="L22" s="12">
        <f t="shared" si="4"/>
        <v>3</v>
      </c>
      <c r="M22" s="12">
        <f t="shared" si="4"/>
        <v>5</v>
      </c>
      <c r="N22" s="12">
        <f t="shared" si="4"/>
        <v>-5</v>
      </c>
      <c r="O22" s="12">
        <f t="shared" si="4"/>
        <v>4</v>
      </c>
      <c r="P22" s="12">
        <f t="shared" si="4"/>
        <v>-3</v>
      </c>
      <c r="Q22" s="12">
        <f t="shared" si="4"/>
        <v>-3</v>
      </c>
      <c r="R22" s="12">
        <f t="shared" si="4"/>
        <v>-2</v>
      </c>
      <c r="S22" s="12">
        <f t="shared" si="4"/>
        <v>3</v>
      </c>
    </row>
    <row r="23" spans="1:20" ht="15" thickBot="1" x14ac:dyDescent="0.35">
      <c r="B23" s="5" t="s">
        <v>30</v>
      </c>
      <c r="D23">
        <v>2</v>
      </c>
      <c r="E23">
        <v>5</v>
      </c>
      <c r="F23">
        <v>0</v>
      </c>
      <c r="G23">
        <v>3</v>
      </c>
      <c r="H23">
        <v>0</v>
      </c>
      <c r="I23">
        <v>-4</v>
      </c>
      <c r="J23">
        <v>0</v>
      </c>
      <c r="K23">
        <v>0</v>
      </c>
      <c r="L23">
        <v>3</v>
      </c>
      <c r="M23">
        <v>5</v>
      </c>
      <c r="N23">
        <v>-5</v>
      </c>
      <c r="O23">
        <v>4</v>
      </c>
      <c r="P23">
        <v>-3</v>
      </c>
      <c r="Q23">
        <v>-3</v>
      </c>
      <c r="R23">
        <v>-2</v>
      </c>
      <c r="S23">
        <v>3</v>
      </c>
    </row>
    <row r="24" spans="1:20" ht="15" thickBot="1" x14ac:dyDescent="0.35">
      <c r="A24" s="3" t="s">
        <v>10</v>
      </c>
      <c r="B24" s="7"/>
      <c r="C24" s="14"/>
      <c r="D24" s="12">
        <f>SUM(D25:D28)</f>
        <v>5</v>
      </c>
      <c r="E24" s="12">
        <f t="shared" ref="E24:S24" si="5">SUM(E25:E28)</f>
        <v>6</v>
      </c>
      <c r="F24" s="12">
        <f t="shared" si="5"/>
        <v>4</v>
      </c>
      <c r="G24" s="12">
        <f t="shared" si="5"/>
        <v>-2</v>
      </c>
      <c r="H24" s="12">
        <f t="shared" si="5"/>
        <v>0</v>
      </c>
      <c r="I24" s="12">
        <f t="shared" si="5"/>
        <v>14</v>
      </c>
      <c r="J24" s="12">
        <f t="shared" si="5"/>
        <v>5</v>
      </c>
      <c r="K24" s="12">
        <f t="shared" si="5"/>
        <v>0</v>
      </c>
      <c r="L24" s="12">
        <f t="shared" si="5"/>
        <v>0</v>
      </c>
      <c r="M24" s="12">
        <f t="shared" si="5"/>
        <v>0</v>
      </c>
      <c r="N24" s="12">
        <f t="shared" si="5"/>
        <v>9</v>
      </c>
      <c r="O24" s="12">
        <f t="shared" si="5"/>
        <v>8</v>
      </c>
      <c r="P24" s="12">
        <f t="shared" si="5"/>
        <v>7</v>
      </c>
      <c r="Q24" s="12">
        <f t="shared" si="5"/>
        <v>2</v>
      </c>
      <c r="R24" s="12">
        <f t="shared" si="5"/>
        <v>6</v>
      </c>
      <c r="S24" s="12">
        <f t="shared" si="5"/>
        <v>4</v>
      </c>
    </row>
    <row r="25" spans="1:20" x14ac:dyDescent="0.3">
      <c r="B25" s="5" t="s">
        <v>31</v>
      </c>
      <c r="D25">
        <v>0</v>
      </c>
      <c r="E25">
        <v>0</v>
      </c>
      <c r="F25">
        <v>4</v>
      </c>
      <c r="G25">
        <v>-2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5</v>
      </c>
      <c r="O25">
        <v>3</v>
      </c>
      <c r="P25">
        <v>0</v>
      </c>
      <c r="Q25">
        <v>3</v>
      </c>
      <c r="R25">
        <v>3</v>
      </c>
      <c r="S25">
        <v>0</v>
      </c>
    </row>
    <row r="26" spans="1:20" x14ac:dyDescent="0.3">
      <c r="B26" s="5" t="s">
        <v>32</v>
      </c>
      <c r="D26">
        <v>0</v>
      </c>
      <c r="E26">
        <v>2</v>
      </c>
      <c r="F26">
        <v>0</v>
      </c>
      <c r="G26">
        <v>0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s="4">
        <v>2</v>
      </c>
      <c r="Q26" s="4">
        <v>-3</v>
      </c>
      <c r="R26" s="4">
        <v>0</v>
      </c>
      <c r="S26" s="4">
        <v>2</v>
      </c>
      <c r="T26" s="4"/>
    </row>
    <row r="27" spans="1:20" x14ac:dyDescent="0.3">
      <c r="B27" s="5" t="s">
        <v>33</v>
      </c>
      <c r="D27">
        <v>3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2</v>
      </c>
      <c r="O27">
        <v>4</v>
      </c>
      <c r="P27" s="4">
        <v>5</v>
      </c>
      <c r="Q27" s="4">
        <v>2</v>
      </c>
      <c r="R27" s="4">
        <v>3</v>
      </c>
      <c r="S27" s="4">
        <v>2</v>
      </c>
    </row>
    <row r="28" spans="1:20" ht="15" thickBot="1" x14ac:dyDescent="0.35">
      <c r="B28" s="5" t="s">
        <v>34</v>
      </c>
      <c r="D28">
        <v>2</v>
      </c>
      <c r="E28">
        <v>4</v>
      </c>
      <c r="F28">
        <v>0</v>
      </c>
      <c r="G28">
        <v>0</v>
      </c>
      <c r="H28">
        <v>0</v>
      </c>
      <c r="I28">
        <v>4</v>
      </c>
      <c r="J28">
        <v>5</v>
      </c>
      <c r="K28">
        <v>0</v>
      </c>
      <c r="L28">
        <v>0</v>
      </c>
      <c r="M28">
        <v>0</v>
      </c>
      <c r="N28">
        <v>2</v>
      </c>
      <c r="O28">
        <v>0</v>
      </c>
      <c r="P28" s="4">
        <v>0</v>
      </c>
      <c r="Q28" s="4">
        <v>0</v>
      </c>
      <c r="R28" s="4">
        <v>0</v>
      </c>
      <c r="S28" s="4">
        <v>0</v>
      </c>
    </row>
    <row r="29" spans="1:20" ht="15" thickBot="1" x14ac:dyDescent="0.35">
      <c r="A29" s="3" t="s">
        <v>11</v>
      </c>
      <c r="B29" s="7"/>
      <c r="C29" s="14"/>
      <c r="D29" s="12">
        <f t="shared" ref="D29:S29" si="6">SUM(D30)</f>
        <v>0</v>
      </c>
      <c r="E29" s="12">
        <f t="shared" si="6"/>
        <v>0</v>
      </c>
      <c r="F29" s="12">
        <f t="shared" si="6"/>
        <v>2</v>
      </c>
      <c r="G29" s="12">
        <f t="shared" si="6"/>
        <v>0</v>
      </c>
      <c r="H29" s="12">
        <f t="shared" si="6"/>
        <v>0</v>
      </c>
      <c r="I29" s="12">
        <f t="shared" si="6"/>
        <v>0</v>
      </c>
      <c r="J29" s="12">
        <f t="shared" si="6"/>
        <v>0</v>
      </c>
      <c r="K29" s="12">
        <f t="shared" si="6"/>
        <v>0</v>
      </c>
      <c r="L29" s="12">
        <f t="shared" si="6"/>
        <v>0</v>
      </c>
      <c r="M29" s="12">
        <f t="shared" si="6"/>
        <v>-2</v>
      </c>
      <c r="N29" s="12">
        <f t="shared" si="6"/>
        <v>0</v>
      </c>
      <c r="O29" s="12">
        <f t="shared" si="6"/>
        <v>4</v>
      </c>
      <c r="P29" s="12">
        <f t="shared" si="6"/>
        <v>2</v>
      </c>
      <c r="Q29" s="12">
        <f t="shared" si="6"/>
        <v>-1</v>
      </c>
      <c r="R29" s="12">
        <f t="shared" si="6"/>
        <v>-3</v>
      </c>
      <c r="S29" s="12">
        <f t="shared" si="6"/>
        <v>0</v>
      </c>
    </row>
    <row r="30" spans="1:20" ht="15" thickBot="1" x14ac:dyDescent="0.35">
      <c r="B30" s="5" t="s">
        <v>36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-2</v>
      </c>
      <c r="N30">
        <v>0</v>
      </c>
      <c r="O30">
        <v>4</v>
      </c>
      <c r="P30" s="4">
        <v>2</v>
      </c>
      <c r="Q30" s="4">
        <v>-1</v>
      </c>
      <c r="R30" s="4">
        <v>-3</v>
      </c>
      <c r="S30" s="4">
        <v>0</v>
      </c>
    </row>
    <row r="31" spans="1:20" ht="15" thickBot="1" x14ac:dyDescent="0.35">
      <c r="A31" s="3" t="s">
        <v>35</v>
      </c>
      <c r="B31" s="7"/>
      <c r="C31" s="14"/>
      <c r="D31" s="12">
        <f t="shared" ref="D31:S31" si="7">SUM(D32:D33)</f>
        <v>2</v>
      </c>
      <c r="E31" s="12">
        <f t="shared" si="7"/>
        <v>-2</v>
      </c>
      <c r="F31" s="12">
        <f t="shared" si="7"/>
        <v>4</v>
      </c>
      <c r="G31" s="12">
        <f t="shared" si="7"/>
        <v>0</v>
      </c>
      <c r="H31" s="12">
        <f t="shared" si="7"/>
        <v>5</v>
      </c>
      <c r="I31" s="12">
        <f t="shared" si="7"/>
        <v>0</v>
      </c>
      <c r="J31" s="12">
        <f t="shared" si="7"/>
        <v>0</v>
      </c>
      <c r="K31" s="12">
        <f t="shared" si="7"/>
        <v>-2</v>
      </c>
      <c r="L31" s="12">
        <f t="shared" si="7"/>
        <v>-2</v>
      </c>
      <c r="M31" s="12">
        <f t="shared" si="7"/>
        <v>0</v>
      </c>
      <c r="N31" s="12">
        <f t="shared" si="7"/>
        <v>-5</v>
      </c>
      <c r="O31" s="12">
        <f t="shared" si="7"/>
        <v>4</v>
      </c>
      <c r="P31" s="12">
        <f t="shared" si="7"/>
        <v>2</v>
      </c>
      <c r="Q31" s="12">
        <f t="shared" si="7"/>
        <v>8</v>
      </c>
      <c r="R31" s="12">
        <f t="shared" si="7"/>
        <v>-1</v>
      </c>
      <c r="S31" s="12">
        <f t="shared" si="7"/>
        <v>0</v>
      </c>
    </row>
    <row r="32" spans="1:20" x14ac:dyDescent="0.3">
      <c r="B32" s="5" t="s">
        <v>37</v>
      </c>
      <c r="D32">
        <v>4</v>
      </c>
      <c r="E32">
        <v>-2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-2</v>
      </c>
      <c r="M32">
        <v>0</v>
      </c>
      <c r="N32">
        <v>-2</v>
      </c>
      <c r="O32">
        <v>4</v>
      </c>
      <c r="P32">
        <v>0</v>
      </c>
      <c r="Q32">
        <v>3</v>
      </c>
      <c r="R32">
        <v>1</v>
      </c>
      <c r="S32">
        <v>-2</v>
      </c>
    </row>
    <row r="33" spans="1:19" ht="15" thickBot="1" x14ac:dyDescent="0.35">
      <c r="B33" s="5" t="s">
        <v>38</v>
      </c>
      <c r="D33">
        <v>-2</v>
      </c>
      <c r="E33">
        <v>0</v>
      </c>
      <c r="F33">
        <v>4</v>
      </c>
      <c r="G33">
        <v>0</v>
      </c>
      <c r="H33">
        <v>3</v>
      </c>
      <c r="I33">
        <v>0</v>
      </c>
      <c r="J33">
        <v>0</v>
      </c>
      <c r="K33">
        <v>-2</v>
      </c>
      <c r="L33">
        <v>0</v>
      </c>
      <c r="M33">
        <v>0</v>
      </c>
      <c r="N33">
        <v>-3</v>
      </c>
      <c r="O33">
        <v>0</v>
      </c>
      <c r="P33">
        <v>2</v>
      </c>
      <c r="Q33">
        <v>5</v>
      </c>
      <c r="R33">
        <v>-2</v>
      </c>
      <c r="S33">
        <v>2</v>
      </c>
    </row>
    <row r="34" spans="1:19" ht="15" thickBot="1" x14ac:dyDescent="0.35">
      <c r="A34" s="3" t="s">
        <v>12</v>
      </c>
      <c r="B34" s="7"/>
      <c r="C34" s="14"/>
      <c r="D34" s="12">
        <f t="shared" ref="D34:S34" si="8">SUM(D35:D36)</f>
        <v>0</v>
      </c>
      <c r="E34" s="12">
        <f t="shared" si="8"/>
        <v>4</v>
      </c>
      <c r="F34" s="12">
        <f t="shared" si="8"/>
        <v>3</v>
      </c>
      <c r="G34" s="12">
        <f t="shared" si="8"/>
        <v>4</v>
      </c>
      <c r="H34" s="12">
        <f t="shared" si="8"/>
        <v>0</v>
      </c>
      <c r="I34" s="12">
        <f t="shared" si="8"/>
        <v>2</v>
      </c>
      <c r="J34" s="12">
        <f t="shared" si="8"/>
        <v>0</v>
      </c>
      <c r="K34" s="12">
        <f t="shared" si="8"/>
        <v>2</v>
      </c>
      <c r="L34" s="12">
        <f t="shared" si="8"/>
        <v>3</v>
      </c>
      <c r="M34" s="12">
        <f t="shared" si="8"/>
        <v>3</v>
      </c>
      <c r="N34" s="12">
        <f t="shared" si="8"/>
        <v>3</v>
      </c>
      <c r="O34" s="12">
        <f t="shared" si="8"/>
        <v>6</v>
      </c>
      <c r="P34" s="12">
        <f t="shared" si="8"/>
        <v>4</v>
      </c>
      <c r="Q34" s="12">
        <f t="shared" si="8"/>
        <v>7</v>
      </c>
      <c r="R34" s="12">
        <f t="shared" si="8"/>
        <v>3</v>
      </c>
      <c r="S34" s="12">
        <f t="shared" si="8"/>
        <v>0</v>
      </c>
    </row>
    <row r="35" spans="1:19" x14ac:dyDescent="0.3">
      <c r="B35" s="5" t="s">
        <v>39</v>
      </c>
      <c r="D35">
        <v>0</v>
      </c>
      <c r="E35">
        <v>4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3</v>
      </c>
      <c r="O35">
        <v>2</v>
      </c>
      <c r="P35">
        <v>4</v>
      </c>
      <c r="Q35">
        <v>2</v>
      </c>
      <c r="R35">
        <v>0</v>
      </c>
      <c r="S35">
        <v>0</v>
      </c>
    </row>
    <row r="36" spans="1:19" ht="15" thickBot="1" x14ac:dyDescent="0.35">
      <c r="B36" s="5" t="s">
        <v>40</v>
      </c>
      <c r="D36">
        <v>0</v>
      </c>
      <c r="E36">
        <v>0</v>
      </c>
      <c r="F36">
        <v>3</v>
      </c>
      <c r="G36">
        <v>4</v>
      </c>
      <c r="H36">
        <v>0</v>
      </c>
      <c r="I36">
        <v>0</v>
      </c>
      <c r="J36">
        <v>0</v>
      </c>
      <c r="K36">
        <v>2</v>
      </c>
      <c r="L36">
        <v>3</v>
      </c>
      <c r="M36">
        <v>3</v>
      </c>
      <c r="N36">
        <v>0</v>
      </c>
      <c r="O36">
        <v>4</v>
      </c>
      <c r="P36">
        <v>0</v>
      </c>
      <c r="Q36">
        <v>5</v>
      </c>
      <c r="R36">
        <v>3</v>
      </c>
      <c r="S36">
        <v>0</v>
      </c>
    </row>
    <row r="37" spans="1:19" ht="15" thickBot="1" x14ac:dyDescent="0.35">
      <c r="A37" s="3" t="s">
        <v>13</v>
      </c>
      <c r="B37" s="7"/>
      <c r="C37" s="14"/>
      <c r="D37" s="12">
        <f t="shared" ref="D37:S37" si="9">SUM(D38:D39)</f>
        <v>0</v>
      </c>
      <c r="E37" s="12">
        <f t="shared" si="9"/>
        <v>0</v>
      </c>
      <c r="F37" s="12">
        <f t="shared" si="9"/>
        <v>0</v>
      </c>
      <c r="G37" s="12">
        <f t="shared" si="9"/>
        <v>3</v>
      </c>
      <c r="H37" s="12">
        <f t="shared" si="9"/>
        <v>0</v>
      </c>
      <c r="I37" s="12">
        <f t="shared" si="9"/>
        <v>0</v>
      </c>
      <c r="J37" s="12">
        <f t="shared" si="9"/>
        <v>0</v>
      </c>
      <c r="K37" s="12">
        <f t="shared" si="9"/>
        <v>0</v>
      </c>
      <c r="L37" s="12">
        <f t="shared" si="9"/>
        <v>5</v>
      </c>
      <c r="M37" s="12">
        <f t="shared" si="9"/>
        <v>4</v>
      </c>
      <c r="N37" s="12">
        <f t="shared" si="9"/>
        <v>0</v>
      </c>
      <c r="O37" s="12">
        <f t="shared" si="9"/>
        <v>2</v>
      </c>
      <c r="P37" s="12">
        <f t="shared" si="9"/>
        <v>0</v>
      </c>
      <c r="Q37" s="12">
        <f t="shared" si="9"/>
        <v>0</v>
      </c>
      <c r="R37" s="12">
        <f t="shared" si="9"/>
        <v>-3</v>
      </c>
      <c r="S37" s="12">
        <f t="shared" si="9"/>
        <v>3</v>
      </c>
    </row>
    <row r="38" spans="1:19" x14ac:dyDescent="0.3">
      <c r="B38" s="5" t="s">
        <v>77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>
        <v>0</v>
      </c>
      <c r="K38">
        <v>0</v>
      </c>
      <c r="L38">
        <v>5</v>
      </c>
      <c r="M38">
        <v>4</v>
      </c>
      <c r="N38">
        <v>0</v>
      </c>
      <c r="O38">
        <v>2</v>
      </c>
      <c r="P38">
        <v>0</v>
      </c>
      <c r="Q38">
        <v>0</v>
      </c>
      <c r="R38">
        <v>-3</v>
      </c>
      <c r="S38">
        <v>3</v>
      </c>
    </row>
    <row r="39" spans="1:19" x14ac:dyDescent="0.3">
      <c r="B39" s="5" t="s">
        <v>41</v>
      </c>
      <c r="D39">
        <v>0</v>
      </c>
      <c r="E39">
        <v>0</v>
      </c>
      <c r="F39">
        <v>0</v>
      </c>
      <c r="G39">
        <v>0</v>
      </c>
    </row>
    <row r="40" spans="1:19" x14ac:dyDescent="0.3">
      <c r="B40" s="5" t="s">
        <v>42</v>
      </c>
    </row>
    <row r="41" spans="1:19" ht="15" thickBot="1" x14ac:dyDescent="0.35">
      <c r="A41" s="1" t="s">
        <v>1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" thickBot="1" x14ac:dyDescent="0.35">
      <c r="A42" s="3" t="s">
        <v>14</v>
      </c>
      <c r="B42" s="7"/>
      <c r="C42" s="14"/>
      <c r="D42" s="12">
        <f t="shared" ref="D42:S42" si="10">SUM(D43:D45)</f>
        <v>0</v>
      </c>
      <c r="E42" s="12">
        <f t="shared" si="10"/>
        <v>0</v>
      </c>
      <c r="F42" s="12">
        <f t="shared" si="10"/>
        <v>4</v>
      </c>
      <c r="G42" s="12">
        <f t="shared" si="10"/>
        <v>2</v>
      </c>
      <c r="H42" s="12">
        <f t="shared" si="10"/>
        <v>-5</v>
      </c>
      <c r="I42" s="12">
        <f t="shared" si="10"/>
        <v>0</v>
      </c>
      <c r="J42" s="12">
        <f t="shared" si="10"/>
        <v>8</v>
      </c>
      <c r="K42" s="12">
        <f t="shared" si="10"/>
        <v>2</v>
      </c>
      <c r="L42" s="12">
        <f t="shared" si="10"/>
        <v>4</v>
      </c>
      <c r="M42" s="12">
        <f t="shared" si="10"/>
        <v>12</v>
      </c>
      <c r="N42" s="12">
        <f t="shared" si="10"/>
        <v>0</v>
      </c>
      <c r="O42" s="12">
        <f t="shared" si="10"/>
        <v>4</v>
      </c>
      <c r="P42" s="12">
        <f t="shared" si="10"/>
        <v>2</v>
      </c>
      <c r="Q42" s="12">
        <f t="shared" si="10"/>
        <v>5</v>
      </c>
      <c r="R42" s="12">
        <f t="shared" si="10"/>
        <v>2</v>
      </c>
      <c r="S42" s="12">
        <f t="shared" si="10"/>
        <v>-2</v>
      </c>
    </row>
    <row r="43" spans="1:19" x14ac:dyDescent="0.3">
      <c r="B43" s="5" t="s">
        <v>43</v>
      </c>
      <c r="D43">
        <v>0</v>
      </c>
      <c r="E43">
        <v>0</v>
      </c>
      <c r="F43">
        <v>3</v>
      </c>
      <c r="G43">
        <v>1</v>
      </c>
      <c r="H43">
        <v>0</v>
      </c>
      <c r="I43">
        <v>0</v>
      </c>
      <c r="J43">
        <v>5</v>
      </c>
      <c r="K43">
        <v>-2</v>
      </c>
      <c r="L43">
        <v>0</v>
      </c>
      <c r="M43">
        <v>5</v>
      </c>
      <c r="N43">
        <v>0</v>
      </c>
      <c r="O43">
        <v>3</v>
      </c>
      <c r="P43">
        <v>0</v>
      </c>
      <c r="Q43">
        <v>2</v>
      </c>
      <c r="R43">
        <v>0</v>
      </c>
      <c r="S43">
        <v>-1</v>
      </c>
    </row>
    <row r="44" spans="1:19" x14ac:dyDescent="0.3">
      <c r="B44" s="5" t="s">
        <v>44</v>
      </c>
      <c r="D44">
        <v>0</v>
      </c>
      <c r="E44">
        <v>0</v>
      </c>
      <c r="F44">
        <v>3</v>
      </c>
      <c r="G44">
        <v>-2</v>
      </c>
      <c r="H44">
        <v>-3</v>
      </c>
      <c r="I44">
        <v>0</v>
      </c>
      <c r="J44">
        <v>3</v>
      </c>
      <c r="K44">
        <v>2</v>
      </c>
      <c r="L44">
        <v>0</v>
      </c>
      <c r="M44">
        <v>3</v>
      </c>
      <c r="N44">
        <v>0</v>
      </c>
      <c r="O44">
        <v>-2</v>
      </c>
      <c r="P44">
        <v>0</v>
      </c>
      <c r="Q44">
        <v>3</v>
      </c>
      <c r="R44">
        <v>-2</v>
      </c>
      <c r="S44">
        <v>-1</v>
      </c>
    </row>
    <row r="45" spans="1:19" x14ac:dyDescent="0.3">
      <c r="B45" s="5" t="s">
        <v>45</v>
      </c>
      <c r="D45">
        <v>0</v>
      </c>
      <c r="E45">
        <v>0</v>
      </c>
      <c r="F45">
        <v>-2</v>
      </c>
      <c r="G45">
        <v>3</v>
      </c>
      <c r="H45">
        <v>-2</v>
      </c>
      <c r="I45">
        <v>0</v>
      </c>
      <c r="J45">
        <v>0</v>
      </c>
      <c r="K45">
        <v>2</v>
      </c>
      <c r="L45">
        <v>4</v>
      </c>
      <c r="M45">
        <v>4</v>
      </c>
      <c r="N45">
        <v>0</v>
      </c>
      <c r="O45">
        <v>3</v>
      </c>
      <c r="P45">
        <v>2</v>
      </c>
      <c r="Q45">
        <v>0</v>
      </c>
      <c r="R45">
        <v>4</v>
      </c>
      <c r="S45">
        <v>0</v>
      </c>
    </row>
    <row r="46" spans="1:19" ht="15" thickBot="1" x14ac:dyDescent="0.35">
      <c r="A46" s="1" t="s">
        <v>2</v>
      </c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" thickBot="1" x14ac:dyDescent="0.35">
      <c r="A47" s="3" t="s">
        <v>15</v>
      </c>
      <c r="B47" s="7"/>
      <c r="C47" s="2"/>
      <c r="D47" s="12">
        <f t="shared" ref="D47:S47" si="11">SUM(D48:D50)</f>
        <v>-10</v>
      </c>
      <c r="E47" s="12">
        <f t="shared" si="11"/>
        <v>-4</v>
      </c>
      <c r="F47" s="12">
        <f t="shared" si="11"/>
        <v>-10</v>
      </c>
      <c r="G47" s="12">
        <f t="shared" si="11"/>
        <v>0</v>
      </c>
      <c r="H47" s="12">
        <f t="shared" si="11"/>
        <v>0</v>
      </c>
      <c r="I47" s="12">
        <f t="shared" si="11"/>
        <v>0</v>
      </c>
      <c r="J47" s="12">
        <f t="shared" si="11"/>
        <v>0</v>
      </c>
      <c r="K47" s="12">
        <f t="shared" si="11"/>
        <v>-2</v>
      </c>
      <c r="L47" s="12">
        <f t="shared" si="11"/>
        <v>0</v>
      </c>
      <c r="M47" s="12">
        <f t="shared" si="11"/>
        <v>0</v>
      </c>
      <c r="N47" s="12">
        <f t="shared" si="11"/>
        <v>14</v>
      </c>
      <c r="O47" s="12">
        <f t="shared" si="11"/>
        <v>5</v>
      </c>
      <c r="P47" s="12">
        <f t="shared" si="11"/>
        <v>0</v>
      </c>
      <c r="Q47" s="12">
        <f t="shared" si="11"/>
        <v>-5</v>
      </c>
      <c r="R47" s="12">
        <f t="shared" si="11"/>
        <v>0</v>
      </c>
      <c r="S47" s="12">
        <f t="shared" si="11"/>
        <v>0</v>
      </c>
    </row>
    <row r="48" spans="1:19" x14ac:dyDescent="0.3">
      <c r="B48" s="5" t="s">
        <v>46</v>
      </c>
      <c r="D48">
        <v>-3</v>
      </c>
      <c r="E48">
        <v>0</v>
      </c>
      <c r="F48">
        <v>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</v>
      </c>
      <c r="O48">
        <v>3</v>
      </c>
      <c r="P48">
        <v>0</v>
      </c>
      <c r="Q48">
        <v>0</v>
      </c>
      <c r="R48">
        <v>0</v>
      </c>
      <c r="S48">
        <v>0</v>
      </c>
    </row>
    <row r="49" spans="1:19" x14ac:dyDescent="0.3">
      <c r="B49" s="5" t="s">
        <v>47</v>
      </c>
      <c r="D49">
        <v>-3</v>
      </c>
      <c r="E49">
        <v>-4</v>
      </c>
      <c r="F49">
        <v>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</v>
      </c>
      <c r="O49">
        <v>4</v>
      </c>
      <c r="P49">
        <v>0</v>
      </c>
      <c r="Q49">
        <v>-2</v>
      </c>
      <c r="R49">
        <v>0</v>
      </c>
      <c r="S49">
        <v>0</v>
      </c>
    </row>
    <row r="50" spans="1:19" ht="15" thickBot="1" x14ac:dyDescent="0.35">
      <c r="B50" s="5" t="s">
        <v>48</v>
      </c>
      <c r="D50">
        <v>-4</v>
      </c>
      <c r="E50">
        <v>0</v>
      </c>
      <c r="F50">
        <v>-4</v>
      </c>
      <c r="G50">
        <v>0</v>
      </c>
      <c r="H50">
        <v>0</v>
      </c>
      <c r="I50">
        <v>0</v>
      </c>
      <c r="J50">
        <v>0</v>
      </c>
      <c r="K50">
        <v>-2</v>
      </c>
      <c r="L50">
        <v>0</v>
      </c>
      <c r="M50">
        <v>0</v>
      </c>
      <c r="N50">
        <v>5</v>
      </c>
      <c r="O50">
        <v>-2</v>
      </c>
      <c r="P50">
        <v>0</v>
      </c>
      <c r="Q50">
        <v>-3</v>
      </c>
      <c r="R50">
        <v>0</v>
      </c>
      <c r="S50">
        <v>0</v>
      </c>
    </row>
    <row r="51" spans="1:19" ht="15" thickBot="1" x14ac:dyDescent="0.35">
      <c r="A51" s="3" t="s">
        <v>16</v>
      </c>
      <c r="B51" s="7"/>
      <c r="C51" s="14"/>
      <c r="D51" s="12">
        <f>SUM(D52:D58)</f>
        <v>-3</v>
      </c>
      <c r="E51" s="12">
        <f t="shared" ref="E51:S51" si="12">SUM(E52:E58)</f>
        <v>-14</v>
      </c>
      <c r="F51" s="12">
        <f t="shared" si="12"/>
        <v>0</v>
      </c>
      <c r="G51" s="12">
        <f t="shared" si="12"/>
        <v>23</v>
      </c>
      <c r="H51" s="12">
        <f t="shared" si="12"/>
        <v>-7</v>
      </c>
      <c r="I51" s="12">
        <f t="shared" si="12"/>
        <v>-3</v>
      </c>
      <c r="J51" s="12">
        <f t="shared" si="12"/>
        <v>0</v>
      </c>
      <c r="K51" s="12">
        <f t="shared" si="12"/>
        <v>7</v>
      </c>
      <c r="L51" s="12">
        <f t="shared" si="12"/>
        <v>16</v>
      </c>
      <c r="M51" s="12">
        <f t="shared" si="12"/>
        <v>-15</v>
      </c>
      <c r="N51" s="12">
        <f t="shared" si="12"/>
        <v>0</v>
      </c>
      <c r="O51" s="12">
        <f t="shared" si="12"/>
        <v>26</v>
      </c>
      <c r="P51" s="12">
        <f t="shared" si="12"/>
        <v>-5</v>
      </c>
      <c r="Q51" s="12">
        <f t="shared" si="12"/>
        <v>0</v>
      </c>
      <c r="R51" s="12">
        <f t="shared" si="12"/>
        <v>-7</v>
      </c>
      <c r="S51" s="12">
        <f t="shared" si="12"/>
        <v>-26</v>
      </c>
    </row>
    <row r="52" spans="1:19" x14ac:dyDescent="0.3">
      <c r="B52" s="5" t="s">
        <v>49</v>
      </c>
      <c r="D52">
        <v>0</v>
      </c>
      <c r="E52">
        <v>0</v>
      </c>
      <c r="F52">
        <v>0</v>
      </c>
      <c r="G52">
        <v>-2</v>
      </c>
      <c r="H52">
        <v>0</v>
      </c>
      <c r="I52">
        <v>0</v>
      </c>
      <c r="J52">
        <v>0</v>
      </c>
      <c r="K52">
        <v>4</v>
      </c>
      <c r="L52">
        <v>2</v>
      </c>
      <c r="M52">
        <v>-2</v>
      </c>
      <c r="N52">
        <v>0</v>
      </c>
      <c r="O52">
        <v>5</v>
      </c>
      <c r="P52">
        <v>-1</v>
      </c>
      <c r="Q52">
        <v>0</v>
      </c>
      <c r="R52">
        <v>-4</v>
      </c>
      <c r="S52">
        <v>-2</v>
      </c>
    </row>
    <row r="53" spans="1:19" x14ac:dyDescent="0.3">
      <c r="B53" s="5" t="s">
        <v>50</v>
      </c>
      <c r="D53">
        <v>0</v>
      </c>
      <c r="E53">
        <v>-3</v>
      </c>
      <c r="F53">
        <v>0</v>
      </c>
      <c r="G53">
        <v>5</v>
      </c>
      <c r="H53">
        <v>-3</v>
      </c>
      <c r="I53">
        <v>0</v>
      </c>
      <c r="J53">
        <v>0</v>
      </c>
      <c r="K53">
        <v>3</v>
      </c>
      <c r="L53">
        <v>5</v>
      </c>
      <c r="M53">
        <v>-5</v>
      </c>
      <c r="N53">
        <v>0</v>
      </c>
      <c r="O53">
        <v>5</v>
      </c>
      <c r="P53">
        <v>1</v>
      </c>
      <c r="Q53">
        <v>0</v>
      </c>
      <c r="R53">
        <v>3</v>
      </c>
      <c r="S53">
        <v>-5</v>
      </c>
    </row>
    <row r="54" spans="1:19" x14ac:dyDescent="0.3">
      <c r="B54" s="5" t="s">
        <v>51</v>
      </c>
      <c r="D54">
        <v>-3</v>
      </c>
      <c r="E54">
        <v>-5</v>
      </c>
      <c r="F54">
        <v>0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-2</v>
      </c>
      <c r="N54">
        <v>0</v>
      </c>
      <c r="O54">
        <v>4</v>
      </c>
      <c r="P54">
        <v>3</v>
      </c>
      <c r="Q54">
        <v>0</v>
      </c>
      <c r="R54">
        <v>-2</v>
      </c>
      <c r="S54">
        <v>-5</v>
      </c>
    </row>
    <row r="55" spans="1:19" x14ac:dyDescent="0.3">
      <c r="B55" s="5" t="s">
        <v>52</v>
      </c>
      <c r="D55">
        <v>0</v>
      </c>
      <c r="E55">
        <v>-3</v>
      </c>
      <c r="F55">
        <v>0</v>
      </c>
      <c r="G55">
        <v>5</v>
      </c>
      <c r="H55">
        <v>0</v>
      </c>
      <c r="I55">
        <v>-1</v>
      </c>
      <c r="J55">
        <v>0</v>
      </c>
      <c r="K55">
        <v>0</v>
      </c>
      <c r="L55">
        <v>0</v>
      </c>
      <c r="M55">
        <v>-5</v>
      </c>
      <c r="N55">
        <v>0</v>
      </c>
      <c r="O55">
        <v>3</v>
      </c>
      <c r="P55">
        <v>-3</v>
      </c>
      <c r="Q55">
        <v>0</v>
      </c>
      <c r="R55">
        <v>0</v>
      </c>
      <c r="S55">
        <v>-4</v>
      </c>
    </row>
    <row r="56" spans="1:19" x14ac:dyDescent="0.3">
      <c r="B56" s="5" t="s">
        <v>53</v>
      </c>
      <c r="D56">
        <v>0</v>
      </c>
      <c r="E56">
        <v>-3</v>
      </c>
      <c r="F56">
        <v>0</v>
      </c>
      <c r="G56">
        <v>5</v>
      </c>
      <c r="H56">
        <v>-2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3</v>
      </c>
      <c r="P56">
        <v>0</v>
      </c>
      <c r="Q56">
        <v>0</v>
      </c>
      <c r="R56">
        <v>-2</v>
      </c>
      <c r="S56">
        <v>-5</v>
      </c>
    </row>
    <row r="57" spans="1:19" x14ac:dyDescent="0.3">
      <c r="B57" s="5" t="s">
        <v>54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5</v>
      </c>
      <c r="M57">
        <v>0</v>
      </c>
      <c r="N57">
        <v>0</v>
      </c>
      <c r="O57">
        <v>2</v>
      </c>
      <c r="P57">
        <v>0</v>
      </c>
      <c r="Q57">
        <v>0</v>
      </c>
      <c r="R57">
        <v>-2</v>
      </c>
      <c r="S57">
        <v>-2</v>
      </c>
    </row>
    <row r="58" spans="1:19" ht="15" thickBot="1" x14ac:dyDescent="0.35">
      <c r="B58" s="5" t="s">
        <v>83</v>
      </c>
      <c r="D58">
        <v>0</v>
      </c>
      <c r="E58">
        <v>0</v>
      </c>
      <c r="F58">
        <v>0</v>
      </c>
      <c r="G58">
        <v>0</v>
      </c>
      <c r="H58">
        <v>-2</v>
      </c>
      <c r="I58">
        <v>-2</v>
      </c>
      <c r="J58">
        <v>0</v>
      </c>
      <c r="K58">
        <v>0</v>
      </c>
      <c r="L58">
        <v>2</v>
      </c>
      <c r="M58">
        <v>-1</v>
      </c>
      <c r="N58">
        <v>0</v>
      </c>
      <c r="O58">
        <v>4</v>
      </c>
      <c r="P58">
        <v>-5</v>
      </c>
      <c r="Q58">
        <v>0</v>
      </c>
      <c r="R58">
        <v>0</v>
      </c>
      <c r="S58">
        <v>-3</v>
      </c>
    </row>
    <row r="59" spans="1:19" ht="15" thickBot="1" x14ac:dyDescent="0.35">
      <c r="A59" s="3" t="s">
        <v>17</v>
      </c>
      <c r="B59" s="7"/>
      <c r="C59" s="14"/>
      <c r="D59" s="12">
        <f t="shared" ref="D59:S59" si="13">SUM(D60)</f>
        <v>0</v>
      </c>
      <c r="E59" s="12">
        <f t="shared" si="13"/>
        <v>0</v>
      </c>
      <c r="F59" s="12">
        <f t="shared" si="13"/>
        <v>5</v>
      </c>
      <c r="G59" s="12">
        <f t="shared" si="13"/>
        <v>5</v>
      </c>
      <c r="H59" s="12">
        <f t="shared" si="13"/>
        <v>-3</v>
      </c>
      <c r="I59" s="12">
        <f t="shared" si="13"/>
        <v>3</v>
      </c>
      <c r="J59" s="12">
        <f t="shared" si="13"/>
        <v>0</v>
      </c>
      <c r="K59" s="12">
        <f t="shared" si="13"/>
        <v>1</v>
      </c>
      <c r="L59" s="12">
        <f t="shared" si="13"/>
        <v>5</v>
      </c>
      <c r="M59" s="12">
        <f t="shared" si="13"/>
        <v>5</v>
      </c>
      <c r="N59" s="12">
        <f t="shared" si="13"/>
        <v>0</v>
      </c>
      <c r="O59" s="12">
        <f t="shared" si="13"/>
        <v>5</v>
      </c>
      <c r="P59" s="12">
        <f t="shared" si="13"/>
        <v>5</v>
      </c>
      <c r="Q59" s="12">
        <f t="shared" si="13"/>
        <v>2</v>
      </c>
      <c r="R59" s="12">
        <f t="shared" si="13"/>
        <v>0</v>
      </c>
      <c r="S59" s="12">
        <f t="shared" si="13"/>
        <v>-3</v>
      </c>
    </row>
    <row r="60" spans="1:19" x14ac:dyDescent="0.3">
      <c r="B60" s="5" t="s">
        <v>55</v>
      </c>
      <c r="D60">
        <v>0</v>
      </c>
      <c r="E60">
        <v>0</v>
      </c>
      <c r="F60">
        <v>5</v>
      </c>
      <c r="G60">
        <v>5</v>
      </c>
      <c r="H60">
        <v>-3</v>
      </c>
      <c r="I60">
        <v>3</v>
      </c>
      <c r="J60">
        <v>0</v>
      </c>
      <c r="K60">
        <v>1</v>
      </c>
      <c r="L60">
        <v>5</v>
      </c>
      <c r="M60">
        <v>5</v>
      </c>
      <c r="N60">
        <v>0</v>
      </c>
      <c r="O60">
        <v>5</v>
      </c>
      <c r="P60">
        <v>5</v>
      </c>
      <c r="Q60">
        <v>2</v>
      </c>
      <c r="R60">
        <v>0</v>
      </c>
      <c r="S60">
        <v>-3</v>
      </c>
    </row>
    <row r="61" spans="1:19" ht="15" thickBot="1" x14ac:dyDescent="0.35">
      <c r="A61" s="1" t="s">
        <v>4</v>
      </c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thickBot="1" x14ac:dyDescent="0.35">
      <c r="A62" s="3" t="s">
        <v>18</v>
      </c>
      <c r="B62" s="7"/>
      <c r="C62" s="14"/>
      <c r="D62" s="12">
        <f t="shared" ref="D62:S62" si="14">SUM(D63:D66)</f>
        <v>10</v>
      </c>
      <c r="E62" s="12">
        <f t="shared" si="14"/>
        <v>9</v>
      </c>
      <c r="F62" s="12">
        <f t="shared" si="14"/>
        <v>18</v>
      </c>
      <c r="G62" s="12">
        <f t="shared" si="14"/>
        <v>9</v>
      </c>
      <c r="H62" s="12">
        <f t="shared" si="14"/>
        <v>10</v>
      </c>
      <c r="I62" s="12">
        <f t="shared" si="14"/>
        <v>9</v>
      </c>
      <c r="J62" s="12">
        <f t="shared" si="14"/>
        <v>3</v>
      </c>
      <c r="K62" s="12">
        <f t="shared" si="14"/>
        <v>-6</v>
      </c>
      <c r="L62" s="12">
        <f t="shared" si="14"/>
        <v>2</v>
      </c>
      <c r="M62" s="12">
        <f t="shared" si="14"/>
        <v>5</v>
      </c>
      <c r="N62" s="12">
        <f t="shared" si="14"/>
        <v>8</v>
      </c>
      <c r="O62" s="12">
        <f t="shared" si="14"/>
        <v>2</v>
      </c>
      <c r="P62" s="12">
        <f t="shared" si="14"/>
        <v>1</v>
      </c>
      <c r="Q62" s="12">
        <f t="shared" si="14"/>
        <v>16</v>
      </c>
      <c r="R62" s="12">
        <f t="shared" si="14"/>
        <v>-2</v>
      </c>
      <c r="S62" s="12">
        <f t="shared" si="14"/>
        <v>2</v>
      </c>
    </row>
    <row r="63" spans="1:19" x14ac:dyDescent="0.3">
      <c r="B63" s="5" t="s">
        <v>56</v>
      </c>
      <c r="D63">
        <v>0</v>
      </c>
      <c r="E63">
        <v>2</v>
      </c>
      <c r="F63">
        <v>5</v>
      </c>
      <c r="G63">
        <v>3</v>
      </c>
      <c r="H63">
        <v>4</v>
      </c>
      <c r="I63">
        <v>4</v>
      </c>
      <c r="J63">
        <v>2</v>
      </c>
      <c r="K63">
        <v>-3</v>
      </c>
      <c r="L63">
        <v>0</v>
      </c>
      <c r="M63">
        <v>0</v>
      </c>
      <c r="N63">
        <v>4</v>
      </c>
      <c r="O63">
        <v>-3</v>
      </c>
      <c r="P63">
        <v>0</v>
      </c>
      <c r="Q63">
        <v>4</v>
      </c>
      <c r="R63">
        <v>5</v>
      </c>
      <c r="S63">
        <v>0</v>
      </c>
    </row>
    <row r="64" spans="1:19" x14ac:dyDescent="0.3">
      <c r="B64" s="5" t="s">
        <v>57</v>
      </c>
      <c r="D64">
        <v>4</v>
      </c>
      <c r="E64">
        <v>4</v>
      </c>
      <c r="F64">
        <v>4</v>
      </c>
      <c r="G64">
        <v>1</v>
      </c>
      <c r="H64">
        <v>3</v>
      </c>
      <c r="I64">
        <v>3</v>
      </c>
      <c r="J64">
        <v>0</v>
      </c>
      <c r="K64">
        <v>1</v>
      </c>
      <c r="L64">
        <v>0</v>
      </c>
      <c r="M64">
        <v>2</v>
      </c>
      <c r="N64">
        <v>-2</v>
      </c>
      <c r="O64">
        <v>3</v>
      </c>
      <c r="P64">
        <v>0</v>
      </c>
      <c r="Q64">
        <v>4</v>
      </c>
      <c r="R64">
        <v>0</v>
      </c>
      <c r="S64">
        <v>2</v>
      </c>
    </row>
    <row r="65" spans="1:19" x14ac:dyDescent="0.3">
      <c r="B65" s="5" t="s">
        <v>58</v>
      </c>
      <c r="D65">
        <v>3</v>
      </c>
      <c r="E65">
        <v>2</v>
      </c>
      <c r="F65">
        <v>4</v>
      </c>
      <c r="G65">
        <v>2</v>
      </c>
      <c r="H65">
        <v>2</v>
      </c>
      <c r="I65">
        <v>0</v>
      </c>
      <c r="J65">
        <v>0</v>
      </c>
      <c r="K65">
        <v>-4</v>
      </c>
      <c r="L65">
        <v>2</v>
      </c>
      <c r="M65">
        <v>2</v>
      </c>
      <c r="N65">
        <v>2</v>
      </c>
      <c r="O65">
        <v>-2</v>
      </c>
      <c r="P65">
        <v>0</v>
      </c>
      <c r="Q65">
        <v>5</v>
      </c>
      <c r="R65">
        <v>-3</v>
      </c>
      <c r="S65">
        <v>0</v>
      </c>
    </row>
    <row r="66" spans="1:19" ht="15" thickBot="1" x14ac:dyDescent="0.35">
      <c r="B66" s="5" t="s">
        <v>59</v>
      </c>
      <c r="D66">
        <v>3</v>
      </c>
      <c r="E66">
        <v>1</v>
      </c>
      <c r="F66">
        <v>5</v>
      </c>
      <c r="G66">
        <v>3</v>
      </c>
      <c r="H66">
        <v>1</v>
      </c>
      <c r="I66">
        <v>2</v>
      </c>
      <c r="J66">
        <v>1</v>
      </c>
      <c r="K66">
        <v>0</v>
      </c>
      <c r="L66">
        <v>0</v>
      </c>
      <c r="M66">
        <v>1</v>
      </c>
      <c r="N66">
        <v>4</v>
      </c>
      <c r="O66">
        <v>4</v>
      </c>
      <c r="P66">
        <v>1</v>
      </c>
      <c r="Q66">
        <v>3</v>
      </c>
      <c r="R66">
        <v>-4</v>
      </c>
      <c r="S66">
        <v>0</v>
      </c>
    </row>
    <row r="67" spans="1:19" ht="15" thickBot="1" x14ac:dyDescent="0.35">
      <c r="A67" s="3" t="s">
        <v>19</v>
      </c>
      <c r="B67" s="7"/>
      <c r="C67" s="14"/>
      <c r="D67" s="12">
        <f t="shared" ref="D67:S67" si="15">SUM(D68:D71)</f>
        <v>0</v>
      </c>
      <c r="E67" s="12">
        <f t="shared" si="15"/>
        <v>0</v>
      </c>
      <c r="F67" s="12">
        <f t="shared" si="15"/>
        <v>-3</v>
      </c>
      <c r="G67" s="12">
        <f t="shared" si="15"/>
        <v>0</v>
      </c>
      <c r="H67" s="12">
        <f t="shared" si="15"/>
        <v>1</v>
      </c>
      <c r="I67" s="12">
        <f t="shared" si="15"/>
        <v>8</v>
      </c>
      <c r="J67" s="12">
        <f t="shared" si="15"/>
        <v>6</v>
      </c>
      <c r="K67" s="12">
        <f t="shared" si="15"/>
        <v>4</v>
      </c>
      <c r="L67" s="12">
        <f t="shared" si="15"/>
        <v>7</v>
      </c>
      <c r="M67" s="12">
        <f t="shared" si="15"/>
        <v>0</v>
      </c>
      <c r="N67" s="12">
        <f t="shared" si="15"/>
        <v>5</v>
      </c>
      <c r="O67" s="12">
        <f t="shared" si="15"/>
        <v>7</v>
      </c>
      <c r="P67" s="12">
        <f t="shared" si="15"/>
        <v>3</v>
      </c>
      <c r="Q67" s="12">
        <f t="shared" si="15"/>
        <v>9</v>
      </c>
      <c r="R67" s="12">
        <f t="shared" si="15"/>
        <v>13</v>
      </c>
      <c r="S67" s="12">
        <f t="shared" si="15"/>
        <v>8</v>
      </c>
    </row>
    <row r="68" spans="1:19" x14ac:dyDescent="0.3">
      <c r="B68" s="5" t="s">
        <v>60</v>
      </c>
      <c r="D68">
        <v>0</v>
      </c>
      <c r="E68">
        <v>0</v>
      </c>
      <c r="F68">
        <v>0</v>
      </c>
      <c r="G68">
        <v>0</v>
      </c>
      <c r="H68">
        <v>2</v>
      </c>
      <c r="I68">
        <v>3</v>
      </c>
      <c r="J68">
        <v>3</v>
      </c>
      <c r="K68">
        <v>0</v>
      </c>
      <c r="L68">
        <v>4</v>
      </c>
      <c r="M68">
        <v>0</v>
      </c>
      <c r="N68">
        <v>0</v>
      </c>
      <c r="O68">
        <v>4</v>
      </c>
      <c r="P68">
        <v>0</v>
      </c>
      <c r="Q68">
        <v>5</v>
      </c>
      <c r="R68">
        <v>5</v>
      </c>
      <c r="S68">
        <v>3</v>
      </c>
    </row>
    <row r="69" spans="1:19" x14ac:dyDescent="0.3">
      <c r="B69" s="5" t="s">
        <v>61</v>
      </c>
      <c r="D69">
        <v>0</v>
      </c>
      <c r="E69">
        <v>0</v>
      </c>
      <c r="F69">
        <v>-3</v>
      </c>
      <c r="G69">
        <v>0</v>
      </c>
      <c r="H69">
        <v>-4</v>
      </c>
      <c r="I69">
        <v>5</v>
      </c>
      <c r="J69">
        <v>0</v>
      </c>
      <c r="K69">
        <v>4</v>
      </c>
      <c r="L69">
        <v>0</v>
      </c>
      <c r="M69">
        <v>0</v>
      </c>
      <c r="N69">
        <v>5</v>
      </c>
      <c r="O69">
        <v>0</v>
      </c>
      <c r="P69">
        <v>3</v>
      </c>
      <c r="Q69">
        <v>-2</v>
      </c>
      <c r="R69">
        <v>-2</v>
      </c>
      <c r="S69">
        <v>-4</v>
      </c>
    </row>
    <row r="70" spans="1:19" x14ac:dyDescent="0.3">
      <c r="B70" s="5" t="s">
        <v>62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3</v>
      </c>
      <c r="R70">
        <v>5</v>
      </c>
      <c r="S70">
        <v>5</v>
      </c>
    </row>
    <row r="71" spans="1:19" ht="15" thickBot="1" x14ac:dyDescent="0.35">
      <c r="B71" s="5" t="s">
        <v>63</v>
      </c>
      <c r="D71">
        <v>0</v>
      </c>
      <c r="E71">
        <v>0</v>
      </c>
      <c r="F71">
        <v>0</v>
      </c>
      <c r="G71">
        <v>0</v>
      </c>
      <c r="H71">
        <v>3</v>
      </c>
      <c r="I71">
        <v>0</v>
      </c>
      <c r="J71">
        <v>1</v>
      </c>
      <c r="K71">
        <v>0</v>
      </c>
      <c r="L71">
        <v>3</v>
      </c>
      <c r="M71">
        <v>0</v>
      </c>
      <c r="N71">
        <v>0</v>
      </c>
      <c r="O71">
        <v>2</v>
      </c>
      <c r="P71">
        <v>0</v>
      </c>
      <c r="Q71">
        <v>3</v>
      </c>
      <c r="R71">
        <v>5</v>
      </c>
      <c r="S71">
        <v>4</v>
      </c>
    </row>
    <row r="72" spans="1:19" ht="15" thickBot="1" x14ac:dyDescent="0.35">
      <c r="A72" s="3" t="s">
        <v>20</v>
      </c>
      <c r="B72" s="7"/>
      <c r="C72" s="14"/>
      <c r="D72" s="12">
        <f>SUM(D73:D82)</f>
        <v>5</v>
      </c>
      <c r="E72" s="12">
        <f t="shared" ref="E72:S72" si="16">SUM(E73:E82)</f>
        <v>5</v>
      </c>
      <c r="F72" s="12">
        <f t="shared" si="16"/>
        <v>7</v>
      </c>
      <c r="G72" s="12">
        <f t="shared" si="16"/>
        <v>0</v>
      </c>
      <c r="H72" s="12">
        <f t="shared" si="16"/>
        <v>15</v>
      </c>
      <c r="I72" s="12">
        <f t="shared" si="16"/>
        <v>0</v>
      </c>
      <c r="J72" s="12">
        <f t="shared" si="16"/>
        <v>0</v>
      </c>
      <c r="K72" s="12">
        <f t="shared" si="16"/>
        <v>0</v>
      </c>
      <c r="L72" s="12">
        <f t="shared" si="16"/>
        <v>12</v>
      </c>
      <c r="M72" s="12">
        <f t="shared" si="16"/>
        <v>11</v>
      </c>
      <c r="N72" s="12">
        <f t="shared" si="16"/>
        <v>0</v>
      </c>
      <c r="O72" s="12">
        <f t="shared" si="16"/>
        <v>30</v>
      </c>
      <c r="P72" s="12">
        <f t="shared" si="16"/>
        <v>6</v>
      </c>
      <c r="Q72" s="12">
        <f t="shared" si="16"/>
        <v>11</v>
      </c>
      <c r="R72" s="12">
        <f t="shared" si="16"/>
        <v>2</v>
      </c>
      <c r="S72" s="12">
        <f t="shared" si="16"/>
        <v>26</v>
      </c>
    </row>
    <row r="73" spans="1:19" x14ac:dyDescent="0.3">
      <c r="B73" s="5" t="s">
        <v>64</v>
      </c>
      <c r="D73">
        <v>5</v>
      </c>
      <c r="E73">
        <v>5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2</v>
      </c>
      <c r="M73">
        <v>3</v>
      </c>
      <c r="N73">
        <v>0</v>
      </c>
      <c r="O73">
        <v>3</v>
      </c>
      <c r="P73">
        <v>0</v>
      </c>
      <c r="Q73">
        <v>2</v>
      </c>
      <c r="R73">
        <v>-2</v>
      </c>
      <c r="S73">
        <v>5</v>
      </c>
    </row>
    <row r="74" spans="1:19" x14ac:dyDescent="0.3">
      <c r="B74" s="5" t="s">
        <v>65</v>
      </c>
      <c r="D74">
        <v>0</v>
      </c>
      <c r="E74">
        <v>0</v>
      </c>
      <c r="F74">
        <v>0</v>
      </c>
      <c r="G74">
        <v>0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</v>
      </c>
      <c r="P74">
        <v>0</v>
      </c>
      <c r="Q74">
        <v>0</v>
      </c>
      <c r="R74">
        <v>-3</v>
      </c>
      <c r="S74">
        <v>-4</v>
      </c>
    </row>
    <row r="75" spans="1:19" x14ac:dyDescent="0.3">
      <c r="B75" s="5" t="s">
        <v>66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  <c r="N75">
        <v>0</v>
      </c>
      <c r="O75">
        <v>2</v>
      </c>
      <c r="P75">
        <v>3</v>
      </c>
      <c r="Q75">
        <v>3</v>
      </c>
      <c r="R75">
        <v>0</v>
      </c>
      <c r="S75">
        <v>2</v>
      </c>
    </row>
    <row r="76" spans="1:19" x14ac:dyDescent="0.3">
      <c r="B76" s="5" t="s">
        <v>67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4</v>
      </c>
      <c r="P76">
        <v>3</v>
      </c>
      <c r="Q76">
        <v>0</v>
      </c>
      <c r="R76">
        <v>4</v>
      </c>
      <c r="S76">
        <v>5</v>
      </c>
    </row>
    <row r="77" spans="1:19" x14ac:dyDescent="0.3">
      <c r="B77" s="5" t="s">
        <v>68</v>
      </c>
      <c r="D77">
        <v>0</v>
      </c>
      <c r="E77">
        <v>0</v>
      </c>
      <c r="F77">
        <v>0</v>
      </c>
      <c r="G77">
        <v>0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4</v>
      </c>
    </row>
    <row r="78" spans="1:19" x14ac:dyDescent="0.3">
      <c r="B78" s="5" t="s">
        <v>69</v>
      </c>
      <c r="D78">
        <v>0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>
        <v>2</v>
      </c>
      <c r="M78">
        <v>0</v>
      </c>
      <c r="N78">
        <v>0</v>
      </c>
      <c r="O78">
        <v>4</v>
      </c>
      <c r="P78">
        <v>0</v>
      </c>
      <c r="Q78">
        <v>0</v>
      </c>
      <c r="R78">
        <v>1</v>
      </c>
      <c r="S78">
        <v>3</v>
      </c>
    </row>
    <row r="79" spans="1:19" x14ac:dyDescent="0.3">
      <c r="B79" s="5" t="s">
        <v>70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</v>
      </c>
      <c r="N79">
        <v>0</v>
      </c>
      <c r="O79">
        <v>3</v>
      </c>
      <c r="P79">
        <v>0</v>
      </c>
      <c r="Q79">
        <v>4</v>
      </c>
      <c r="R79">
        <v>2</v>
      </c>
      <c r="S79">
        <v>0</v>
      </c>
    </row>
    <row r="80" spans="1:19" x14ac:dyDescent="0.3">
      <c r="B80" s="5" t="s">
        <v>71</v>
      </c>
      <c r="D80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v>4</v>
      </c>
      <c r="P80">
        <v>0</v>
      </c>
      <c r="Q80">
        <v>0</v>
      </c>
      <c r="R80">
        <v>0</v>
      </c>
      <c r="S80">
        <v>4</v>
      </c>
    </row>
    <row r="81" spans="1:19" x14ac:dyDescent="0.3">
      <c r="B81" s="5" t="s">
        <v>72</v>
      </c>
      <c r="D81">
        <v>0</v>
      </c>
      <c r="E81">
        <v>0</v>
      </c>
      <c r="F81">
        <v>0</v>
      </c>
      <c r="G81">
        <v>0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</v>
      </c>
      <c r="P81">
        <v>0</v>
      </c>
      <c r="Q81">
        <v>0</v>
      </c>
      <c r="R81">
        <v>0</v>
      </c>
      <c r="S81">
        <v>4</v>
      </c>
    </row>
    <row r="82" spans="1:19" x14ac:dyDescent="0.3">
      <c r="B82" s="5" t="s">
        <v>73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3</v>
      </c>
      <c r="M82">
        <v>0</v>
      </c>
      <c r="N82">
        <v>0</v>
      </c>
      <c r="O82">
        <v>3</v>
      </c>
      <c r="P82">
        <v>0</v>
      </c>
      <c r="Q82">
        <v>2</v>
      </c>
      <c r="R82">
        <v>0</v>
      </c>
      <c r="S82">
        <v>3</v>
      </c>
    </row>
    <row r="83" spans="1:19" x14ac:dyDescent="0.3">
      <c r="A83" s="7" t="s">
        <v>85</v>
      </c>
      <c r="B83" s="7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 x14ac:dyDescent="0.3">
      <c r="A84" s="7" t="s">
        <v>87</v>
      </c>
      <c r="B84" s="7"/>
    </row>
    <row r="85" spans="1:19" x14ac:dyDescent="0.3">
      <c r="A85" s="7" t="s">
        <v>86</v>
      </c>
      <c r="B85" s="7"/>
    </row>
    <row r="86" spans="1:19" x14ac:dyDescent="0.3">
      <c r="A86" s="7" t="s">
        <v>84</v>
      </c>
      <c r="B86" s="7"/>
    </row>
    <row r="97" spans="1:18" x14ac:dyDescent="0.3">
      <c r="A97" s="13"/>
      <c r="B97" s="13"/>
      <c r="C97" s="13"/>
      <c r="D97" s="13"/>
      <c r="E97" s="13"/>
      <c r="F97" s="13"/>
      <c r="G97" s="13"/>
      <c r="H97" s="13"/>
      <c r="I97" s="13"/>
    </row>
    <row r="98" spans="1:18" x14ac:dyDescent="0.3">
      <c r="A98" s="13"/>
      <c r="B98" s="13"/>
      <c r="C98" s="13"/>
      <c r="D98" s="13"/>
      <c r="E98" s="13"/>
      <c r="F98" s="13"/>
      <c r="G98" s="13"/>
      <c r="H98" s="13"/>
      <c r="I98" s="13"/>
    </row>
    <row r="99" spans="1:18" x14ac:dyDescent="0.3">
      <c r="A99" s="13"/>
      <c r="B99" s="13"/>
      <c r="C99" s="13"/>
      <c r="D99" s="13"/>
      <c r="E99" s="13"/>
      <c r="F99" s="13"/>
      <c r="G99" s="13"/>
      <c r="H99" s="13"/>
      <c r="I99" s="13"/>
    </row>
    <row r="100" spans="1:18" x14ac:dyDescent="0.3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18" x14ac:dyDescent="0.3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18" x14ac:dyDescent="0.3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18" x14ac:dyDescent="0.3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18" x14ac:dyDescent="0.3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18" x14ac:dyDescent="0.3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18" x14ac:dyDescent="0.3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18" x14ac:dyDescent="0.3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18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R108" t="s">
        <v>81</v>
      </c>
    </row>
    <row r="109" spans="1:18" x14ac:dyDescent="0.3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18" x14ac:dyDescent="0.3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18" x14ac:dyDescent="0.3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18" x14ac:dyDescent="0.3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3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3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3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x14ac:dyDescent="0.3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3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3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3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x14ac:dyDescent="0.3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x14ac:dyDescent="0.3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x14ac:dyDescent="0.3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x14ac:dyDescent="0.3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x14ac:dyDescent="0.3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x14ac:dyDescent="0.3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x14ac:dyDescent="0.3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x14ac:dyDescent="0.3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x14ac:dyDescent="0.3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3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3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x14ac:dyDescent="0.3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x14ac:dyDescent="0.3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3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3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x14ac:dyDescent="0.3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x14ac:dyDescent="0.3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x14ac:dyDescent="0.3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x14ac:dyDescent="0.3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x14ac:dyDescent="0.3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x14ac:dyDescent="0.3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x14ac:dyDescent="0.3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x14ac:dyDescent="0.3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x14ac:dyDescent="0.3">
      <c r="A143" s="13"/>
      <c r="B143" s="13"/>
      <c r="C143" s="13"/>
      <c r="D143" s="13"/>
      <c r="E143" s="13"/>
      <c r="F143" s="13"/>
      <c r="G143" s="13"/>
      <c r="H143" s="13"/>
      <c r="I143" s="13"/>
    </row>
  </sheetData>
  <mergeCells count="3">
    <mergeCell ref="D2:L2"/>
    <mergeCell ref="O2:P2"/>
    <mergeCell ref="Q2:S2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88E2FADC3384A8B93F9E9AE6E913A" ma:contentTypeVersion="10" ma:contentTypeDescription="Create a new document." ma:contentTypeScope="" ma:versionID="723194588982d13b39c630049ff4c6ba">
  <xsd:schema xmlns:xsd="http://www.w3.org/2001/XMLSchema" xmlns:xs="http://www.w3.org/2001/XMLSchema" xmlns:p="http://schemas.microsoft.com/office/2006/metadata/properties" xmlns:ns2="b6b2fb02-0210-452b-8883-18d95d6f767f" targetNamespace="http://schemas.microsoft.com/office/2006/metadata/properties" ma:root="true" ma:fieldsID="092aa2e9a134ab08607fefc2006bdef5" ns2:_="">
    <xsd:import namespace="b6b2fb02-0210-452b-8883-18d95d6f76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2fb02-0210-452b-8883-18d95d6f7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FA8417-60E7-41CC-8581-2046360188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FA7C5D-FAAA-49D0-A7E3-C8ED41AEE1F5}"/>
</file>

<file path=customXml/itemProps3.xml><?xml version="1.0" encoding="utf-8"?>
<ds:datastoreItem xmlns:ds="http://schemas.openxmlformats.org/officeDocument/2006/customXml" ds:itemID="{32EF6916-6FED-4BC5-8696-FA62DB3957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</dc:creator>
  <cp:keywords/>
  <dc:description/>
  <cp:lastModifiedBy>Grace Yu</cp:lastModifiedBy>
  <cp:revision/>
  <dcterms:created xsi:type="dcterms:W3CDTF">2020-12-16T09:59:25Z</dcterms:created>
  <dcterms:modified xsi:type="dcterms:W3CDTF">2021-02-28T14:26:12Z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0x01010080688E2FADC3384A8B93F9E9AE6E913A</vt:lpwstr>
  </property>
</Properties>
</file>