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hidePivotFieldList="1" defaultThemeVersion="166925"/>
  <mc:AlternateContent xmlns:mc="http://schemas.openxmlformats.org/markup-compatibility/2006">
    <mc:Choice Requires="x15">
      <x15ac:absPath xmlns:x15ac="http://schemas.microsoft.com/office/spreadsheetml/2010/11/ac" url="D:\JK\Excel_sheets\"/>
    </mc:Choice>
  </mc:AlternateContent>
  <xr:revisionPtr revIDLastSave="0" documentId="13_ncr:1_{664746B0-8B94-4E13-ACDD-75689F047455}" xr6:coauthVersionLast="47" xr6:coauthVersionMax="47" xr10:uidLastSave="{00000000-0000-0000-0000-000000000000}"/>
  <bookViews>
    <workbookView xWindow="-108" yWindow="-108" windowWidth="23256" windowHeight="12456" firstSheet="2"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<sst xmlns="http://schemas.openxmlformats.org/spreadsheetml/2006/main" count="16267" uniqueCount="51">
  <si>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</si>
  <si>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</si>
  <si>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</si>
  <si>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</si>
  <si>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</si>
  <si>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</si>
  <si>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</si>
  <si>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</si>
  <si>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</si>
  <si>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</si>
  <si>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</si>
  <si>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</si>
  <si>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</si>
  <si>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</si>
  <si>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</si>
  <si>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</si>
  <si>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</si>
  <si>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</si>
  <si>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</si>
  <si>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</si>
  <si>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</si>
  <si>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</si>
  <si>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</si>
  <si>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</si>
  <si>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</si>
  <si>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</si>
  <si>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</si>
  <si>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</si>
  <si>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</si>
  <si>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</si>
  <si>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</si>
  <si>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</si>
  <si>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</si>
  <si>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</si>
  <si>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</si>
  <si>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</si>
  <si>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</si>
  <si>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</si>
  <si>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</si>
  <si>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</si>
  <si>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</si>
  <si>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</si>
  <si>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</si>
  <si>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</si>
  <si>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</si>
  <si>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</si>
  <si>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</si>
  <si>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Adolescent</t>
  </si>
  <si>
    <t>Middle Aged</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</si>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</sst>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 #,##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50"/>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center" vertical="center"/>
    </xf>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 #,##0</c:formatCode>
                <c:ptCount val="2"/>
                <c:pt idx="0">
                  <c:v>53440</c:v>
                </c:pt>
                <c:pt idx="1">
                  <c:v>56208.178438661707</c:v>
                </c:pt>
              </c:numCache>
            </c:numRef>
          </c:val>
          <c:extLst>
            <c:ext xmlns:c16="http://schemas.microsoft.com/office/drawing/2014/chart" uri="{C3380CC4-5D6E-409C-BE32-E72D297353CC}">
              <c16:uniqueId val="{00000000-E6C8-400B-AA31-7567647B8189}"/>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 #,##0</c:formatCode>
                <c:ptCount val="2"/>
                <c:pt idx="0">
                  <c:v>55774.058577405856</c:v>
                </c:pt>
                <c:pt idx="1">
                  <c:v>60123.966942148763</c:v>
                </c:pt>
              </c:numCache>
            </c:numRef>
          </c:val>
          <c:extLst>
            <c:ext xmlns:c16="http://schemas.microsoft.com/office/drawing/2014/chart" uri="{C3380CC4-5D6E-409C-BE32-E72D297353CC}">
              <c16:uniqueId val="{00000001-E6C8-400B-AA31-7567647B8189}"/>
            </c:ext>
          </c:extLst>
        </c:ser>
        <c:dLbls>
          <c:showLegendKey val="0"/>
          <c:showVal val="0"/>
          <c:showCatName val="0"/>
          <c:showSerName val="0"/>
          <c:showPercent val="0"/>
          <c:showBubbleSize val="0"/>
        </c:dLbls>
        <c:gapWidth val="219"/>
        <c:overlap val="-27"/>
        <c:axId val="696441344"/>
        <c:axId val="696441824"/>
      </c:barChart>
      <c:catAx>
        <c:axId val="6964413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6441824"/>
        <c:crosses val="autoZero"/>
        <c:auto val="1"/>
        <c:lblAlgn val="ctr"/>
        <c:lblOffset val="100"/>
        <c:noMultiLvlLbl val="0"/>
      </c:catAx>
      <c:valAx>
        <c:axId val="6964418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644134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125-4691-843A-B9541A2C05F8}"/>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125-4691-843A-B9541A2C05F8}"/>
            </c:ext>
          </c:extLst>
        </c:ser>
        <c:dLbls>
          <c:showLegendKey val="0"/>
          <c:showVal val="0"/>
          <c:showCatName val="0"/>
          <c:showSerName val="0"/>
          <c:showPercent val="0"/>
          <c:showBubbleSize val="0"/>
        </c:dLbls>
        <c:smooth val="0"/>
        <c:axId val="952211920"/>
        <c:axId val="952207600"/>
      </c:lineChart>
      <c:catAx>
        <c:axId val="9522119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000" b="0" i="0" u="none" strike="noStrike" kern="1200" baseline="0">
                    <a:solidFill>
                      <a:sysClr val="windowText" lastClr="000000">
                        <a:lumMod val="65000"/>
                        <a:lumOff val="35000"/>
                      </a:sysClr>
                    </a:solidFill>
                  </a:rPr>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2207600"/>
        <c:crosses val="autoZero"/>
        <c:auto val="1"/>
        <c:lblAlgn val="ctr"/>
        <c:lblOffset val="100"/>
        <c:noMultiLvlLbl val="0"/>
      </c:catAx>
      <c:valAx>
        <c:axId val="9522076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2211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Adolescent</c:v>
                </c:pt>
                <c:pt idx="1">
                  <c:v>Middle Aged</c:v>
                </c:pt>
                <c:pt idx="2">
                  <c:v>Old</c:v>
                </c:pt>
              </c:strCache>
            </c:strRef>
          </c:cat>
          <c:val>
            <c:numRef>
              <c:f>'Pivot Table'!$B$39:$B$42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18AC-4AEC-BB2D-FA7563B4F682}"/>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Adolescent</c:v>
                </c:pt>
                <c:pt idx="1">
                  <c:v>Middle Aged</c:v>
                </c:pt>
                <c:pt idx="2">
                  <c:v>Old</c:v>
                </c:pt>
              </c:strCache>
            </c:strRef>
          </c:cat>
          <c:val>
            <c:numRef>
              <c:f>'Pivot Table'!$C$39:$C$42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18AC-4AEC-BB2D-FA7563B4F682}"/>
            </c:ext>
          </c:extLst>
        </c:ser>
        <c:dLbls>
          <c:showLegendKey val="0"/>
          <c:showVal val="0"/>
          <c:showCatName val="0"/>
          <c:showSerName val="0"/>
          <c:showPercent val="0"/>
          <c:showBubbleSize val="0"/>
        </c:dLbls>
        <c:marker val="1"/>
        <c:smooth val="0"/>
        <c:axId val="952159120"/>
        <c:axId val="952159600"/>
      </c:lineChart>
      <c:catAx>
        <c:axId val="9521591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2159600"/>
        <c:crosses val="autoZero"/>
        <c:auto val="1"/>
        <c:lblAlgn val="ctr"/>
        <c:lblOffset val="100"/>
        <c:noMultiLvlLbl val="0"/>
      </c:catAx>
      <c:valAx>
        <c:axId val="9521596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21591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 #,##0</c:formatCode>
                <c:ptCount val="2"/>
                <c:pt idx="0">
                  <c:v>53440</c:v>
                </c:pt>
                <c:pt idx="1">
                  <c:v>56208.178438661707</c:v>
                </c:pt>
              </c:numCache>
            </c:numRef>
          </c:val>
          <c:extLst>
            <c:ext xmlns:c16="http://schemas.microsoft.com/office/drawing/2014/chart" uri="{C3380CC4-5D6E-409C-BE32-E72D297353CC}">
              <c16:uniqueId val="{00000000-BF68-46F9-BA5A-C20437613A18}"/>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 #,##0</c:formatCode>
                <c:ptCount val="2"/>
                <c:pt idx="0">
                  <c:v>55774.058577405856</c:v>
                </c:pt>
                <c:pt idx="1">
                  <c:v>60123.966942148763</c:v>
                </c:pt>
              </c:numCache>
            </c:numRef>
          </c:val>
          <c:extLst>
            <c:ext xmlns:c16="http://schemas.microsoft.com/office/drawing/2014/chart" uri="{C3380CC4-5D6E-409C-BE32-E72D297353CC}">
              <c16:uniqueId val="{00000001-BF68-46F9-BA5A-C20437613A18}"/>
            </c:ext>
          </c:extLst>
        </c:ser>
        <c:dLbls>
          <c:showLegendKey val="0"/>
          <c:showVal val="0"/>
          <c:showCatName val="0"/>
          <c:showSerName val="0"/>
          <c:showPercent val="0"/>
          <c:showBubbleSize val="0"/>
        </c:dLbls>
        <c:gapWidth val="219"/>
        <c:overlap val="-27"/>
        <c:axId val="696441344"/>
        <c:axId val="696441824"/>
      </c:barChart>
      <c:catAx>
        <c:axId val="6964413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6441824"/>
        <c:crosses val="autoZero"/>
        <c:auto val="1"/>
        <c:lblAlgn val="ctr"/>
        <c:lblOffset val="100"/>
        <c:noMultiLvlLbl val="0"/>
      </c:catAx>
      <c:valAx>
        <c:axId val="6964418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644134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FBE-4915-BB71-9BB871A8D9F3}"/>
            </c:ext>
          </c:extLst>
        </c:ser>
        <c:ser>
          <c:idx val="1"/>
          <c:order val="1"/>
          <c:tx>
            <c:strRef>
              <c:f>'Pivot Table'!$C$20:$C$21</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FBE-4915-BB71-9BB871A8D9F3}"/>
            </c:ext>
          </c:extLst>
        </c:ser>
        <c:dLbls>
          <c:showLegendKey val="0"/>
          <c:showVal val="0"/>
          <c:showCatName val="0"/>
          <c:showSerName val="0"/>
          <c:showPercent val="0"/>
          <c:showBubbleSize val="0"/>
        </c:dLbls>
        <c:marker val="1"/>
        <c:smooth val="0"/>
        <c:axId val="952211920"/>
        <c:axId val="952207600"/>
      </c:lineChart>
      <c:catAx>
        <c:axId val="95221192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952207600"/>
        <c:crosses val="autoZero"/>
        <c:auto val="1"/>
        <c:lblAlgn val="ctr"/>
        <c:lblOffset val="100"/>
        <c:noMultiLvlLbl val="0"/>
      </c:catAx>
      <c:valAx>
        <c:axId val="952207600"/>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952211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Adolescent</c:v>
                </c:pt>
                <c:pt idx="1">
                  <c:v>Middle Aged</c:v>
                </c:pt>
                <c:pt idx="2">
                  <c:v>Old</c:v>
                </c:pt>
              </c:strCache>
            </c:strRef>
          </c:cat>
          <c:val>
            <c:numRef>
              <c:f>'Pivot Table'!$B$39:$B$42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4FEB-4D9A-BFE6-38DD5017C4B6}"/>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Adolescent</c:v>
                </c:pt>
                <c:pt idx="1">
                  <c:v>Middle Aged</c:v>
                </c:pt>
                <c:pt idx="2">
                  <c:v>Old</c:v>
                </c:pt>
              </c:strCache>
            </c:strRef>
          </c:cat>
          <c:val>
            <c:numRef>
              <c:f>'Pivot Table'!$C$39:$C$42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4FEB-4D9A-BFE6-38DD5017C4B6}"/>
            </c:ext>
          </c:extLst>
        </c:ser>
        <c:dLbls>
          <c:showLegendKey val="0"/>
          <c:showVal val="0"/>
          <c:showCatName val="0"/>
          <c:showSerName val="0"/>
          <c:showPercent val="0"/>
          <c:showBubbleSize val="0"/>
        </c:dLbls>
        <c:marker val="1"/>
        <c:smooth val="0"/>
        <c:axId val="952159120"/>
        <c:axId val="952159600"/>
      </c:lineChart>
      <c:catAx>
        <c:axId val="9521591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2159600"/>
        <c:crosses val="autoZero"/>
        <c:auto val="1"/>
        <c:lblAlgn val="ctr"/>
        <c:lblOffset val="100"/>
        <c:noMultiLvlLbl val="0"/>
      </c:catAx>
      <c:valAx>
        <c:axId val="9521596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21591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0</xdr:colOff>
      <xdr:row>0</xdr:row>
      <xdr:rowOff>171450</xdr:rowOff>
    </xdr:from>
    <xdr:to>
      <xdr:col>12</xdr:col>
      <xdr:colOff>304800</xdr:colOff>
      <xdr:row>15</xdr:row>
      <xdr:rowOff>171450</xdr:rowOff>
    </xdr:to>
    <xdr:graphicFrame macro="">
      <xdr:nvGraphicFramePr>
        <xdr:cNvPr id="2" name="Chart 1">
          <a:extLst>
            <a:ext uri="{FF2B5EF4-FFF2-40B4-BE49-F238E27FC236}">
              <a16:creationId xmlns:a16="http://schemas.microsoft.com/office/drawing/2014/main" id="{31A4FED2-D929-FF82-4F95-0552CE7C31C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598170</xdr:colOff>
      <xdr:row>18</xdr:row>
      <xdr:rowOff>179070</xdr:rowOff>
    </xdr:from>
    <xdr:to>
      <xdr:col>12</xdr:col>
      <xdr:colOff>293370</xdr:colOff>
      <xdr:row>33</xdr:row>
      <xdr:rowOff>179070</xdr:rowOff>
    </xdr:to>
    <xdr:graphicFrame macro="">
      <xdr:nvGraphicFramePr>
        <xdr:cNvPr id="3" name="Chart 2">
          <a:extLst>
            <a:ext uri="{FF2B5EF4-FFF2-40B4-BE49-F238E27FC236}">
              <a16:creationId xmlns:a16="http://schemas.microsoft.com/office/drawing/2014/main" id="{892E4241-0D40-995D-1CDF-4A41620ADC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598170</xdr:colOff>
      <xdr:row>35</xdr:row>
      <xdr:rowOff>179070</xdr:rowOff>
    </xdr:from>
    <xdr:to>
      <xdr:col>12</xdr:col>
      <xdr:colOff>293370</xdr:colOff>
      <xdr:row>50</xdr:row>
      <xdr:rowOff>179070</xdr:rowOff>
    </xdr:to>
    <xdr:graphicFrame macro="">
      <xdr:nvGraphicFramePr>
        <xdr:cNvPr id="4" name="Chart 3">
          <a:extLst>
            <a:ext uri="{FF2B5EF4-FFF2-40B4-BE49-F238E27FC236}">
              <a16:creationId xmlns:a16="http://schemas.microsoft.com/office/drawing/2014/main" id="{7531F254-61BE-11B5-B1F4-FE56602F71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603153</xdr:colOff>
      <xdr:row>6</xdr:row>
      <xdr:rowOff>59788</xdr:rowOff>
    </xdr:from>
    <xdr:to>
      <xdr:col>8</xdr:col>
      <xdr:colOff>513471</xdr:colOff>
      <xdr:row>19</xdr:row>
      <xdr:rowOff>59788</xdr:rowOff>
    </xdr:to>
    <xdr:graphicFrame macro="">
      <xdr:nvGraphicFramePr>
        <xdr:cNvPr id="2" name="Chart 1">
          <a:extLst>
            <a:ext uri="{FF2B5EF4-FFF2-40B4-BE49-F238E27FC236}">
              <a16:creationId xmlns:a16="http://schemas.microsoft.com/office/drawing/2014/main" id="{A599F1CB-631B-421B-964B-87340BA695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595533</xdr:colOff>
      <xdr:row>20</xdr:row>
      <xdr:rowOff>87337</xdr:rowOff>
    </xdr:from>
    <xdr:to>
      <xdr:col>14</xdr:col>
      <xdr:colOff>600807</xdr:colOff>
      <xdr:row>34</xdr:row>
      <xdr:rowOff>79717</xdr:rowOff>
    </xdr:to>
    <xdr:graphicFrame macro="">
      <xdr:nvGraphicFramePr>
        <xdr:cNvPr id="3" name="Chart 2">
          <a:extLst>
            <a:ext uri="{FF2B5EF4-FFF2-40B4-BE49-F238E27FC236}">
              <a16:creationId xmlns:a16="http://schemas.microsoft.com/office/drawing/2014/main" id="{575C3DF8-33B3-41A1-A87F-85A72FCA4D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495887</xdr:colOff>
      <xdr:row>6</xdr:row>
      <xdr:rowOff>59787</xdr:rowOff>
    </xdr:from>
    <xdr:to>
      <xdr:col>14</xdr:col>
      <xdr:colOff>610186</xdr:colOff>
      <xdr:row>19</xdr:row>
      <xdr:rowOff>58615</xdr:rowOff>
    </xdr:to>
    <xdr:graphicFrame macro="">
      <xdr:nvGraphicFramePr>
        <xdr:cNvPr id="4" name="Chart 3">
          <a:extLst>
            <a:ext uri="{FF2B5EF4-FFF2-40B4-BE49-F238E27FC236}">
              <a16:creationId xmlns:a16="http://schemas.microsoft.com/office/drawing/2014/main" id="{4A02EDEE-F5A8-4660-8F3D-8AEBCB96C8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60962</xdr:rowOff>
    </xdr:from>
    <xdr:to>
      <xdr:col>2</xdr:col>
      <xdr:colOff>483577</xdr:colOff>
      <xdr:row>11</xdr:row>
      <xdr:rowOff>73269</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01D97C8F-158E-599B-FCAC-F1DD4E636E36}"/>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116039"/>
              <a:ext cx="1714500" cy="89153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168813</xdr:rowOff>
    </xdr:from>
    <xdr:to>
      <xdr:col>2</xdr:col>
      <xdr:colOff>483577</xdr:colOff>
      <xdr:row>28</xdr:row>
      <xdr:rowOff>102577</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8C569DAE-D31D-0B33-1772-DDAC8752B4EA}"/>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334044"/>
              <a:ext cx="1714500" cy="16922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14654</xdr:colOff>
      <xdr:row>12</xdr:row>
      <xdr:rowOff>33412</xdr:rowOff>
    </xdr:from>
    <xdr:to>
      <xdr:col>2</xdr:col>
      <xdr:colOff>483577</xdr:colOff>
      <xdr:row>18</xdr:row>
      <xdr:rowOff>117231</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881C1FD9-6A6B-2372-E678-93580E2D8FF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4654" y="2143566"/>
              <a:ext cx="1699846" cy="113889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939.407884259257" createdVersion="8" refreshedVersion="8" minRefreshableVersion="3" recordCount="1000" xr:uid="{7499125B-F174-4899-92A1-01B319F5FEB9}">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d"/>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52578166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F43D38C-D40D-4EDF-879F-34EE15381AFB}"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7:D42"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BF8E7D9-EE6D-4869-9DA8-852951967663}"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0:D2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08BAB02-3C58-46C9-BB89-ACC9918A1680}"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B70C4CD3-C9FF-4E49-ACEC-028E8E3F8D56}" sourceName="Marital Status">
  <pivotTables>
    <pivotTable tabId="3" name="PivotTable1"/>
    <pivotTable tabId="3" name="PivotTable2"/>
    <pivotTable tabId="3" name="PivotTable3"/>
  </pivotTables>
  <data>
    <tabular pivotCacheId="152578166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E8C21273-A260-4DF5-A630-FB7162270670}" sourceName="Education">
  <pivotTables>
    <pivotTable tabId="3" name="PivotTable1"/>
    <pivotTable tabId="3" name="PivotTable2"/>
    <pivotTable tabId="3" name="PivotTable3"/>
  </pivotTables>
  <data>
    <tabular pivotCacheId="1525781662">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BAB6548-23F0-40A2-A0C4-0211758C66D3}" sourceName="Region">
  <pivotTables>
    <pivotTable tabId="3" name="PivotTable1"/>
    <pivotTable tabId="3" name="PivotTable2"/>
    <pivotTable tabId="3" name="PivotTable3"/>
  </pivotTables>
  <data>
    <tabular pivotCacheId="1525781662">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32548D54-418B-414E-A012-B079F933B8A5}" cache="Slicer_Marital_Status" caption="Marital Status" rowHeight="234950"/>
  <slicer name="Education" xr10:uid="{2EABA56B-7B9E-46F3-9E39-C099A6791FD9}" cache="Slicer_Education" caption="Education" rowHeight="234950"/>
  <slicer name="Region" xr10:uid="{30DE5E29-9321-43B1-9191-8605FBAAC9D4}"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F1" workbookViewId="0">
      <selection activeCell="M23" sqref="M23"/>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FECF81-15EB-4353-B9E4-ECB72B903379}">
  <dimension ref="A1:N1001"/>
  <sheetViews>
    <sheetView topLeftCell="K1" workbookViewId="0">
      <selection activeCell="N16" sqref="N16"/>
    </sheetView>
  </sheetViews>
  <sheetFormatPr defaultRowHeight="14.4" x14ac:dyDescent="0.3"/>
  <cols>
    <col min="2" max="2" width="14.6640625" customWidth="1"/>
    <col min="4" max="4" width="11.88671875" style="3" customWidth="1"/>
    <col min="5" max="5" width="10.109375" customWidth="1"/>
    <col min="6" max="6" width="16.21875" bestFit="1" customWidth="1"/>
    <col min="7" max="7" width="13.88671875" customWidth="1"/>
    <col min="8" max="8" width="15.21875" customWidth="1"/>
    <col min="10" max="10" width="14" customWidth="1"/>
    <col min="11" max="11" width="11.88671875" customWidth="1"/>
    <col min="13" max="13" width="16.44140625" customWidth="1"/>
    <col min="14" max="14" width="15.7773437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IF(L2&gt;54,"Old",IF(L2&gt;=31,"Middle Aged",IF(L2&lt;31,"Adolescent","Invalid")))</f>
        <v>Middle Aged</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IF(L3&gt;54,"Old",IF(L3&gt;=31,"Middle Aged",IF(L3&lt;31,"Adolescent","Invalid")))</f>
        <v>Middle Aged</v>
      </c>
      <c r="N3" t="s">
        <v>18</v>
      </c>
    </row>
    <row r="4" spans="1:14" x14ac:dyDescent="0.3">
      <c r="A4">
        <v>14177</v>
      </c>
      <c r="B4" t="s">
        <v>36</v>
      </c>
      <c r="C4" t="s">
        <v>39</v>
      </c>
      <c r="D4" s="3">
        <v>80000</v>
      </c>
      <c r="E4">
        <v>5</v>
      </c>
      <c r="F4" t="s">
        <v>19</v>
      </c>
      <c r="G4" t="s">
        <v>21</v>
      </c>
      <c r="H4" t="s">
        <v>18</v>
      </c>
      <c r="I4">
        <v>2</v>
      </c>
      <c r="J4" t="s">
        <v>22</v>
      </c>
      <c r="K4" t="s">
        <v>17</v>
      </c>
      <c r="L4">
        <v>60</v>
      </c>
      <c r="M4" t="str">
        <f t="shared" si="0"/>
        <v>Old</v>
      </c>
      <c r="N4" t="s">
        <v>18</v>
      </c>
    </row>
    <row r="5" spans="1:14" x14ac:dyDescent="0.3">
      <c r="A5">
        <v>24381</v>
      </c>
      <c r="B5" t="s">
        <v>37</v>
      </c>
      <c r="C5" t="s">
        <v>39</v>
      </c>
      <c r="D5" s="3">
        <v>70000</v>
      </c>
      <c r="E5">
        <v>0</v>
      </c>
      <c r="F5" t="s">
        <v>13</v>
      </c>
      <c r="G5" t="s">
        <v>21</v>
      </c>
      <c r="H5" t="s">
        <v>15</v>
      </c>
      <c r="I5">
        <v>1</v>
      </c>
      <c r="J5" t="s">
        <v>23</v>
      </c>
      <c r="K5" t="s">
        <v>24</v>
      </c>
      <c r="L5">
        <v>41</v>
      </c>
      <c r="M5" t="str">
        <f t="shared" si="0"/>
        <v>Middle Aged</v>
      </c>
      <c r="N5" t="s">
        <v>15</v>
      </c>
    </row>
    <row r="6" spans="1:14" x14ac:dyDescent="0.3">
      <c r="A6">
        <v>25597</v>
      </c>
      <c r="B6" t="s">
        <v>37</v>
      </c>
      <c r="C6" t="s">
        <v>39</v>
      </c>
      <c r="D6" s="3">
        <v>30000</v>
      </c>
      <c r="E6">
        <v>0</v>
      </c>
      <c r="F6" t="s">
        <v>13</v>
      </c>
      <c r="G6" t="s">
        <v>20</v>
      </c>
      <c r="H6" t="s">
        <v>18</v>
      </c>
      <c r="I6">
        <v>0</v>
      </c>
      <c r="J6" t="s">
        <v>16</v>
      </c>
      <c r="K6" t="s">
        <v>17</v>
      </c>
      <c r="L6">
        <v>36</v>
      </c>
      <c r="M6" t="str">
        <f t="shared" si="0"/>
        <v>Middle Aged</v>
      </c>
      <c r="N6" t="s">
        <v>15</v>
      </c>
    </row>
    <row r="7" spans="1:14" x14ac:dyDescent="0.3">
      <c r="A7">
        <v>13507</v>
      </c>
      <c r="B7" t="s">
        <v>36</v>
      </c>
      <c r="C7" t="s">
        <v>38</v>
      </c>
      <c r="D7" s="3">
        <v>10000</v>
      </c>
      <c r="E7">
        <v>2</v>
      </c>
      <c r="F7" t="s">
        <v>19</v>
      </c>
      <c r="G7" t="s">
        <v>25</v>
      </c>
      <c r="H7" t="s">
        <v>15</v>
      </c>
      <c r="I7">
        <v>0</v>
      </c>
      <c r="J7" t="s">
        <v>26</v>
      </c>
      <c r="K7" t="s">
        <v>17</v>
      </c>
      <c r="L7">
        <v>50</v>
      </c>
      <c r="M7" t="str">
        <f t="shared" si="0"/>
        <v>Middle Aged</v>
      </c>
      <c r="N7" t="s">
        <v>18</v>
      </c>
    </row>
    <row r="8" spans="1:14" x14ac:dyDescent="0.3">
      <c r="A8">
        <v>27974</v>
      </c>
      <c r="B8" t="s">
        <v>37</v>
      </c>
      <c r="C8" t="s">
        <v>39</v>
      </c>
      <c r="D8" s="3">
        <v>160000</v>
      </c>
      <c r="E8">
        <v>2</v>
      </c>
      <c r="F8" t="s">
        <v>27</v>
      </c>
      <c r="G8" t="s">
        <v>28</v>
      </c>
      <c r="H8" t="s">
        <v>15</v>
      </c>
      <c r="I8">
        <v>4</v>
      </c>
      <c r="J8" t="s">
        <v>16</v>
      </c>
      <c r="K8" t="s">
        <v>24</v>
      </c>
      <c r="L8">
        <v>33</v>
      </c>
      <c r="M8" t="str">
        <f t="shared" si="0"/>
        <v>Middle Aged</v>
      </c>
      <c r="N8" t="s">
        <v>15</v>
      </c>
    </row>
    <row r="9" spans="1:14" x14ac:dyDescent="0.3">
      <c r="A9">
        <v>19364</v>
      </c>
      <c r="B9" t="s">
        <v>36</v>
      </c>
      <c r="C9" t="s">
        <v>39</v>
      </c>
      <c r="D9" s="3">
        <v>40000</v>
      </c>
      <c r="E9">
        <v>1</v>
      </c>
      <c r="F9" t="s">
        <v>13</v>
      </c>
      <c r="G9" t="s">
        <v>14</v>
      </c>
      <c r="H9" t="s">
        <v>15</v>
      </c>
      <c r="I9">
        <v>0</v>
      </c>
      <c r="J9" t="s">
        <v>16</v>
      </c>
      <c r="K9" t="s">
        <v>17</v>
      </c>
      <c r="L9">
        <v>43</v>
      </c>
      <c r="M9" t="str">
        <f t="shared" si="0"/>
        <v>Middle Aged</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Aged</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 Aged</v>
      </c>
      <c r="N12" t="s">
        <v>15</v>
      </c>
    </row>
    <row r="13" spans="1:14" x14ac:dyDescent="0.3">
      <c r="A13">
        <v>12697</v>
      </c>
      <c r="B13" t="s">
        <v>37</v>
      </c>
      <c r="C13" t="s">
        <v>38</v>
      </c>
      <c r="D13" s="3">
        <v>90000</v>
      </c>
      <c r="E13">
        <v>0</v>
      </c>
      <c r="F13" t="s">
        <v>13</v>
      </c>
      <c r="G13" t="s">
        <v>21</v>
      </c>
      <c r="H13" t="s">
        <v>18</v>
      </c>
      <c r="I13">
        <v>4</v>
      </c>
      <c r="J13" t="s">
        <v>46</v>
      </c>
      <c r="K13" t="s">
        <v>24</v>
      </c>
      <c r="L13">
        <v>36</v>
      </c>
      <c r="M13" t="str">
        <f t="shared" si="0"/>
        <v>Middle Aged</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Aged</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Aged</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Aged</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Aged</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Aged</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Aged</v>
      </c>
      <c r="N22" t="s">
        <v>15</v>
      </c>
    </row>
    <row r="23" spans="1:14" x14ac:dyDescent="0.3">
      <c r="A23">
        <v>21564</v>
      </c>
      <c r="B23" t="s">
        <v>37</v>
      </c>
      <c r="C23" t="s">
        <v>38</v>
      </c>
      <c r="D23" s="3">
        <v>80000</v>
      </c>
      <c r="E23">
        <v>0</v>
      </c>
      <c r="F23" t="s">
        <v>13</v>
      </c>
      <c r="G23" t="s">
        <v>21</v>
      </c>
      <c r="H23" t="s">
        <v>15</v>
      </c>
      <c r="I23">
        <v>4</v>
      </c>
      <c r="J23" t="s">
        <v>46</v>
      </c>
      <c r="K23" t="s">
        <v>24</v>
      </c>
      <c r="L23">
        <v>35</v>
      </c>
      <c r="M23" t="str">
        <f t="shared" si="0"/>
        <v>Middle Aged</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Aged</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Aged</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Aged</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Aged</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Aged</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 Aged</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Aged</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Aged</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Aged</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Aged</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Aged</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Aged</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Aged</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Aged</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Aged</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Aged</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Aged</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Aged</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3">
        <v>80000</v>
      </c>
      <c r="E53">
        <v>0</v>
      </c>
      <c r="F53" t="s">
        <v>13</v>
      </c>
      <c r="G53" t="s">
        <v>21</v>
      </c>
      <c r="H53" t="s">
        <v>18</v>
      </c>
      <c r="I53">
        <v>4</v>
      </c>
      <c r="J53" t="s">
        <v>46</v>
      </c>
      <c r="K53" t="s">
        <v>24</v>
      </c>
      <c r="L53">
        <v>35</v>
      </c>
      <c r="M53" t="str">
        <f t="shared" si="0"/>
        <v>Middle Aged</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Aged</v>
      </c>
      <c r="N56" t="s">
        <v>18</v>
      </c>
    </row>
    <row r="57" spans="1:14" x14ac:dyDescent="0.3">
      <c r="A57">
        <v>28906</v>
      </c>
      <c r="B57" t="s">
        <v>36</v>
      </c>
      <c r="C57" t="s">
        <v>39</v>
      </c>
      <c r="D57" s="3">
        <v>80000</v>
      </c>
      <c r="E57">
        <v>4</v>
      </c>
      <c r="F57" t="s">
        <v>27</v>
      </c>
      <c r="G57" t="s">
        <v>21</v>
      </c>
      <c r="H57" t="s">
        <v>15</v>
      </c>
      <c r="I57">
        <v>2</v>
      </c>
      <c r="J57" t="s">
        <v>46</v>
      </c>
      <c r="K57" t="s">
        <v>17</v>
      </c>
      <c r="L57">
        <v>54</v>
      </c>
      <c r="M57" t="str">
        <f t="shared" si="0"/>
        <v>Middle Aged</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Aged</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Aged</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Aged</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Aged</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Aged</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Aged</v>
      </c>
      <c r="N64" t="s">
        <v>15</v>
      </c>
    </row>
    <row r="65" spans="1:14" x14ac:dyDescent="0.3">
      <c r="A65">
        <v>16185</v>
      </c>
      <c r="B65" t="s">
        <v>37</v>
      </c>
      <c r="C65" t="s">
        <v>39</v>
      </c>
      <c r="D65" s="3">
        <v>60000</v>
      </c>
      <c r="E65">
        <v>4</v>
      </c>
      <c r="F65" t="s">
        <v>13</v>
      </c>
      <c r="G65" t="s">
        <v>21</v>
      </c>
      <c r="H65" t="s">
        <v>15</v>
      </c>
      <c r="I65">
        <v>3</v>
      </c>
      <c r="J65" t="s">
        <v>46</v>
      </c>
      <c r="K65" t="s">
        <v>24</v>
      </c>
      <c r="L65">
        <v>41</v>
      </c>
      <c r="M65" t="str">
        <f t="shared" si="0"/>
        <v>Middle Aged</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Aged</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IF(L67&gt;54,"Old",IF(L67&gt;=31,"Middle Aged",IF(L67&lt;31,"Adolescent","Invalid")))</f>
        <v>Old</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Aged</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Aged</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Aged</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3">
        <v>120000</v>
      </c>
      <c r="E72">
        <v>0</v>
      </c>
      <c r="F72" t="s">
        <v>29</v>
      </c>
      <c r="G72" t="s">
        <v>21</v>
      </c>
      <c r="H72" t="s">
        <v>15</v>
      </c>
      <c r="I72">
        <v>4</v>
      </c>
      <c r="J72" t="s">
        <v>46</v>
      </c>
      <c r="K72" t="s">
        <v>24</v>
      </c>
      <c r="L72">
        <v>36</v>
      </c>
      <c r="M72" t="str">
        <f t="shared" si="1"/>
        <v>Middle Aged</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Aged</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Aged</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Aged</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 Aged</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Aged</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Aged</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Aged</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Aged</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Aged</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Aged</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Aged</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Aged</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Aged</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Aged</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Aged</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Aged</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Aged</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Aged</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Aged</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Aged</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Aged</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Aged</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Aged</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Aged</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Aged</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Aged</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Aged</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Aged</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Aged</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Aged</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Aged</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Aged</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Aged</v>
      </c>
      <c r="N123" t="s">
        <v>18</v>
      </c>
    </row>
    <row r="124" spans="1:14" x14ac:dyDescent="0.3">
      <c r="A124">
        <v>12344</v>
      </c>
      <c r="B124" t="s">
        <v>37</v>
      </c>
      <c r="C124" t="s">
        <v>38</v>
      </c>
      <c r="D124" s="3">
        <v>80000</v>
      </c>
      <c r="E124">
        <v>0</v>
      </c>
      <c r="F124" t="s">
        <v>13</v>
      </c>
      <c r="G124" t="s">
        <v>21</v>
      </c>
      <c r="H124" t="s">
        <v>18</v>
      </c>
      <c r="I124">
        <v>3</v>
      </c>
      <c r="J124" t="s">
        <v>46</v>
      </c>
      <c r="K124" t="s">
        <v>24</v>
      </c>
      <c r="L124">
        <v>31</v>
      </c>
      <c r="M124" t="str">
        <f t="shared" si="1"/>
        <v>Middle Aged</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Aged</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Aged</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Aged</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Aged</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 Aged</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Aged",IF(L131&lt;31,"Adolescent","Invalid")))</f>
        <v>Middle Aged</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Aged</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Aged</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Aged</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Aged</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Aged</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Aged</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Aged</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Aged</v>
      </c>
      <c r="N144" t="s">
        <v>15</v>
      </c>
    </row>
    <row r="145" spans="1:14" x14ac:dyDescent="0.3">
      <c r="A145">
        <v>16614</v>
      </c>
      <c r="B145" t="s">
        <v>36</v>
      </c>
      <c r="C145" t="s">
        <v>38</v>
      </c>
      <c r="D145" s="3">
        <v>80000</v>
      </c>
      <c r="E145">
        <v>0</v>
      </c>
      <c r="F145" t="s">
        <v>13</v>
      </c>
      <c r="G145" t="s">
        <v>21</v>
      </c>
      <c r="H145" t="s">
        <v>15</v>
      </c>
      <c r="I145">
        <v>3</v>
      </c>
      <c r="J145" t="s">
        <v>46</v>
      </c>
      <c r="K145" t="s">
        <v>24</v>
      </c>
      <c r="L145">
        <v>32</v>
      </c>
      <c r="M145" t="str">
        <f t="shared" si="2"/>
        <v>Middle Aged</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Aged</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Aged</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Aged</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Aged</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Aged</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Aged</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Aged</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Aged</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Aged</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Aged</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Aged</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 Aged</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Aged</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Aged</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Aged</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Aged</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Aged</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Aged</v>
      </c>
      <c r="N168" t="s">
        <v>15</v>
      </c>
    </row>
    <row r="169" spans="1:14" x14ac:dyDescent="0.3">
      <c r="A169">
        <v>14233</v>
      </c>
      <c r="B169" t="s">
        <v>37</v>
      </c>
      <c r="C169" t="s">
        <v>39</v>
      </c>
      <c r="D169" s="3">
        <v>100000</v>
      </c>
      <c r="E169">
        <v>0</v>
      </c>
      <c r="F169" t="s">
        <v>27</v>
      </c>
      <c r="G169" t="s">
        <v>28</v>
      </c>
      <c r="H169" t="s">
        <v>15</v>
      </c>
      <c r="I169">
        <v>3</v>
      </c>
      <c r="J169" t="s">
        <v>46</v>
      </c>
      <c r="K169" t="s">
        <v>24</v>
      </c>
      <c r="L169">
        <v>35</v>
      </c>
      <c r="M169" t="str">
        <f t="shared" si="2"/>
        <v>Middle Aged</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Aged</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Aged</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Aged</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Aged</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Aged</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Aged</v>
      </c>
      <c r="N179" t="s">
        <v>18</v>
      </c>
    </row>
    <row r="180" spans="1:14" x14ac:dyDescent="0.3">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Aged</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Aged</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Aged</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Aged</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38</v>
      </c>
      <c r="D190" s="3">
        <v>70000</v>
      </c>
      <c r="E190">
        <v>0</v>
      </c>
      <c r="F190" t="s">
        <v>13</v>
      </c>
      <c r="G190" t="s">
        <v>21</v>
      </c>
      <c r="H190" t="s">
        <v>15</v>
      </c>
      <c r="I190">
        <v>4</v>
      </c>
      <c r="J190" t="s">
        <v>46</v>
      </c>
      <c r="K190" t="s">
        <v>24</v>
      </c>
      <c r="L190">
        <v>32</v>
      </c>
      <c r="M190" t="str">
        <f t="shared" si="2"/>
        <v>Middle Aged</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Aged</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Aged</v>
      </c>
      <c r="N193" t="s">
        <v>15</v>
      </c>
    </row>
    <row r="194" spans="1:14" x14ac:dyDescent="0.3">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38</v>
      </c>
      <c r="D195" s="3">
        <v>70000</v>
      </c>
      <c r="E195">
        <v>5</v>
      </c>
      <c r="F195" t="s">
        <v>13</v>
      </c>
      <c r="G195" t="s">
        <v>21</v>
      </c>
      <c r="H195" t="s">
        <v>15</v>
      </c>
      <c r="I195">
        <v>4</v>
      </c>
      <c r="J195" t="s">
        <v>46</v>
      </c>
      <c r="K195" t="s">
        <v>24</v>
      </c>
      <c r="L195">
        <v>41</v>
      </c>
      <c r="M195" t="str">
        <f t="shared" ref="M195:M258" si="3">IF(L195&gt;54,"Old",IF(L195&gt;=31,"Middle Aged",IF(L195&lt;31,"Adolescent","Invalid")))</f>
        <v>Middle Aged</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Aged</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Aged</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Aged</v>
      </c>
      <c r="N200" t="s">
        <v>15</v>
      </c>
    </row>
    <row r="201" spans="1:14" x14ac:dyDescent="0.3">
      <c r="A201">
        <v>11453</v>
      </c>
      <c r="B201" t="s">
        <v>37</v>
      </c>
      <c r="C201" t="s">
        <v>39</v>
      </c>
      <c r="D201" s="3">
        <v>80000</v>
      </c>
      <c r="E201">
        <v>0</v>
      </c>
      <c r="F201" t="s">
        <v>13</v>
      </c>
      <c r="G201" t="s">
        <v>21</v>
      </c>
      <c r="H201" t="s">
        <v>18</v>
      </c>
      <c r="I201">
        <v>3</v>
      </c>
      <c r="J201" t="s">
        <v>46</v>
      </c>
      <c r="K201" t="s">
        <v>24</v>
      </c>
      <c r="L201">
        <v>33</v>
      </c>
      <c r="M201" t="str">
        <f t="shared" si="3"/>
        <v>Middle Aged</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 Aged</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Aged</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Aged</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Aged</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Aged</v>
      </c>
      <c r="N207" t="s">
        <v>15</v>
      </c>
    </row>
    <row r="208" spans="1:14" x14ac:dyDescent="0.3">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Aged</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Aged</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Aged</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Aged</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3">
        <v>70000</v>
      </c>
      <c r="E215">
        <v>0</v>
      </c>
      <c r="F215" t="s">
        <v>13</v>
      </c>
      <c r="G215" t="s">
        <v>21</v>
      </c>
      <c r="H215" t="s">
        <v>18</v>
      </c>
      <c r="I215">
        <v>4</v>
      </c>
      <c r="J215" t="s">
        <v>46</v>
      </c>
      <c r="K215" t="s">
        <v>24</v>
      </c>
      <c r="L215">
        <v>31</v>
      </c>
      <c r="M215" t="str">
        <f t="shared" si="3"/>
        <v>Middle Aged</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 Aged</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Aged</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Aged</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Aged</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Aged</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Aged</v>
      </c>
      <c r="N224" t="s">
        <v>18</v>
      </c>
    </row>
    <row r="225" spans="1:14" x14ac:dyDescent="0.3">
      <c r="A225">
        <v>18711</v>
      </c>
      <c r="B225" t="s">
        <v>37</v>
      </c>
      <c r="C225" t="s">
        <v>38</v>
      </c>
      <c r="D225" s="3">
        <v>70000</v>
      </c>
      <c r="E225">
        <v>5</v>
      </c>
      <c r="F225" t="s">
        <v>13</v>
      </c>
      <c r="G225" t="s">
        <v>21</v>
      </c>
      <c r="H225" t="s">
        <v>15</v>
      </c>
      <c r="I225">
        <v>4</v>
      </c>
      <c r="J225" t="s">
        <v>46</v>
      </c>
      <c r="K225" t="s">
        <v>24</v>
      </c>
      <c r="L225">
        <v>39</v>
      </c>
      <c r="M225" t="str">
        <f t="shared" si="3"/>
        <v>Middle Aged</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Aged</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Aged</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Aged</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Aged</v>
      </c>
      <c r="N230" t="s">
        <v>18</v>
      </c>
    </row>
    <row r="231" spans="1:14" x14ac:dyDescent="0.3">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Aged</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Aged</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3">
        <v>90000</v>
      </c>
      <c r="E236">
        <v>0</v>
      </c>
      <c r="F236" t="s">
        <v>13</v>
      </c>
      <c r="G236" t="s">
        <v>21</v>
      </c>
      <c r="H236" t="s">
        <v>18</v>
      </c>
      <c r="I236">
        <v>4</v>
      </c>
      <c r="J236" t="s">
        <v>46</v>
      </c>
      <c r="K236" t="s">
        <v>24</v>
      </c>
      <c r="L236">
        <v>35</v>
      </c>
      <c r="M236" t="str">
        <f t="shared" si="3"/>
        <v>Middle Aged</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Aged</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Aged</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Aged</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Aged</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Aged</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3">
        <v>120000</v>
      </c>
      <c r="E246">
        <v>3</v>
      </c>
      <c r="F246" t="s">
        <v>13</v>
      </c>
      <c r="G246" t="s">
        <v>28</v>
      </c>
      <c r="H246" t="s">
        <v>18</v>
      </c>
      <c r="I246">
        <v>2</v>
      </c>
      <c r="J246" t="s">
        <v>46</v>
      </c>
      <c r="K246" t="s">
        <v>17</v>
      </c>
      <c r="L246">
        <v>52</v>
      </c>
      <c r="M246" t="str">
        <f t="shared" si="3"/>
        <v>Middle Aged</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Aged</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Aged</v>
      </c>
      <c r="N248" t="s">
        <v>15</v>
      </c>
    </row>
    <row r="249" spans="1:14" x14ac:dyDescent="0.3">
      <c r="A249">
        <v>21568</v>
      </c>
      <c r="B249" t="s">
        <v>36</v>
      </c>
      <c r="C249" t="s">
        <v>38</v>
      </c>
      <c r="D249" s="3">
        <v>100000</v>
      </c>
      <c r="E249">
        <v>0</v>
      </c>
      <c r="F249" t="s">
        <v>27</v>
      </c>
      <c r="G249" t="s">
        <v>28</v>
      </c>
      <c r="H249" t="s">
        <v>15</v>
      </c>
      <c r="I249">
        <v>4</v>
      </c>
      <c r="J249" t="s">
        <v>46</v>
      </c>
      <c r="K249" t="s">
        <v>24</v>
      </c>
      <c r="L249">
        <v>34</v>
      </c>
      <c r="M249" t="str">
        <f t="shared" si="3"/>
        <v>Middle Aged</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Aged</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 Aged</v>
      </c>
      <c r="N254" t="s">
        <v>18</v>
      </c>
    </row>
    <row r="255" spans="1:14" x14ac:dyDescent="0.3">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Aged</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Aged</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Aged",IF(L259&lt;31,"Adolescent","Invalid")))</f>
        <v>Middle Aged</v>
      </c>
      <c r="N259" t="s">
        <v>15</v>
      </c>
    </row>
    <row r="260" spans="1:14" x14ac:dyDescent="0.3">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Aged</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Aged</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Aged</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Aged</v>
      </c>
      <c r="N264" t="s">
        <v>18</v>
      </c>
    </row>
    <row r="265" spans="1:14" x14ac:dyDescent="0.3">
      <c r="A265">
        <v>23419</v>
      </c>
      <c r="B265" t="s">
        <v>37</v>
      </c>
      <c r="C265" t="s">
        <v>38</v>
      </c>
      <c r="D265" s="3">
        <v>70000</v>
      </c>
      <c r="E265">
        <v>5</v>
      </c>
      <c r="F265" t="s">
        <v>13</v>
      </c>
      <c r="G265" t="s">
        <v>21</v>
      </c>
      <c r="H265" t="s">
        <v>15</v>
      </c>
      <c r="I265">
        <v>3</v>
      </c>
      <c r="J265" t="s">
        <v>46</v>
      </c>
      <c r="K265" t="s">
        <v>24</v>
      </c>
      <c r="L265">
        <v>39</v>
      </c>
      <c r="M265" t="str">
        <f t="shared" si="4"/>
        <v>Middle Aged</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Aged</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Aged</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Aged</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Aged</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Aged</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Aged</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Aged</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Aged</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Aged</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Aged</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Aged</v>
      </c>
      <c r="N279" t="s">
        <v>15</v>
      </c>
    </row>
    <row r="280" spans="1:14" x14ac:dyDescent="0.3">
      <c r="A280">
        <v>20625</v>
      </c>
      <c r="B280" t="s">
        <v>36</v>
      </c>
      <c r="C280" t="s">
        <v>39</v>
      </c>
      <c r="D280" s="3">
        <v>100000</v>
      </c>
      <c r="E280">
        <v>0</v>
      </c>
      <c r="F280" t="s">
        <v>27</v>
      </c>
      <c r="G280" t="s">
        <v>28</v>
      </c>
      <c r="H280" t="s">
        <v>15</v>
      </c>
      <c r="I280">
        <v>3</v>
      </c>
      <c r="J280" t="s">
        <v>46</v>
      </c>
      <c r="K280" t="s">
        <v>24</v>
      </c>
      <c r="L280">
        <v>35</v>
      </c>
      <c r="M280" t="str">
        <f t="shared" si="4"/>
        <v>Middle Aged</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Aged</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Aged</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Aged</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Aged</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Aged</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Aged</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Aged</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Aged</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Aged</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Aged</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Aged</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Aged</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Aged</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Aged</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Aged</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Aged</v>
      </c>
      <c r="N296" t="s">
        <v>15</v>
      </c>
    </row>
    <row r="297" spans="1:14" x14ac:dyDescent="0.3">
      <c r="A297">
        <v>21557</v>
      </c>
      <c r="B297" t="s">
        <v>37</v>
      </c>
      <c r="C297" t="s">
        <v>38</v>
      </c>
      <c r="D297" s="3">
        <v>110000</v>
      </c>
      <c r="E297">
        <v>0</v>
      </c>
      <c r="F297" t="s">
        <v>19</v>
      </c>
      <c r="G297" t="s">
        <v>28</v>
      </c>
      <c r="H297" t="s">
        <v>15</v>
      </c>
      <c r="I297">
        <v>3</v>
      </c>
      <c r="J297" t="s">
        <v>46</v>
      </c>
      <c r="K297" t="s">
        <v>24</v>
      </c>
      <c r="L297">
        <v>32</v>
      </c>
      <c r="M297" t="str">
        <f t="shared" si="4"/>
        <v>Middle Aged</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Aged</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Aged</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 Aged</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Aged</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Aged</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Aged</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Aged</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Aged</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Aged</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Aged</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Aged</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Aged</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Aged</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Aged</v>
      </c>
      <c r="N319" t="s">
        <v>15</v>
      </c>
    </row>
    <row r="320" spans="1:14" x14ac:dyDescent="0.3">
      <c r="A320">
        <v>19066</v>
      </c>
      <c r="B320" t="s">
        <v>36</v>
      </c>
      <c r="C320" t="s">
        <v>39</v>
      </c>
      <c r="D320" s="3">
        <v>130000</v>
      </c>
      <c r="E320">
        <v>4</v>
      </c>
      <c r="F320" t="s">
        <v>19</v>
      </c>
      <c r="G320" t="s">
        <v>21</v>
      </c>
      <c r="H320" t="s">
        <v>18</v>
      </c>
      <c r="I320">
        <v>3</v>
      </c>
      <c r="J320" t="s">
        <v>46</v>
      </c>
      <c r="K320" t="s">
        <v>17</v>
      </c>
      <c r="L320">
        <v>54</v>
      </c>
      <c r="M320" t="str">
        <f t="shared" si="4"/>
        <v>Middle Aged</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Aged</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Aged</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Aged",IF(L323&lt;31,"Adolescent","Invalid")))</f>
        <v>Middle Aged</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Aged</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Aged</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Aged</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Aged</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Aged</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Aged</v>
      </c>
      <c r="N330" t="s">
        <v>18</v>
      </c>
    </row>
    <row r="331" spans="1:14" x14ac:dyDescent="0.3">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38</v>
      </c>
      <c r="D332" s="3">
        <v>80000</v>
      </c>
      <c r="E332">
        <v>0</v>
      </c>
      <c r="F332" t="s">
        <v>13</v>
      </c>
      <c r="G332" t="s">
        <v>21</v>
      </c>
      <c r="H332" t="s">
        <v>15</v>
      </c>
      <c r="I332">
        <v>3</v>
      </c>
      <c r="J332" t="s">
        <v>46</v>
      </c>
      <c r="K332" t="s">
        <v>24</v>
      </c>
      <c r="L332">
        <v>32</v>
      </c>
      <c r="M332" t="str">
        <f t="shared" si="5"/>
        <v>Middle Aged</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Aged</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Aged</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Aged</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Aged</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Aged</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Aged</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Aged</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Aged</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Aged</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Aged</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Aged</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Aged</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Aged</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Aged</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Aged</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Aged</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Aged</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Aged</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Aged</v>
      </c>
      <c r="N356" t="s">
        <v>18</v>
      </c>
    </row>
    <row r="357" spans="1:14" x14ac:dyDescent="0.3">
      <c r="A357">
        <v>17238</v>
      </c>
      <c r="B357" t="s">
        <v>37</v>
      </c>
      <c r="C357" t="s">
        <v>39</v>
      </c>
      <c r="D357" s="3">
        <v>80000</v>
      </c>
      <c r="E357">
        <v>0</v>
      </c>
      <c r="F357" t="s">
        <v>13</v>
      </c>
      <c r="G357" t="s">
        <v>21</v>
      </c>
      <c r="H357" t="s">
        <v>15</v>
      </c>
      <c r="I357">
        <v>3</v>
      </c>
      <c r="J357" t="s">
        <v>46</v>
      </c>
      <c r="K357" t="s">
        <v>24</v>
      </c>
      <c r="L357">
        <v>32</v>
      </c>
      <c r="M357" t="str">
        <f t="shared" si="5"/>
        <v>Middle Aged</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Aged</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Aged</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Aged</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Aged</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Aged</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Aged</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Aged</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Aged</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Aged</v>
      </c>
      <c r="N371" t="s">
        <v>15</v>
      </c>
    </row>
    <row r="372" spans="1:14" x14ac:dyDescent="0.3">
      <c r="A372">
        <v>17324</v>
      </c>
      <c r="B372" t="s">
        <v>36</v>
      </c>
      <c r="C372" t="s">
        <v>38</v>
      </c>
      <c r="D372" s="3">
        <v>100000</v>
      </c>
      <c r="E372">
        <v>4</v>
      </c>
      <c r="F372" t="s">
        <v>13</v>
      </c>
      <c r="G372" t="s">
        <v>21</v>
      </c>
      <c r="H372" t="s">
        <v>15</v>
      </c>
      <c r="I372">
        <v>1</v>
      </c>
      <c r="J372" t="s">
        <v>46</v>
      </c>
      <c r="K372" t="s">
        <v>24</v>
      </c>
      <c r="L372">
        <v>46</v>
      </c>
      <c r="M372" t="str">
        <f t="shared" si="5"/>
        <v>Middle Aged</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Aged</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Aged</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Aged</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Aged</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Aged</v>
      </c>
      <c r="N381" t="s">
        <v>18</v>
      </c>
    </row>
    <row r="382" spans="1:14" x14ac:dyDescent="0.3">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3">
        <v>80000</v>
      </c>
      <c r="E384">
        <v>4</v>
      </c>
      <c r="F384" t="s">
        <v>19</v>
      </c>
      <c r="G384" t="s">
        <v>21</v>
      </c>
      <c r="H384" t="s">
        <v>15</v>
      </c>
      <c r="I384">
        <v>2</v>
      </c>
      <c r="J384" t="s">
        <v>46</v>
      </c>
      <c r="K384" t="s">
        <v>17</v>
      </c>
      <c r="L384">
        <v>53</v>
      </c>
      <c r="M384" t="str">
        <f t="shared" si="5"/>
        <v>Middle Aged</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Aged</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Aged",IF(L387&lt;31,"Adolescent","Invalid")))</f>
        <v>Middle Aged</v>
      </c>
      <c r="N387" t="s">
        <v>18</v>
      </c>
    </row>
    <row r="388" spans="1:14" x14ac:dyDescent="0.3">
      <c r="A388">
        <v>28957</v>
      </c>
      <c r="B388" t="s">
        <v>37</v>
      </c>
      <c r="C388" t="s">
        <v>38</v>
      </c>
      <c r="D388" s="3">
        <v>120000</v>
      </c>
      <c r="E388">
        <v>0</v>
      </c>
      <c r="F388" t="s">
        <v>29</v>
      </c>
      <c r="G388" t="s">
        <v>21</v>
      </c>
      <c r="H388" t="s">
        <v>15</v>
      </c>
      <c r="I388">
        <v>4</v>
      </c>
      <c r="J388" t="s">
        <v>46</v>
      </c>
      <c r="K388" t="s">
        <v>24</v>
      </c>
      <c r="L388">
        <v>34</v>
      </c>
      <c r="M388" t="str">
        <f t="shared" si="6"/>
        <v>Middle Aged</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Aged</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Aged</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Aged</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Aged</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Aged</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Aged</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Aged</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Aged</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Aged</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Aged</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Aged</v>
      </c>
      <c r="N401" t="s">
        <v>15</v>
      </c>
    </row>
    <row r="402" spans="1:14" x14ac:dyDescent="0.3">
      <c r="A402">
        <v>25792</v>
      </c>
      <c r="B402" t="s">
        <v>37</v>
      </c>
      <c r="C402" t="s">
        <v>38</v>
      </c>
      <c r="D402" s="3">
        <v>110000</v>
      </c>
      <c r="E402">
        <v>3</v>
      </c>
      <c r="F402" t="s">
        <v>13</v>
      </c>
      <c r="G402" t="s">
        <v>28</v>
      </c>
      <c r="H402" t="s">
        <v>15</v>
      </c>
      <c r="I402">
        <v>4</v>
      </c>
      <c r="J402" t="s">
        <v>46</v>
      </c>
      <c r="K402" t="s">
        <v>17</v>
      </c>
      <c r="L402">
        <v>53</v>
      </c>
      <c r="M402" t="str">
        <f t="shared" si="6"/>
        <v>Middle Aged</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Aged</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Aged</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Aged</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Aged</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Aged</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Aged</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Aged</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Aged</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Aged</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Aged</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Aged</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Aged</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Aged</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Aged</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Aged</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Aged</v>
      </c>
      <c r="N421" t="s">
        <v>15</v>
      </c>
    </row>
    <row r="422" spans="1:14" x14ac:dyDescent="0.3">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Aged</v>
      </c>
      <c r="N423" t="s">
        <v>18</v>
      </c>
    </row>
    <row r="424" spans="1:14" x14ac:dyDescent="0.3">
      <c r="A424">
        <v>24901</v>
      </c>
      <c r="B424" t="s">
        <v>37</v>
      </c>
      <c r="C424" t="s">
        <v>39</v>
      </c>
      <c r="D424" s="3">
        <v>110000</v>
      </c>
      <c r="E424">
        <v>0</v>
      </c>
      <c r="F424" t="s">
        <v>19</v>
      </c>
      <c r="G424" t="s">
        <v>28</v>
      </c>
      <c r="H424" t="s">
        <v>18</v>
      </c>
      <c r="I424">
        <v>3</v>
      </c>
      <c r="J424" t="s">
        <v>46</v>
      </c>
      <c r="K424" t="s">
        <v>24</v>
      </c>
      <c r="L424">
        <v>32</v>
      </c>
      <c r="M424" t="str">
        <f t="shared" si="6"/>
        <v>Middle Aged</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Aged</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Aged</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Aged</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Aged</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 Aged</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3">
        <v>110000</v>
      </c>
      <c r="E434">
        <v>0</v>
      </c>
      <c r="F434" t="s">
        <v>27</v>
      </c>
      <c r="G434" t="s">
        <v>28</v>
      </c>
      <c r="H434" t="s">
        <v>15</v>
      </c>
      <c r="I434">
        <v>3</v>
      </c>
      <c r="J434" t="s">
        <v>46</v>
      </c>
      <c r="K434" t="s">
        <v>24</v>
      </c>
      <c r="L434">
        <v>34</v>
      </c>
      <c r="M434" t="str">
        <f t="shared" si="6"/>
        <v>Middle Aged</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Aged</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Aged</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Aged</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Aged</v>
      </c>
      <c r="N441" t="s">
        <v>18</v>
      </c>
    </row>
    <row r="442" spans="1:14" x14ac:dyDescent="0.3">
      <c r="A442">
        <v>21561</v>
      </c>
      <c r="B442" t="s">
        <v>37</v>
      </c>
      <c r="C442" t="s">
        <v>39</v>
      </c>
      <c r="D442" s="3">
        <v>90000</v>
      </c>
      <c r="E442">
        <v>0</v>
      </c>
      <c r="F442" t="s">
        <v>13</v>
      </c>
      <c r="G442" t="s">
        <v>21</v>
      </c>
      <c r="H442" t="s">
        <v>18</v>
      </c>
      <c r="I442">
        <v>3</v>
      </c>
      <c r="J442" t="s">
        <v>46</v>
      </c>
      <c r="K442" t="s">
        <v>24</v>
      </c>
      <c r="L442">
        <v>34</v>
      </c>
      <c r="M442" t="str">
        <f t="shared" si="6"/>
        <v>Middle Aged</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Aged</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Aged</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Aged</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Aged</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Aged</v>
      </c>
      <c r="N447" t="s">
        <v>15</v>
      </c>
    </row>
    <row r="448" spans="1:14" x14ac:dyDescent="0.3">
      <c r="A448">
        <v>14278</v>
      </c>
      <c r="B448" t="s">
        <v>36</v>
      </c>
      <c r="C448" t="s">
        <v>38</v>
      </c>
      <c r="D448" s="3">
        <v>130000</v>
      </c>
      <c r="E448">
        <v>0</v>
      </c>
      <c r="F448" t="s">
        <v>31</v>
      </c>
      <c r="G448" t="s">
        <v>28</v>
      </c>
      <c r="H448" t="s">
        <v>15</v>
      </c>
      <c r="I448">
        <v>1</v>
      </c>
      <c r="J448" t="s">
        <v>46</v>
      </c>
      <c r="K448" t="s">
        <v>24</v>
      </c>
      <c r="L448">
        <v>48</v>
      </c>
      <c r="M448" t="str">
        <f t="shared" si="6"/>
        <v>Middle Aged</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Aged</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Aged</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Aged",IF(L451&lt;31,"Adolescent","Invalid")))</f>
        <v>Middle Aged</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Aged</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Aged</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Aged</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Aged</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Aged</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Aged</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3">
        <v>120000</v>
      </c>
      <c r="E460">
        <v>0</v>
      </c>
      <c r="F460" t="s">
        <v>29</v>
      </c>
      <c r="G460" t="s">
        <v>21</v>
      </c>
      <c r="H460" t="s">
        <v>15</v>
      </c>
      <c r="I460">
        <v>4</v>
      </c>
      <c r="J460" t="s">
        <v>46</v>
      </c>
      <c r="K460" t="s">
        <v>24</v>
      </c>
      <c r="L460">
        <v>32</v>
      </c>
      <c r="M460" t="str">
        <f t="shared" si="7"/>
        <v>Middle Aged</v>
      </c>
      <c r="N460" t="s">
        <v>15</v>
      </c>
    </row>
    <row r="461" spans="1:14" x14ac:dyDescent="0.3">
      <c r="A461">
        <v>21554</v>
      </c>
      <c r="B461" t="s">
        <v>37</v>
      </c>
      <c r="C461" t="s">
        <v>38</v>
      </c>
      <c r="D461" s="3">
        <v>80000</v>
      </c>
      <c r="E461">
        <v>0</v>
      </c>
      <c r="F461" t="s">
        <v>13</v>
      </c>
      <c r="G461" t="s">
        <v>21</v>
      </c>
      <c r="H461" t="s">
        <v>18</v>
      </c>
      <c r="I461">
        <v>3</v>
      </c>
      <c r="J461" t="s">
        <v>46</v>
      </c>
      <c r="K461" t="s">
        <v>24</v>
      </c>
      <c r="L461">
        <v>33</v>
      </c>
      <c r="M461" t="str">
        <f t="shared" si="7"/>
        <v>Middle Aged</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Aged</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Aged</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Aged</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Aged</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Aged</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Aged</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Aged</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Aged</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Aged</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Aged</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Aged</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Aged</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Aged</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Aged</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Aged</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Aged</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Aged</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Aged</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Aged</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 Aged</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Aged</v>
      </c>
      <c r="N487" t="s">
        <v>18</v>
      </c>
    </row>
    <row r="488" spans="1:14" x14ac:dyDescent="0.3">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Aged</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Aged</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Aged</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Aged</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Aged</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 Aged</v>
      </c>
      <c r="N494" t="s">
        <v>15</v>
      </c>
    </row>
    <row r="495" spans="1:14" x14ac:dyDescent="0.3">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Aged</v>
      </c>
      <c r="N496" t="s">
        <v>18</v>
      </c>
    </row>
    <row r="497" spans="1:14" x14ac:dyDescent="0.3">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Aged</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Aged</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Aged</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 Aged</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Aged</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Aged</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Aged</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Aged</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Aged</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Aged</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Aged</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Aged</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Aged</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Aged</v>
      </c>
      <c r="N514" t="s">
        <v>15</v>
      </c>
    </row>
    <row r="515" spans="1:14" x14ac:dyDescent="0.3">
      <c r="A515">
        <v>13353</v>
      </c>
      <c r="B515" t="s">
        <v>37</v>
      </c>
      <c r="C515" t="s">
        <v>38</v>
      </c>
      <c r="D515" s="3">
        <v>60000</v>
      </c>
      <c r="E515">
        <v>4</v>
      </c>
      <c r="F515" t="s">
        <v>31</v>
      </c>
      <c r="G515" t="s">
        <v>28</v>
      </c>
      <c r="H515" t="s">
        <v>15</v>
      </c>
      <c r="I515">
        <v>2</v>
      </c>
      <c r="J515" t="s">
        <v>46</v>
      </c>
      <c r="K515" t="s">
        <v>32</v>
      </c>
      <c r="L515">
        <v>61</v>
      </c>
      <c r="M515" t="str">
        <f t="shared" ref="M515:M578" si="8">IF(L515&gt;54,"Old",IF(L515&gt;=31,"Middle Aged",IF(L515&lt;31,"Adolescent","Invalid")))</f>
        <v>Old</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Aged</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Aged</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Aged</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Aged</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Aged</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Aged</v>
      </c>
      <c r="N522" t="s">
        <v>18</v>
      </c>
    </row>
    <row r="523" spans="1:14" x14ac:dyDescent="0.3">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Aged</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Aged</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Aged</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Aged</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Aged</v>
      </c>
      <c r="N534" t="s">
        <v>15</v>
      </c>
    </row>
    <row r="535" spans="1:14" x14ac:dyDescent="0.3">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39</v>
      </c>
      <c r="D537" s="3">
        <v>50000</v>
      </c>
      <c r="E537">
        <v>3</v>
      </c>
      <c r="F537" t="s">
        <v>13</v>
      </c>
      <c r="G537" t="s">
        <v>14</v>
      </c>
      <c r="H537" t="s">
        <v>15</v>
      </c>
      <c r="I537">
        <v>3</v>
      </c>
      <c r="J537" t="s">
        <v>46</v>
      </c>
      <c r="K537" t="s">
        <v>32</v>
      </c>
      <c r="L537">
        <v>41</v>
      </c>
      <c r="M537" t="str">
        <f t="shared" si="8"/>
        <v>Middle Aged</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Aged</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Aged</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Aged</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Aged</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Aged</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Aged</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Aged</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Aged</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Aged</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Aged</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Aged</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Aged</v>
      </c>
      <c r="N552" t="s">
        <v>15</v>
      </c>
    </row>
    <row r="553" spans="1:14" x14ac:dyDescent="0.3">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39</v>
      </c>
      <c r="D554" s="3">
        <v>60000</v>
      </c>
      <c r="E554">
        <v>3</v>
      </c>
      <c r="F554" t="s">
        <v>27</v>
      </c>
      <c r="G554" t="s">
        <v>21</v>
      </c>
      <c r="H554" t="s">
        <v>15</v>
      </c>
      <c r="I554">
        <v>2</v>
      </c>
      <c r="J554" t="s">
        <v>46</v>
      </c>
      <c r="K554" t="s">
        <v>32</v>
      </c>
      <c r="L554">
        <v>54</v>
      </c>
      <c r="M554" t="str">
        <f t="shared" si="8"/>
        <v>Middle Aged</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Aged</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Aged</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Aged</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Aged</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Aged</v>
      </c>
      <c r="N560" t="s">
        <v>18</v>
      </c>
    </row>
    <row r="561" spans="1:14" x14ac:dyDescent="0.3">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Aged</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Aged</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Aged</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Aged</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Aged</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Aged</v>
      </c>
      <c r="N570" t="s">
        <v>15</v>
      </c>
    </row>
    <row r="571" spans="1:14" x14ac:dyDescent="0.3">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Aged</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Aged</v>
      </c>
      <c r="N576" t="s">
        <v>15</v>
      </c>
    </row>
    <row r="577" spans="1:14" x14ac:dyDescent="0.3">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 Aged</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Aged",IF(L579&lt;31,"Adolescent","Invalid")))</f>
        <v>Middle Aged</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Aged</v>
      </c>
      <c r="N581" t="s">
        <v>18</v>
      </c>
    </row>
    <row r="582" spans="1:14" x14ac:dyDescent="0.3">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Aged</v>
      </c>
      <c r="N584" t="s">
        <v>18</v>
      </c>
    </row>
    <row r="585" spans="1:14" x14ac:dyDescent="0.3">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Aged</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Aged</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Aged</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Aged</v>
      </c>
      <c r="N589" t="s">
        <v>18</v>
      </c>
    </row>
    <row r="590" spans="1:14" x14ac:dyDescent="0.3">
      <c r="A590">
        <v>16871</v>
      </c>
      <c r="B590" t="s">
        <v>36</v>
      </c>
      <c r="C590" t="s">
        <v>38</v>
      </c>
      <c r="D590" s="3">
        <v>90000</v>
      </c>
      <c r="E590">
        <v>2</v>
      </c>
      <c r="F590" t="s">
        <v>27</v>
      </c>
      <c r="G590" t="s">
        <v>21</v>
      </c>
      <c r="H590" t="s">
        <v>15</v>
      </c>
      <c r="I590">
        <v>1</v>
      </c>
      <c r="J590" t="s">
        <v>46</v>
      </c>
      <c r="K590" t="s">
        <v>32</v>
      </c>
      <c r="L590">
        <v>51</v>
      </c>
      <c r="M590" t="str">
        <f t="shared" si="9"/>
        <v>Middle Aged</v>
      </c>
      <c r="N590" t="s">
        <v>15</v>
      </c>
    </row>
    <row r="591" spans="1:14" x14ac:dyDescent="0.3">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Aged</v>
      </c>
      <c r="N592" t="s">
        <v>15</v>
      </c>
    </row>
    <row r="593" spans="1:14" x14ac:dyDescent="0.3">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Aged</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Aged</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Aged</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Aged</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Aged</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Aged</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Aged</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Aged</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Aged</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Aged</v>
      </c>
      <c r="N608" t="s">
        <v>18</v>
      </c>
    </row>
    <row r="609" spans="1:14" x14ac:dyDescent="0.3">
      <c r="A609">
        <v>16145</v>
      </c>
      <c r="B609" t="s">
        <v>37</v>
      </c>
      <c r="C609" t="s">
        <v>38</v>
      </c>
      <c r="D609" s="3">
        <v>70000</v>
      </c>
      <c r="E609">
        <v>5</v>
      </c>
      <c r="F609" t="s">
        <v>31</v>
      </c>
      <c r="G609" t="s">
        <v>21</v>
      </c>
      <c r="H609" t="s">
        <v>15</v>
      </c>
      <c r="I609">
        <v>3</v>
      </c>
      <c r="J609" t="s">
        <v>46</v>
      </c>
      <c r="K609" t="s">
        <v>32</v>
      </c>
      <c r="L609">
        <v>46</v>
      </c>
      <c r="M609" t="str">
        <f t="shared" si="9"/>
        <v>Middle Aged</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Aged</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Aged</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Aged</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Aged</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Aged</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Aged</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Aged</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Aged</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Aged</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Aged</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Aged</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Aged</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Aged</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Aged</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Aged</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Aged</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Aged</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Aged</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Aged</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3">
        <v>50000</v>
      </c>
      <c r="E643">
        <v>4</v>
      </c>
      <c r="F643" t="s">
        <v>13</v>
      </c>
      <c r="G643" t="s">
        <v>28</v>
      </c>
      <c r="H643" t="s">
        <v>15</v>
      </c>
      <c r="I643">
        <v>2</v>
      </c>
      <c r="J643" t="s">
        <v>46</v>
      </c>
      <c r="K643" t="s">
        <v>32</v>
      </c>
      <c r="L643">
        <v>64</v>
      </c>
      <c r="M643" t="str">
        <f t="shared" ref="M643:M706" si="10">IF(L643&gt;54,"Old",IF(L643&gt;=31,"Middle Aged",IF(L643&lt;31,"Adolescent","Invalid")))</f>
        <v>Old</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Aged</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Aged</v>
      </c>
      <c r="N645" t="s">
        <v>15</v>
      </c>
    </row>
    <row r="646" spans="1:14" x14ac:dyDescent="0.3">
      <c r="A646">
        <v>23368</v>
      </c>
      <c r="B646" t="s">
        <v>36</v>
      </c>
      <c r="C646" t="s">
        <v>38</v>
      </c>
      <c r="D646" s="3">
        <v>60000</v>
      </c>
      <c r="E646">
        <v>5</v>
      </c>
      <c r="F646" t="s">
        <v>13</v>
      </c>
      <c r="G646" t="s">
        <v>14</v>
      </c>
      <c r="H646" t="s">
        <v>15</v>
      </c>
      <c r="I646">
        <v>3</v>
      </c>
      <c r="J646" t="s">
        <v>46</v>
      </c>
      <c r="K646" t="s">
        <v>32</v>
      </c>
      <c r="L646">
        <v>41</v>
      </c>
      <c r="M646" t="str">
        <f t="shared" si="10"/>
        <v>Middle Aged</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Aged</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Aged</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Aged</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Aged</v>
      </c>
      <c r="N651" t="s">
        <v>15</v>
      </c>
    </row>
    <row r="652" spans="1:14" x14ac:dyDescent="0.3">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Aged</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Aged</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Aged</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Aged</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Aged</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Aged</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Aged</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Aged</v>
      </c>
      <c r="N660" t="s">
        <v>15</v>
      </c>
    </row>
    <row r="661" spans="1:14" x14ac:dyDescent="0.3">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Aged</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Aged</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Aged</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Aged</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Aged</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Aged</v>
      </c>
      <c r="N668" t="s">
        <v>15</v>
      </c>
    </row>
    <row r="669" spans="1:14" x14ac:dyDescent="0.3">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Aged</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Aged</v>
      </c>
      <c r="N671" t="s">
        <v>18</v>
      </c>
    </row>
    <row r="672" spans="1:14" x14ac:dyDescent="0.3">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Aged</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Aged</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Aged</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Aged</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Aged</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Aged</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Aged</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Aged</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Aged</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Aged</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Aged</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Aged</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Aged</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Aged</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Aged</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Aged</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Aged</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Aged</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Aged</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Aged</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Aged</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Aged</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Aged</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Aged</v>
      </c>
      <c r="N706" t="s">
        <v>15</v>
      </c>
    </row>
    <row r="707" spans="1:14" x14ac:dyDescent="0.3">
      <c r="A707">
        <v>11199</v>
      </c>
      <c r="B707" t="s">
        <v>36</v>
      </c>
      <c r="C707" t="s">
        <v>38</v>
      </c>
      <c r="D707" s="3">
        <v>70000</v>
      </c>
      <c r="E707">
        <v>4</v>
      </c>
      <c r="F707" t="s">
        <v>13</v>
      </c>
      <c r="G707" t="s">
        <v>28</v>
      </c>
      <c r="H707" t="s">
        <v>15</v>
      </c>
      <c r="I707">
        <v>1</v>
      </c>
      <c r="J707" t="s">
        <v>46</v>
      </c>
      <c r="K707" t="s">
        <v>32</v>
      </c>
      <c r="L707">
        <v>59</v>
      </c>
      <c r="M707" t="str">
        <f t="shared" ref="M707:M770" si="11">IF(L707&gt;54,"Old",IF(L707&gt;=31,"Middle Aged",IF(L707&lt;31,"Adolescent","Invalid")))</f>
        <v>Old</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Aged</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Aged</v>
      </c>
      <c r="N709" t="s">
        <v>15</v>
      </c>
    </row>
    <row r="710" spans="1:14" x14ac:dyDescent="0.3">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Aged</v>
      </c>
      <c r="N712" t="s">
        <v>15</v>
      </c>
    </row>
    <row r="713" spans="1:14" x14ac:dyDescent="0.3">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Aged</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Aged</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Aged</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Aged</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Aged</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Aged</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Aged</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Aged</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Aged</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Aged</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Aged</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Aged</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Aged</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Aged</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Aged</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Aged</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Aged</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Aged</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Aged</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Aged</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Aged</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Aged</v>
      </c>
      <c r="N740" t="s">
        <v>15</v>
      </c>
    </row>
    <row r="741" spans="1:14" x14ac:dyDescent="0.3">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Aged</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Aged</v>
      </c>
      <c r="N745" t="s">
        <v>18</v>
      </c>
    </row>
    <row r="746" spans="1:14" x14ac:dyDescent="0.3">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Aged</v>
      </c>
      <c r="N747" t="s">
        <v>15</v>
      </c>
    </row>
    <row r="748" spans="1:14" x14ac:dyDescent="0.3">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Aged</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Aged</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Aged</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Aged</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Aged</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Aged</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Aged</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Aged</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Aged</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Aged</v>
      </c>
      <c r="N762" t="s">
        <v>18</v>
      </c>
    </row>
    <row r="763" spans="1:14" x14ac:dyDescent="0.3">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Aged</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Aged</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Aged</v>
      </c>
      <c r="N767" t="s">
        <v>15</v>
      </c>
    </row>
    <row r="768" spans="1:14" x14ac:dyDescent="0.3">
      <c r="A768">
        <v>14608</v>
      </c>
      <c r="B768" t="s">
        <v>36</v>
      </c>
      <c r="C768" t="s">
        <v>39</v>
      </c>
      <c r="D768" s="3">
        <v>50000</v>
      </c>
      <c r="E768">
        <v>4</v>
      </c>
      <c r="F768" t="s">
        <v>13</v>
      </c>
      <c r="G768" t="s">
        <v>14</v>
      </c>
      <c r="H768" t="s">
        <v>15</v>
      </c>
      <c r="I768">
        <v>3</v>
      </c>
      <c r="J768" t="s">
        <v>46</v>
      </c>
      <c r="K768" t="s">
        <v>32</v>
      </c>
      <c r="L768">
        <v>42</v>
      </c>
      <c r="M768" t="str">
        <f t="shared" si="11"/>
        <v>Middle Aged</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Aged</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Aged",IF(L771&lt;31,"Adolescent","Invalid")))</f>
        <v>Middle Aged</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Aged</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Aged</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Aged</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Aged</v>
      </c>
      <c r="N776" t="s">
        <v>15</v>
      </c>
    </row>
    <row r="777" spans="1:14" x14ac:dyDescent="0.3">
      <c r="A777">
        <v>29030</v>
      </c>
      <c r="B777" t="s">
        <v>36</v>
      </c>
      <c r="C777" t="s">
        <v>39</v>
      </c>
      <c r="D777" s="3">
        <v>70000</v>
      </c>
      <c r="E777">
        <v>2</v>
      </c>
      <c r="F777" t="s">
        <v>29</v>
      </c>
      <c r="G777" t="s">
        <v>14</v>
      </c>
      <c r="H777" t="s">
        <v>15</v>
      </c>
      <c r="I777">
        <v>2</v>
      </c>
      <c r="J777" t="s">
        <v>46</v>
      </c>
      <c r="K777" t="s">
        <v>32</v>
      </c>
      <c r="L777">
        <v>54</v>
      </c>
      <c r="M777" t="str">
        <f t="shared" si="12"/>
        <v>Middle Aged</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Aged</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Aged</v>
      </c>
      <c r="N781" t="s">
        <v>15</v>
      </c>
    </row>
    <row r="782" spans="1:14" x14ac:dyDescent="0.3">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Aged</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Aged</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Aged</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Aged</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Aged</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Aged</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Aged</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Aged</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Aged</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Aged</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Aged</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Aged</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Aged</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 Aged</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Aged</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Aged</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Aged</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Aged</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Aged</v>
      </c>
      <c r="N813" t="s">
        <v>18</v>
      </c>
    </row>
    <row r="814" spans="1:14" x14ac:dyDescent="0.3">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38</v>
      </c>
      <c r="D815" s="3">
        <v>70000</v>
      </c>
      <c r="E815">
        <v>2</v>
      </c>
      <c r="F815" t="s">
        <v>27</v>
      </c>
      <c r="G815" t="s">
        <v>21</v>
      </c>
      <c r="H815" t="s">
        <v>15</v>
      </c>
      <c r="I815">
        <v>2</v>
      </c>
      <c r="J815" t="s">
        <v>46</v>
      </c>
      <c r="K815" t="s">
        <v>32</v>
      </c>
      <c r="L815">
        <v>53</v>
      </c>
      <c r="M815" t="str">
        <f t="shared" si="12"/>
        <v>Middle Aged</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Aged</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Aged</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Aged</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Aged</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Aged</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Aged</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Aged</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Aged</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Aged</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Aged</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Aged</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Aged</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Aged</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Aged",IF(L835&lt;31,"Adolescent","Invalid")))</f>
        <v>Middle Aged</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 Aged</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Aged</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Aged</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Aged</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Aged</v>
      </c>
      <c r="N841" t="s">
        <v>15</v>
      </c>
    </row>
    <row r="842" spans="1:14" x14ac:dyDescent="0.3">
      <c r="A842">
        <v>11233</v>
      </c>
      <c r="B842" t="s">
        <v>36</v>
      </c>
      <c r="C842" t="s">
        <v>39</v>
      </c>
      <c r="D842" s="3">
        <v>70000</v>
      </c>
      <c r="E842">
        <v>4</v>
      </c>
      <c r="F842" t="s">
        <v>19</v>
      </c>
      <c r="G842" t="s">
        <v>21</v>
      </c>
      <c r="H842" t="s">
        <v>15</v>
      </c>
      <c r="I842">
        <v>2</v>
      </c>
      <c r="J842" t="s">
        <v>46</v>
      </c>
      <c r="K842" t="s">
        <v>32</v>
      </c>
      <c r="L842">
        <v>53</v>
      </c>
      <c r="M842" t="str">
        <f t="shared" si="13"/>
        <v>Middle Aged</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Aged</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Aged</v>
      </c>
      <c r="N845" t="s">
        <v>18</v>
      </c>
    </row>
    <row r="846" spans="1:14" x14ac:dyDescent="0.3">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Aged</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Aged</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Aged</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Aged</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Aged</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Aged</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 Aged</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Aged</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Aged</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Aged</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Aged</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Aged</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Aged</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Aged</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 Aged</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Aged</v>
      </c>
      <c r="N867" t="s">
        <v>15</v>
      </c>
    </row>
    <row r="868" spans="1:14" x14ac:dyDescent="0.3">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Aged</v>
      </c>
      <c r="N869" t="s">
        <v>18</v>
      </c>
    </row>
    <row r="870" spans="1:14" x14ac:dyDescent="0.3">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Aged</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Aged</v>
      </c>
      <c r="N872" t="s">
        <v>18</v>
      </c>
    </row>
    <row r="873" spans="1:14" x14ac:dyDescent="0.3">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Aged</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Aged</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Aged</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Aged</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Aged</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Aged</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Aged</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Aged</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Aged</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Aged</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Aged</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Aged</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Aged</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Aged</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Aged</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Aged</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Aged</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Aged</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Aged",IF(L899&lt;31,"Adolescent","Invalid")))</f>
        <v>Adolescent</v>
      </c>
      <c r="N899" t="s">
        <v>18</v>
      </c>
    </row>
    <row r="900" spans="1:14" x14ac:dyDescent="0.3">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38</v>
      </c>
      <c r="D901" s="3">
        <v>70000</v>
      </c>
      <c r="E901">
        <v>5</v>
      </c>
      <c r="F901" t="s">
        <v>31</v>
      </c>
      <c r="G901" t="s">
        <v>21</v>
      </c>
      <c r="H901" t="s">
        <v>15</v>
      </c>
      <c r="I901">
        <v>3</v>
      </c>
      <c r="J901" t="s">
        <v>46</v>
      </c>
      <c r="K901" t="s">
        <v>32</v>
      </c>
      <c r="L901">
        <v>46</v>
      </c>
      <c r="M901" t="str">
        <f t="shared" si="14"/>
        <v>Middle Aged</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Aged</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Aged</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Aged</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Aged</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Aged</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Aged</v>
      </c>
      <c r="N908" t="s">
        <v>15</v>
      </c>
    </row>
    <row r="909" spans="1:14" x14ac:dyDescent="0.3">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Aged</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Aged</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Aged</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Aged</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Aged</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Aged</v>
      </c>
      <c r="N916" t="s">
        <v>18</v>
      </c>
    </row>
    <row r="917" spans="1:14" x14ac:dyDescent="0.3">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Aged</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Aged</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Aged</v>
      </c>
      <c r="N920" t="s">
        <v>15</v>
      </c>
    </row>
    <row r="921" spans="1:14" x14ac:dyDescent="0.3">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Aged</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Aged</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 Aged</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Aged</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Aged</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Aged</v>
      </c>
      <c r="N927" t="s">
        <v>15</v>
      </c>
    </row>
    <row r="928" spans="1:14" x14ac:dyDescent="0.3">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Aged</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Aged</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Aged</v>
      </c>
      <c r="N931" t="s">
        <v>18</v>
      </c>
    </row>
    <row r="932" spans="1:14" x14ac:dyDescent="0.3">
      <c r="A932">
        <v>19543</v>
      </c>
      <c r="B932" t="s">
        <v>36</v>
      </c>
      <c r="C932" t="s">
        <v>39</v>
      </c>
      <c r="D932" s="3">
        <v>70000</v>
      </c>
      <c r="E932">
        <v>5</v>
      </c>
      <c r="F932" t="s">
        <v>31</v>
      </c>
      <c r="G932" t="s">
        <v>21</v>
      </c>
      <c r="H932" t="s">
        <v>18</v>
      </c>
      <c r="I932">
        <v>3</v>
      </c>
      <c r="J932" t="s">
        <v>46</v>
      </c>
      <c r="K932" t="s">
        <v>32</v>
      </c>
      <c r="L932">
        <v>47</v>
      </c>
      <c r="M932" t="str">
        <f t="shared" si="14"/>
        <v>Middle Aged</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Aged</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Aged</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Aged</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Aged</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Aged</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Aged</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 Aged</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Aged</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Aged</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Aged</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Aged</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Aged</v>
      </c>
      <c r="N950" t="s">
        <v>18</v>
      </c>
    </row>
    <row r="951" spans="1:14" x14ac:dyDescent="0.3">
      <c r="A951">
        <v>28056</v>
      </c>
      <c r="B951" t="s">
        <v>36</v>
      </c>
      <c r="C951" t="s">
        <v>39</v>
      </c>
      <c r="D951" s="3">
        <v>70000</v>
      </c>
      <c r="E951">
        <v>2</v>
      </c>
      <c r="F951" t="s">
        <v>29</v>
      </c>
      <c r="G951" t="s">
        <v>14</v>
      </c>
      <c r="H951" t="s">
        <v>15</v>
      </c>
      <c r="I951">
        <v>2</v>
      </c>
      <c r="J951" t="s">
        <v>46</v>
      </c>
      <c r="K951" t="s">
        <v>32</v>
      </c>
      <c r="L951">
        <v>53</v>
      </c>
      <c r="M951" t="str">
        <f t="shared" si="14"/>
        <v>Middle Aged</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Aged</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Aged</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Aged</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Aged</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Aged</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Aged</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Aged</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Aged</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Aged",IF(L963&lt;31,"Adolescent","Invalid")))</f>
        <v>Old</v>
      </c>
      <c r="N963" t="s">
        <v>18</v>
      </c>
    </row>
    <row r="964" spans="1:14" x14ac:dyDescent="0.3">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Aged</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Aged</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Aged</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Aged</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Aged</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Aged</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Aged</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Aged</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Aged</v>
      </c>
      <c r="N977" t="s">
        <v>15</v>
      </c>
    </row>
    <row r="978" spans="1:14" x14ac:dyDescent="0.3">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Aged</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Aged</v>
      </c>
      <c r="N981" t="s">
        <v>18</v>
      </c>
    </row>
    <row r="982" spans="1:14" x14ac:dyDescent="0.3">
      <c r="A982">
        <v>18594</v>
      </c>
      <c r="B982" t="s">
        <v>37</v>
      </c>
      <c r="C982" t="s">
        <v>38</v>
      </c>
      <c r="D982" s="3">
        <v>80000</v>
      </c>
      <c r="E982">
        <v>3</v>
      </c>
      <c r="F982" t="s">
        <v>13</v>
      </c>
      <c r="G982" t="s">
        <v>14</v>
      </c>
      <c r="H982" t="s">
        <v>15</v>
      </c>
      <c r="I982">
        <v>3</v>
      </c>
      <c r="J982" t="s">
        <v>46</v>
      </c>
      <c r="K982" t="s">
        <v>32</v>
      </c>
      <c r="L982">
        <v>40</v>
      </c>
      <c r="M982" t="str">
        <f t="shared" si="15"/>
        <v>Middle Aged</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Aged</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Aged</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Aged</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Aged</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Aged</v>
      </c>
      <c r="N987" t="s">
        <v>18</v>
      </c>
    </row>
    <row r="988" spans="1:14" x14ac:dyDescent="0.3">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39</v>
      </c>
      <c r="D991" s="3">
        <v>60000</v>
      </c>
      <c r="E991">
        <v>4</v>
      </c>
      <c r="F991" t="s">
        <v>13</v>
      </c>
      <c r="G991" t="s">
        <v>14</v>
      </c>
      <c r="H991" t="s">
        <v>18</v>
      </c>
      <c r="I991">
        <v>3</v>
      </c>
      <c r="J991" t="s">
        <v>46</v>
      </c>
      <c r="K991" t="s">
        <v>32</v>
      </c>
      <c r="L991">
        <v>42</v>
      </c>
      <c r="M991" t="str">
        <f t="shared" si="15"/>
        <v>Middle Aged</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Aged</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Aged</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Aged</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Aged</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 Aged</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Aged</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Aged</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Aged</v>
      </c>
      <c r="N1000" t="s">
        <v>18</v>
      </c>
    </row>
    <row r="1001" spans="1:14" x14ac:dyDescent="0.3">
      <c r="A1001">
        <v>12121</v>
      </c>
      <c r="B1001" t="s">
        <v>37</v>
      </c>
      <c r="C1001" t="s">
        <v>39</v>
      </c>
      <c r="D1001" s="3">
        <v>60000</v>
      </c>
      <c r="E1001">
        <v>3</v>
      </c>
      <c r="F1001" t="s">
        <v>27</v>
      </c>
      <c r="G1001" t="s">
        <v>21</v>
      </c>
      <c r="H1001" t="s">
        <v>15</v>
      </c>
      <c r="I1001">
        <v>2</v>
      </c>
      <c r="J1001" t="s">
        <v>46</v>
      </c>
      <c r="K1001" t="s">
        <v>32</v>
      </c>
      <c r="L1001">
        <v>53</v>
      </c>
      <c r="M1001" t="str">
        <f t="shared" si="15"/>
        <v>Middle Aged</v>
      </c>
      <c r="N1001" t="s">
        <v>15</v>
      </c>
    </row>
  </sheetData>
  <autoFilter ref="A1:N1001" xr:uid="{82FECF81-15EB-4353-B9E4-ECB72B903379}"/>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593458-827B-49AB-9F3C-D53496F4A16E}">
  <dimension ref="A3:D42"/>
  <sheetViews>
    <sheetView topLeftCell="A25" workbookViewId="0">
      <selection activeCell="A38" sqref="A38"/>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3" spans="1:4" x14ac:dyDescent="0.3">
      <c r="A3" s="4" t="s">
        <v>43</v>
      </c>
      <c r="B3" s="4" t="s">
        <v>44</v>
      </c>
    </row>
    <row r="4" spans="1:4" x14ac:dyDescent="0.3">
      <c r="A4" s="4" t="s">
        <v>41</v>
      </c>
      <c r="B4" t="s">
        <v>18</v>
      </c>
      <c r="C4" t="s">
        <v>15</v>
      </c>
      <c r="D4" t="s">
        <v>42</v>
      </c>
    </row>
    <row r="5" spans="1:4" x14ac:dyDescent="0.3">
      <c r="A5" s="5" t="s">
        <v>38</v>
      </c>
      <c r="B5" s="3">
        <v>53440</v>
      </c>
      <c r="C5" s="3">
        <v>55774.058577405856</v>
      </c>
      <c r="D5" s="3">
        <v>54580.777096114522</v>
      </c>
    </row>
    <row r="6" spans="1:4" x14ac:dyDescent="0.3">
      <c r="A6" s="5" t="s">
        <v>39</v>
      </c>
      <c r="B6" s="3">
        <v>56208.178438661707</v>
      </c>
      <c r="C6" s="3">
        <v>60123.966942148763</v>
      </c>
      <c r="D6" s="3">
        <v>58062.62230919765</v>
      </c>
    </row>
    <row r="7" spans="1:4" x14ac:dyDescent="0.3">
      <c r="A7" s="5" t="s">
        <v>42</v>
      </c>
      <c r="B7" s="3">
        <v>54874.759152215796</v>
      </c>
      <c r="C7" s="3">
        <v>57962.577962577961</v>
      </c>
      <c r="D7" s="3">
        <v>56360</v>
      </c>
    </row>
    <row r="20" spans="1:4" x14ac:dyDescent="0.3">
      <c r="A20" s="4" t="s">
        <v>45</v>
      </c>
      <c r="B20" s="4" t="s">
        <v>44</v>
      </c>
    </row>
    <row r="21" spans="1:4" x14ac:dyDescent="0.3">
      <c r="A21" s="4" t="s">
        <v>41</v>
      </c>
      <c r="B21" t="s">
        <v>18</v>
      </c>
      <c r="C21" t="s">
        <v>15</v>
      </c>
      <c r="D21" t="s">
        <v>42</v>
      </c>
    </row>
    <row r="22" spans="1:4" x14ac:dyDescent="0.3">
      <c r="A22" s="5" t="s">
        <v>16</v>
      </c>
      <c r="B22">
        <v>166</v>
      </c>
      <c r="C22">
        <v>200</v>
      </c>
      <c r="D22">
        <v>366</v>
      </c>
    </row>
    <row r="23" spans="1:4" x14ac:dyDescent="0.3">
      <c r="A23" s="5" t="s">
        <v>26</v>
      </c>
      <c r="B23">
        <v>92</v>
      </c>
      <c r="C23">
        <v>77</v>
      </c>
      <c r="D23">
        <v>169</v>
      </c>
    </row>
    <row r="24" spans="1:4" x14ac:dyDescent="0.3">
      <c r="A24" s="5" t="s">
        <v>22</v>
      </c>
      <c r="B24">
        <v>67</v>
      </c>
      <c r="C24">
        <v>95</v>
      </c>
      <c r="D24">
        <v>162</v>
      </c>
    </row>
    <row r="25" spans="1:4" x14ac:dyDescent="0.3">
      <c r="A25" s="5" t="s">
        <v>23</v>
      </c>
      <c r="B25">
        <v>116</v>
      </c>
      <c r="C25">
        <v>76</v>
      </c>
      <c r="D25">
        <v>192</v>
      </c>
    </row>
    <row r="26" spans="1:4" x14ac:dyDescent="0.3">
      <c r="A26" s="5" t="s">
        <v>46</v>
      </c>
      <c r="B26">
        <v>78</v>
      </c>
      <c r="C26">
        <v>33</v>
      </c>
      <c r="D26">
        <v>111</v>
      </c>
    </row>
    <row r="27" spans="1:4" x14ac:dyDescent="0.3">
      <c r="A27" s="5" t="s">
        <v>42</v>
      </c>
      <c r="B27">
        <v>519</v>
      </c>
      <c r="C27">
        <v>481</v>
      </c>
      <c r="D27">
        <v>1000</v>
      </c>
    </row>
    <row r="37" spans="1:4" x14ac:dyDescent="0.3">
      <c r="A37" s="4" t="s">
        <v>45</v>
      </c>
      <c r="B37" s="4" t="s">
        <v>44</v>
      </c>
    </row>
    <row r="38" spans="1:4" x14ac:dyDescent="0.3">
      <c r="A38" s="4" t="s">
        <v>41</v>
      </c>
      <c r="B38" t="s">
        <v>18</v>
      </c>
      <c r="C38" t="s">
        <v>15</v>
      </c>
      <c r="D38" t="s">
        <v>42</v>
      </c>
    </row>
    <row r="39" spans="1:4" x14ac:dyDescent="0.3">
      <c r="A39" s="5" t="s">
        <v>47</v>
      </c>
      <c r="B39">
        <v>71</v>
      </c>
      <c r="C39">
        <v>39</v>
      </c>
      <c r="D39">
        <v>110</v>
      </c>
    </row>
    <row r="40" spans="1:4" x14ac:dyDescent="0.3">
      <c r="A40" s="5" t="s">
        <v>48</v>
      </c>
      <c r="B40">
        <v>318</v>
      </c>
      <c r="C40">
        <v>383</v>
      </c>
      <c r="D40">
        <v>701</v>
      </c>
    </row>
    <row r="41" spans="1:4" x14ac:dyDescent="0.3">
      <c r="A41" s="5" t="s">
        <v>49</v>
      </c>
      <c r="B41">
        <v>130</v>
      </c>
      <c r="C41">
        <v>59</v>
      </c>
      <c r="D41">
        <v>189</v>
      </c>
    </row>
    <row r="42" spans="1:4" x14ac:dyDescent="0.3">
      <c r="A42" s="5" t="s">
        <v>42</v>
      </c>
      <c r="B42">
        <v>519</v>
      </c>
      <c r="C42">
        <v>481</v>
      </c>
      <c r="D42">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3BE364-66B8-4563-B6FF-72419A7ED4BE}">
  <dimension ref="A1:O6"/>
  <sheetViews>
    <sheetView showGridLines="0" tabSelected="1" zoomScale="52" zoomScaleNormal="52" workbookViewId="0">
      <selection sqref="A1:O6"/>
    </sheetView>
  </sheetViews>
  <sheetFormatPr defaultRowHeight="14.4" x14ac:dyDescent="0.3"/>
  <cols>
    <col min="11" max="11" width="8.88671875" customWidth="1"/>
    <col min="13" max="13" width="8.88671875" customWidth="1"/>
    <col min="15" max="15" width="8.88671875" customWidth="1"/>
  </cols>
  <sheetData>
    <row r="1" spans="1:15" s="6" customFormat="1" ht="14.4" customHeight="1" x14ac:dyDescent="0.3">
      <c r="A1" s="7" t="s">
        <v>50</v>
      </c>
      <c r="B1" s="8"/>
      <c r="C1" s="8"/>
      <c r="D1" s="8"/>
      <c r="E1" s="8"/>
      <c r="F1" s="8"/>
      <c r="G1" s="8"/>
      <c r="H1" s="8"/>
      <c r="I1" s="8"/>
      <c r="J1" s="8"/>
      <c r="K1" s="8"/>
      <c r="L1" s="8"/>
      <c r="M1" s="8"/>
      <c r="N1" s="8"/>
      <c r="O1" s="8"/>
    </row>
    <row r="2" spans="1:15" s="6" customFormat="1" x14ac:dyDescent="0.3">
      <c r="A2" s="8"/>
      <c r="B2" s="8"/>
      <c r="C2" s="8"/>
      <c r="D2" s="8"/>
      <c r="E2" s="8"/>
      <c r="F2" s="8"/>
      <c r="G2" s="8"/>
      <c r="H2" s="8"/>
      <c r="I2" s="8"/>
      <c r="J2" s="8"/>
      <c r="K2" s="8"/>
      <c r="L2" s="8"/>
      <c r="M2" s="8"/>
      <c r="N2" s="8"/>
      <c r="O2" s="8"/>
    </row>
    <row r="3" spans="1:15" s="6" customFormat="1" x14ac:dyDescent="0.3">
      <c r="A3" s="8"/>
      <c r="B3" s="8"/>
      <c r="C3" s="8"/>
      <c r="D3" s="8"/>
      <c r="E3" s="8"/>
      <c r="F3" s="8"/>
      <c r="G3" s="8"/>
      <c r="H3" s="8"/>
      <c r="I3" s="8"/>
      <c r="J3" s="8"/>
      <c r="K3" s="8"/>
      <c r="L3" s="8"/>
      <c r="M3" s="8"/>
      <c r="N3" s="8"/>
      <c r="O3" s="8"/>
    </row>
    <row r="4" spans="1:15" s="6" customFormat="1" x14ac:dyDescent="0.3">
      <c r="A4" s="8"/>
      <c r="B4" s="8"/>
      <c r="C4" s="8"/>
      <c r="D4" s="8"/>
      <c r="E4" s="8"/>
      <c r="F4" s="8"/>
      <c r="G4" s="8"/>
      <c r="H4" s="8"/>
      <c r="I4" s="8"/>
      <c r="J4" s="8"/>
      <c r="K4" s="8"/>
      <c r="L4" s="8"/>
      <c r="M4" s="8"/>
      <c r="N4" s="8"/>
      <c r="O4" s="8"/>
    </row>
    <row r="5" spans="1:15" s="6" customFormat="1" x14ac:dyDescent="0.3">
      <c r="A5" s="8"/>
      <c r="B5" s="8"/>
      <c r="C5" s="8"/>
      <c r="D5" s="8"/>
      <c r="E5" s="8"/>
      <c r="F5" s="8"/>
      <c r="G5" s="8"/>
      <c r="H5" s="8"/>
      <c r="I5" s="8"/>
      <c r="J5" s="8"/>
      <c r="K5" s="8"/>
      <c r="L5" s="8"/>
      <c r="M5" s="8"/>
      <c r="N5" s="8"/>
      <c r="O5" s="8"/>
    </row>
    <row r="6" spans="1:15" s="6" customFormat="1" x14ac:dyDescent="0.3">
      <c r="A6" s="8"/>
      <c r="B6" s="8"/>
      <c r="C6" s="8"/>
      <c r="D6" s="8"/>
      <c r="E6" s="8"/>
      <c r="F6" s="8"/>
      <c r="G6" s="8"/>
      <c r="H6" s="8"/>
      <c r="I6" s="8"/>
      <c r="J6" s="8"/>
      <c r="K6" s="8"/>
      <c r="L6" s="8"/>
      <c r="M6" s="8"/>
      <c r="N6" s="8"/>
      <c r="O6" s="8"/>
    </row>
  </sheetData>
  <mergeCells count="1">
    <mergeCell ref="A1:O6"/>
  </mergeCells>
  <pageMargins left="0.7" right="0.7" top="0.75" bottom="0.75" header="0.3" footer="0.3"/>
  <pageSetup paperSize="3" orientation="landscape"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Bedarius Shylla</cp:lastModifiedBy>
  <dcterms:created xsi:type="dcterms:W3CDTF">2022-03-18T02:50:57Z</dcterms:created>
  <dcterms:modified xsi:type="dcterms:W3CDTF">2025-10-16T13:51:48Z</dcterms:modified>
</cp:coreProperties>
</file>