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an Waniwan\Desktop\Excel_projects\"/>
    </mc:Choice>
  </mc:AlternateContent>
  <xr:revisionPtr revIDLastSave="0" documentId="8_{65BAFC51-1D7A-4843-81FE-9F096B6A0253}" xr6:coauthVersionLast="47" xr6:coauthVersionMax="47" xr10:uidLastSave="{00000000-0000-0000-0000-000000000000}"/>
  <bookViews>
    <workbookView xWindow="-120" yWindow="-120" windowWidth="29040" windowHeight="15840" activeTab="3" xr2:uid="{00000000-000D-0000-FFFF-FFFF00000000}"/>
  </bookViews>
  <sheets>
    <sheet name="Total Sales" sheetId="18" r:id="rId1"/>
    <sheet name="Total Sales By Country" sheetId="19" r:id="rId2"/>
    <sheet name="Top 5 Customers" sheetId="20" r:id="rId3"/>
    <sheet name="Coffee Sales 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_Type_Nam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56" i="17"/>
  <c r="O802" i="17"/>
  <c r="O943" i="17"/>
  <c r="O974" i="17"/>
  <c r="N92" i="17"/>
  <c r="N100" i="17"/>
  <c r="N204" i="17"/>
  <c r="N220" i="17"/>
  <c r="N315" i="17"/>
  <c r="N332" i="17"/>
  <c r="N410" i="17"/>
  <c r="N413" i="17"/>
  <c r="N466" i="17"/>
  <c r="N474" i="17"/>
  <c r="N518" i="17"/>
  <c r="N530" i="17"/>
  <c r="N581" i="17"/>
  <c r="N582" i="17"/>
  <c r="N637" i="17"/>
  <c r="N645" i="17"/>
  <c r="N690" i="17"/>
  <c r="N701" i="17"/>
  <c r="N750" i="17"/>
  <c r="N754" i="17"/>
  <c r="N778" i="17"/>
  <c r="N795" i="17"/>
  <c r="N799" i="17"/>
  <c r="N818" i="17"/>
  <c r="N819" i="17"/>
  <c r="N842" i="17"/>
  <c r="N859" i="17"/>
  <c r="N863" i="17"/>
  <c r="N882" i="17"/>
  <c r="N883" i="17"/>
  <c r="N906" i="17"/>
  <c r="N923" i="17"/>
  <c r="N927" i="17"/>
  <c r="N946" i="17"/>
  <c r="N947" i="17"/>
  <c r="N970" i="17"/>
  <c r="N987" i="17"/>
  <c r="N991" i="17"/>
  <c r="M8" i="17"/>
  <c r="M11" i="17"/>
  <c r="M12" i="17"/>
  <c r="M28" i="17"/>
  <c r="M52" i="17"/>
  <c r="M56" i="17"/>
  <c r="M76" i="17"/>
  <c r="M92" i="17"/>
  <c r="M116" i="17"/>
  <c r="M120" i="17"/>
  <c r="M140" i="17"/>
  <c r="M156" i="17"/>
  <c r="M180" i="17"/>
  <c r="M184" i="17"/>
  <c r="M204" i="17"/>
  <c r="M220" i="17"/>
  <c r="M244" i="17"/>
  <c r="M248" i="17"/>
  <c r="M268" i="17"/>
  <c r="M308" i="17"/>
  <c r="M312" i="17"/>
  <c r="M332" i="17"/>
  <c r="M372" i="17"/>
  <c r="M376" i="17"/>
  <c r="M396" i="17"/>
  <c r="M436" i="17"/>
  <c r="M440" i="17"/>
  <c r="M460" i="17"/>
  <c r="M500" i="17"/>
  <c r="M504" i="17"/>
  <c r="M524" i="17"/>
  <c r="M564" i="17"/>
  <c r="M568" i="17"/>
  <c r="M588" i="17"/>
  <c r="M628" i="17"/>
  <c r="M632" i="17"/>
  <c r="M652" i="17"/>
  <c r="M692" i="17"/>
  <c r="M696" i="17"/>
  <c r="M713" i="17"/>
  <c r="M729" i="17"/>
  <c r="M740" i="17"/>
  <c r="M753" i="17"/>
  <c r="M754" i="17"/>
  <c r="M764" i="17"/>
  <c r="M768" i="17"/>
  <c r="M778" i="17"/>
  <c r="M793" i="17"/>
  <c r="M804" i="17"/>
  <c r="M817" i="17"/>
  <c r="M818" i="17"/>
  <c r="M828" i="17"/>
  <c r="M832" i="17"/>
  <c r="M842" i="17"/>
  <c r="M857" i="17"/>
  <c r="M865" i="17"/>
  <c r="M873" i="17"/>
  <c r="M881" i="17"/>
  <c r="M889" i="17"/>
  <c r="M897" i="17"/>
  <c r="M905" i="17"/>
  <c r="M913" i="17"/>
  <c r="M921" i="17"/>
  <c r="M929" i="17"/>
  <c r="M937" i="17"/>
  <c r="M945" i="17"/>
  <c r="M953" i="17"/>
  <c r="M961" i="17"/>
  <c r="M969" i="17"/>
  <c r="M977" i="17"/>
  <c r="M985" i="17"/>
  <c r="M993" i="17"/>
  <c r="M1001" i="17"/>
  <c r="L25" i="17"/>
  <c r="M25" i="17" s="1"/>
  <c r="L11" i="17"/>
  <c r="L4" i="17"/>
  <c r="M4" i="17" s="1"/>
  <c r="J9" i="17"/>
  <c r="O9" i="17" s="1"/>
  <c r="I20" i="17"/>
  <c r="N20" i="17" s="1"/>
  <c r="J18" i="17"/>
  <c r="O18" i="17" s="1"/>
  <c r="I10" i="17"/>
  <c r="N10" i="17" s="1"/>
  <c r="K17" i="17"/>
  <c r="J10" i="17"/>
  <c r="O10" i="17" s="1"/>
  <c r="L13" i="17"/>
  <c r="M13" i="17" s="1"/>
  <c r="L22" i="17"/>
  <c r="M22" i="17" s="1"/>
  <c r="K21" i="17"/>
  <c r="J14" i="17"/>
  <c r="O14" i="17" s="1"/>
  <c r="I6" i="17"/>
  <c r="N6" i="17" s="1"/>
  <c r="I2" i="17"/>
  <c r="N2" i="17" s="1"/>
  <c r="J3" i="17"/>
  <c r="O3" i="17" s="1"/>
  <c r="K3" i="17"/>
  <c r="L3" i="17"/>
  <c r="M3" i="17" s="1"/>
  <c r="J4" i="17"/>
  <c r="O4" i="17" s="1"/>
  <c r="K4" i="17"/>
  <c r="J5" i="17"/>
  <c r="O5" i="17" s="1"/>
  <c r="K5" i="17"/>
  <c r="L5" i="17"/>
  <c r="M5" i="17" s="1"/>
  <c r="J6" i="17"/>
  <c r="O6" i="17" s="1"/>
  <c r="K6" i="17"/>
  <c r="L6" i="17"/>
  <c r="M6" i="17" s="1"/>
  <c r="J7" i="17"/>
  <c r="O7" i="17" s="1"/>
  <c r="K7" i="17"/>
  <c r="L7" i="17"/>
  <c r="M7" i="17" s="1"/>
  <c r="J8" i="17"/>
  <c r="O8" i="17" s="1"/>
  <c r="K8" i="17"/>
  <c r="L8" i="17"/>
  <c r="K9" i="17"/>
  <c r="L9" i="17"/>
  <c r="M9" i="17" s="1"/>
  <c r="K10" i="17"/>
  <c r="L10" i="17"/>
  <c r="M10" i="17" s="1"/>
  <c r="J11" i="17"/>
  <c r="O11" i="17" s="1"/>
  <c r="K11" i="17"/>
  <c r="J12" i="17"/>
  <c r="O12" i="17" s="1"/>
  <c r="K12" i="17"/>
  <c r="L12" i="17"/>
  <c r="J13" i="17"/>
  <c r="O13" i="17" s="1"/>
  <c r="K13" i="17"/>
  <c r="K14" i="17"/>
  <c r="L14" i="17"/>
  <c r="M14" i="17" s="1"/>
  <c r="J15" i="17"/>
  <c r="O15" i="17" s="1"/>
  <c r="K15" i="17"/>
  <c r="L15" i="17"/>
  <c r="M15" i="17" s="1"/>
  <c r="J16" i="17"/>
  <c r="O16" i="17" s="1"/>
  <c r="K16" i="17"/>
  <c r="L16" i="17"/>
  <c r="M16" i="17" s="1"/>
  <c r="J17" i="17"/>
  <c r="O17" i="17" s="1"/>
  <c r="L17" i="17"/>
  <c r="M17" i="17" s="1"/>
  <c r="K18" i="17"/>
  <c r="L18" i="17"/>
  <c r="M18" i="17" s="1"/>
  <c r="J19" i="17"/>
  <c r="O19" i="17" s="1"/>
  <c r="K19" i="17"/>
  <c r="L19" i="17"/>
  <c r="M19" i="17" s="1"/>
  <c r="J20" i="17"/>
  <c r="O20" i="17" s="1"/>
  <c r="K20" i="17"/>
  <c r="L20" i="17"/>
  <c r="M20" i="17" s="1"/>
  <c r="J21" i="17"/>
  <c r="O21" i="17" s="1"/>
  <c r="L21" i="17"/>
  <c r="M21" i="17" s="1"/>
  <c r="J22" i="17"/>
  <c r="O22" i="17" s="1"/>
  <c r="K22" i="17"/>
  <c r="J23" i="17"/>
  <c r="O23" i="17" s="1"/>
  <c r="K23" i="17"/>
  <c r="L23" i="17"/>
  <c r="M23" i="17" s="1"/>
  <c r="J24" i="17"/>
  <c r="O24" i="17" s="1"/>
  <c r="K24" i="17"/>
  <c r="L24" i="17"/>
  <c r="M24" i="17" s="1"/>
  <c r="J25" i="17"/>
  <c r="O25" i="17" s="1"/>
  <c r="K25" i="17"/>
  <c r="J26" i="17"/>
  <c r="O26" i="17" s="1"/>
  <c r="K26" i="17"/>
  <c r="L26" i="17"/>
  <c r="M26" i="17" s="1"/>
  <c r="J27" i="17"/>
  <c r="O27" i="17" s="1"/>
  <c r="K27" i="17"/>
  <c r="L27" i="17"/>
  <c r="M27" i="17" s="1"/>
  <c r="J28" i="17"/>
  <c r="O28" i="17" s="1"/>
  <c r="K28" i="17"/>
  <c r="L28" i="17"/>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J53" i="17"/>
  <c r="O53" i="17" s="1"/>
  <c r="K53" i="17"/>
  <c r="L53" i="17"/>
  <c r="M53" i="17" s="1"/>
  <c r="J54" i="17"/>
  <c r="O54" i="17" s="1"/>
  <c r="K54" i="17"/>
  <c r="L54" i="17"/>
  <c r="M54" i="17" s="1"/>
  <c r="J55" i="17"/>
  <c r="O55" i="17" s="1"/>
  <c r="K55" i="17"/>
  <c r="L55" i="17"/>
  <c r="M55" i="17" s="1"/>
  <c r="J56" i="17"/>
  <c r="O56" i="17" s="1"/>
  <c r="K56" i="17"/>
  <c r="L56" i="17"/>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J117" i="17"/>
  <c r="O117" i="17" s="1"/>
  <c r="K117" i="17"/>
  <c r="L117" i="17"/>
  <c r="M117" i="17" s="1"/>
  <c r="J118" i="17"/>
  <c r="O118" i="17" s="1"/>
  <c r="K118" i="17"/>
  <c r="L118" i="17"/>
  <c r="M118" i="17" s="1"/>
  <c r="J119" i="17"/>
  <c r="O119" i="17" s="1"/>
  <c r="K119" i="17"/>
  <c r="L119" i="17"/>
  <c r="M119" i="17" s="1"/>
  <c r="J120" i="17"/>
  <c r="O120" i="17" s="1"/>
  <c r="K120" i="17"/>
  <c r="L120" i="17"/>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J181" i="17"/>
  <c r="O181" i="17" s="1"/>
  <c r="K181" i="17"/>
  <c r="L181" i="17"/>
  <c r="M181" i="17" s="1"/>
  <c r="J182" i="17"/>
  <c r="O182" i="17" s="1"/>
  <c r="K182" i="17"/>
  <c r="L182" i="17"/>
  <c r="M182" i="17" s="1"/>
  <c r="J183" i="17"/>
  <c r="O183" i="17" s="1"/>
  <c r="K183" i="17"/>
  <c r="L183" i="17"/>
  <c r="M183" i="17" s="1"/>
  <c r="J184" i="17"/>
  <c r="O184" i="17" s="1"/>
  <c r="K184" i="17"/>
  <c r="L184" i="17"/>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J245" i="17"/>
  <c r="O245" i="17" s="1"/>
  <c r="K245" i="17"/>
  <c r="L245" i="17"/>
  <c r="M245" i="17" s="1"/>
  <c r="J246" i="17"/>
  <c r="O246" i="17" s="1"/>
  <c r="K246" i="17"/>
  <c r="L246" i="17"/>
  <c r="M246" i="17" s="1"/>
  <c r="J247" i="17"/>
  <c r="O247" i="17" s="1"/>
  <c r="K247" i="17"/>
  <c r="L247" i="17"/>
  <c r="M247" i="17" s="1"/>
  <c r="J248" i="17"/>
  <c r="O248" i="17" s="1"/>
  <c r="K248" i="17"/>
  <c r="L248" i="17"/>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J309" i="17"/>
  <c r="O309" i="17" s="1"/>
  <c r="K309" i="17"/>
  <c r="L309" i="17"/>
  <c r="M309" i="17" s="1"/>
  <c r="J310" i="17"/>
  <c r="O310" i="17" s="1"/>
  <c r="K310" i="17"/>
  <c r="L310" i="17"/>
  <c r="M310" i="17" s="1"/>
  <c r="J311" i="17"/>
  <c r="O311" i="17" s="1"/>
  <c r="K311" i="17"/>
  <c r="L311" i="17"/>
  <c r="M311" i="17" s="1"/>
  <c r="J312" i="17"/>
  <c r="O312" i="17" s="1"/>
  <c r="K312" i="17"/>
  <c r="L312" i="17"/>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J373" i="17"/>
  <c r="O373" i="17" s="1"/>
  <c r="K373" i="17"/>
  <c r="L373" i="17"/>
  <c r="M373" i="17" s="1"/>
  <c r="J374" i="17"/>
  <c r="O374" i="17" s="1"/>
  <c r="K374" i="17"/>
  <c r="L374" i="17"/>
  <c r="M374" i="17" s="1"/>
  <c r="J375" i="17"/>
  <c r="O375" i="17" s="1"/>
  <c r="K375" i="17"/>
  <c r="L375" i="17"/>
  <c r="M375" i="17" s="1"/>
  <c r="J376" i="17"/>
  <c r="O376" i="17" s="1"/>
  <c r="K376" i="17"/>
  <c r="L376" i="17"/>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J437" i="17"/>
  <c r="O437" i="17" s="1"/>
  <c r="K437" i="17"/>
  <c r="L437" i="17"/>
  <c r="M437" i="17" s="1"/>
  <c r="J438" i="17"/>
  <c r="O438" i="17" s="1"/>
  <c r="K438" i="17"/>
  <c r="L438" i="17"/>
  <c r="M438" i="17" s="1"/>
  <c r="J439" i="17"/>
  <c r="O439" i="17" s="1"/>
  <c r="K439" i="17"/>
  <c r="L439" i="17"/>
  <c r="M439" i="17" s="1"/>
  <c r="J440" i="17"/>
  <c r="O440" i="17" s="1"/>
  <c r="K440" i="17"/>
  <c r="L440" i="17"/>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J501" i="17"/>
  <c r="O501" i="17" s="1"/>
  <c r="K501" i="17"/>
  <c r="L501" i="17"/>
  <c r="M501" i="17" s="1"/>
  <c r="J502" i="17"/>
  <c r="O502" i="17" s="1"/>
  <c r="K502" i="17"/>
  <c r="L502" i="17"/>
  <c r="M502" i="17" s="1"/>
  <c r="J503" i="17"/>
  <c r="O503" i="17" s="1"/>
  <c r="K503" i="17"/>
  <c r="L503" i="17"/>
  <c r="M503" i="17" s="1"/>
  <c r="J504" i="17"/>
  <c r="O504" i="17" s="1"/>
  <c r="K504" i="17"/>
  <c r="L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J565" i="17"/>
  <c r="O565" i="17" s="1"/>
  <c r="K565" i="17"/>
  <c r="L565" i="17"/>
  <c r="M565" i="17" s="1"/>
  <c r="J566" i="17"/>
  <c r="O566" i="17" s="1"/>
  <c r="K566" i="17"/>
  <c r="L566" i="17"/>
  <c r="M566" i="17" s="1"/>
  <c r="J567" i="17"/>
  <c r="O567" i="17" s="1"/>
  <c r="K567" i="17"/>
  <c r="L567" i="17"/>
  <c r="M567" i="17" s="1"/>
  <c r="J568" i="17"/>
  <c r="O568" i="17" s="1"/>
  <c r="K568" i="17"/>
  <c r="L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J629" i="17"/>
  <c r="O629" i="17" s="1"/>
  <c r="K629" i="17"/>
  <c r="L629" i="17"/>
  <c r="M629" i="17" s="1"/>
  <c r="J630" i="17"/>
  <c r="O630" i="17" s="1"/>
  <c r="K630" i="17"/>
  <c r="L630" i="17"/>
  <c r="M630" i="17" s="1"/>
  <c r="J631" i="17"/>
  <c r="O631" i="17" s="1"/>
  <c r="K631" i="17"/>
  <c r="L631" i="17"/>
  <c r="M631" i="17" s="1"/>
  <c r="J632" i="17"/>
  <c r="O632" i="17" s="1"/>
  <c r="K632" i="17"/>
  <c r="L632" i="17"/>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J693" i="17"/>
  <c r="O693" i="17" s="1"/>
  <c r="K693" i="17"/>
  <c r="L693" i="17"/>
  <c r="M693" i="17" s="1"/>
  <c r="J694" i="17"/>
  <c r="O694" i="17" s="1"/>
  <c r="K694" i="17"/>
  <c r="L694" i="17"/>
  <c r="M694" i="17" s="1"/>
  <c r="J695" i="17"/>
  <c r="O695" i="17" s="1"/>
  <c r="K695" i="17"/>
  <c r="L695" i="17"/>
  <c r="M695" i="17" s="1"/>
  <c r="J696" i="17"/>
  <c r="O696" i="17" s="1"/>
  <c r="K696" i="17"/>
  <c r="L696" i="17"/>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J754" i="17"/>
  <c r="O754" i="17" s="1"/>
  <c r="K754" i="17"/>
  <c r="L754" i="17"/>
  <c r="J755" i="17"/>
  <c r="O755" i="17" s="1"/>
  <c r="K755" i="17"/>
  <c r="L755" i="17"/>
  <c r="M755" i="17" s="1"/>
  <c r="J756" i="17"/>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J765" i="17"/>
  <c r="O765" i="17" s="1"/>
  <c r="K765" i="17"/>
  <c r="L765" i="17"/>
  <c r="M765" i="17" s="1"/>
  <c r="J766" i="17"/>
  <c r="O766" i="17" s="1"/>
  <c r="K766" i="17"/>
  <c r="L766" i="17"/>
  <c r="M766" i="17" s="1"/>
  <c r="J767" i="17"/>
  <c r="O767" i="17" s="1"/>
  <c r="K767" i="17"/>
  <c r="L767" i="17"/>
  <c r="M767" i="17" s="1"/>
  <c r="J768" i="17"/>
  <c r="O768" i="17" s="1"/>
  <c r="K768" i="17"/>
  <c r="L768" i="17"/>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K802" i="17"/>
  <c r="L802" i="17"/>
  <c r="M802" i="17" s="1"/>
  <c r="J803" i="17"/>
  <c r="O803" i="17" s="1"/>
  <c r="K803" i="17"/>
  <c r="L803" i="17"/>
  <c r="M803" i="17" s="1"/>
  <c r="J804" i="17"/>
  <c r="O804" i="17" s="1"/>
  <c r="K804" i="17"/>
  <c r="L804" i="17"/>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J818" i="17"/>
  <c r="O818" i="17" s="1"/>
  <c r="K818" i="17"/>
  <c r="L818" i="17"/>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J829" i="17"/>
  <c r="O829" i="17" s="1"/>
  <c r="K829" i="17"/>
  <c r="L829" i="17"/>
  <c r="M829" i="17" s="1"/>
  <c r="J830" i="17"/>
  <c r="O830" i="17" s="1"/>
  <c r="K830" i="17"/>
  <c r="L830" i="17"/>
  <c r="M830" i="17" s="1"/>
  <c r="J831" i="17"/>
  <c r="O831" i="17" s="1"/>
  <c r="K831" i="17"/>
  <c r="L831" i="17"/>
  <c r="M831" i="17" s="1"/>
  <c r="J832" i="17"/>
  <c r="O832" i="17" s="1"/>
  <c r="K832" i="17"/>
  <c r="L832" i="17"/>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K943" i="17"/>
  <c r="L943" i="17"/>
  <c r="M943" i="17" s="1"/>
  <c r="J944" i="17"/>
  <c r="O944" i="17" s="1"/>
  <c r="K944" i="17"/>
  <c r="L944" i="17"/>
  <c r="M944" i="17" s="1"/>
  <c r="J945" i="17"/>
  <c r="O945" i="17" s="1"/>
  <c r="K945" i="17"/>
  <c r="L945" i="17"/>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K974" i="17"/>
  <c r="L974" i="17"/>
  <c r="M974" i="17" s="1"/>
  <c r="J975" i="17"/>
  <c r="O975" i="17" s="1"/>
  <c r="K975" i="17"/>
  <c r="L975" i="17"/>
  <c r="M975" i="17" s="1"/>
  <c r="J976" i="17"/>
  <c r="O976" i="17" s="1"/>
  <c r="K976" i="17"/>
  <c r="L976" i="17"/>
  <c r="M976" i="17" s="1"/>
  <c r="J977" i="17"/>
  <c r="O977" i="17" s="1"/>
  <c r="K977" i="17"/>
  <c r="L977" i="17"/>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J2" i="17"/>
  <c r="O2" i="17" s="1"/>
  <c r="K2" i="17"/>
  <c r="L2" i="17"/>
  <c r="M2" i="17" s="1"/>
  <c r="I3" i="17"/>
  <c r="N3" i="17" s="1"/>
  <c r="I4" i="17"/>
  <c r="N4" i="17" s="1"/>
  <c r="I5" i="17"/>
  <c r="N5" i="17" s="1"/>
  <c r="I7" i="17"/>
  <c r="N7" i="17" s="1"/>
  <c r="I8" i="17"/>
  <c r="N8" i="17" s="1"/>
  <c r="I9" i="17"/>
  <c r="N9" i="17" s="1"/>
  <c r="I11" i="17"/>
  <c r="N11" i="17" s="1"/>
  <c r="I12" i="17"/>
  <c r="N12" i="17" s="1"/>
  <c r="I13" i="17"/>
  <c r="N13" i="17" s="1"/>
  <c r="I14" i="17"/>
  <c r="N14" i="17" s="1"/>
  <c r="I15" i="17"/>
  <c r="N15" i="17" s="1"/>
  <c r="I16" i="17"/>
  <c r="N16" i="17" s="1"/>
  <c r="I17" i="17"/>
  <c r="N17" i="17" s="1"/>
  <c r="I18" i="17"/>
  <c r="N18" i="17" s="1"/>
  <c r="I19" i="17"/>
  <c r="N19"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I411" i="17"/>
  <c r="N411" i="17" s="1"/>
  <c r="I412" i="17"/>
  <c r="N412" i="17" s="1"/>
  <c r="I413" i="17"/>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I638" i="17"/>
  <c r="N638" i="17" s="1"/>
  <c r="I639" i="17"/>
  <c r="N639" i="17" s="1"/>
  <c r="I640" i="17"/>
  <c r="N640" i="17" s="1"/>
  <c r="I641" i="17"/>
  <c r="N641" i="17" s="1"/>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I751" i="17"/>
  <c r="N751" i="17" s="1"/>
  <c r="I752" i="17"/>
  <c r="N752" i="17" s="1"/>
  <c r="I753" i="17"/>
  <c r="N753" i="17" s="1"/>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I819" i="17"/>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N861" i="17" s="1"/>
  <c r="I862" i="17"/>
  <c r="N862" i="17" s="1"/>
  <c r="I863" i="17"/>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I883" i="17"/>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I924" i="17"/>
  <c r="N924" i="17" s="1"/>
  <c r="I925" i="17"/>
  <c r="N925" i="17" s="1"/>
  <c r="I926" i="17"/>
  <c r="N926" i="17" s="1"/>
  <c r="I927" i="17"/>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I947" i="17"/>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N989" i="17" s="1"/>
  <c r="I990" i="17"/>
  <c r="N990" i="17" s="1"/>
  <c r="I991" i="17"/>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<sst xmlns="http://schemas.openxmlformats.org/spreadsheetml/2006/main" count="11135" uniqueCount="6226">
  <si>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</si>
  <si>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</si>
  <si>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</si>
  <si>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</si>
  <si>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</si>
  <si>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</si>
  <si>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</si>
  <si>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</si>
  <si>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</si>
  <si>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</si>
  <si>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</si>
  <si>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</si>
  <si>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</si>
  <si>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</si>
  <si>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</si>
  <si>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</si>
  <si>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</si>
  <si>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</si>
  <si>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</si>
  <si>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</si>
  <si>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</si>
  <si>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</si>
  <si>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</si>
  <si>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</si>
  <si>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</si>
  <si>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</si>
  <si>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</si>
  <si>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</si>
  <si>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</si>
  <si>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</si>
  <si>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</si>
  <si>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</si>
  <si>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</si>
  <si>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</si>
  <si>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</si>
  <si>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</si>
  <si>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</si>
  <si>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</si>
  <si>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</si>
  <si>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</si>
  <si>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</si>
  <si>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</si>
  <si>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</si>
  <si>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</si>
  <si>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</si>
  <si>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</si>
  <si>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</si>
  <si>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</si>
  <si>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</si>
  <si>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</si>
  <si>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</si>
  <si>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</si>
  <si>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</si>
  <si>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</si>
  <si>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</si>
  <si>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</si>
  <si>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</si>
  <si>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</si>
  <si>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</si>
  <si>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</si>
  <si>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</si>
  <si>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</si>
  <si>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</si>
  <si>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</si>
  <si>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</si>
  <si>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</si>
  <si>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</si>
  <si>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</si>
  <si>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</si>
  <si>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</si>
  <si>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</si>
  <si>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</si>
  <si>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</si>
  <si>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</si>
  <si>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</si>
  <si>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</si>
  <si>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</si>
  <si>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</si>
  <si>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</si>
  <si>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</si>
  <si>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</si>
  <si>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</si>
  <si>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</si>
  <si>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</si>
  <si>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</si>
  <si>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</si>
  <si>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</si>
  <si>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</si>
  <si>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</si>
  <si>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</si>
  <si>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</si>
  <si>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</si>
  <si>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</si>
  <si>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</si>
  <si>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</si>
  <si>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</si>
  <si>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</si>
  <si>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</si>
  <si>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</si>
  <si>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</si>
  <si>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</si>
  <si>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</si>
  <si>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</si>
  <si>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</si>
  <si>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</si>
  <si>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</si>
  <si>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</si>
  <si>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</si>
  <si>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</si>
  <si>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</si>
  <si>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</si>
  <si>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</si>
  <si>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</si>
  <si>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</si>
  <si>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</si>
  <si>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</si>
  <si>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</si>
  <si>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</si>
  <si>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</si>
  <si>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</si>
  <si>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</si>
  <si>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</si>
  <si>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</si>
  <si>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</si>
  <si>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</si>
  <si>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</si>
  <si>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</si>
  <si>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</si>
  <si>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</si>
  <si>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</si>
  <si>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</si>
  <si>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</si>
  <si>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</si>
  <si>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</si>
  <si>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</si>
  <si>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</si>
  <si>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</si>
  <si>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</si>
  <si>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</si>
  <si>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</si>
  <si>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</si>
  <si>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</si>
  <si>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</si>
  <si>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</si>
  <si>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</si>
  <si>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</si>
  <si>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</si>
  <si>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</si>
  <si>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</si>
  <si>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</si>
  <si>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</si>
  <si>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</si>
  <si>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</si>
  <si>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</si>
  <si>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</si>
  <si>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</si>
  <si>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</si>
  <si>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</si>
  <si>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</si>
  <si>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</si>
  <si>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</si>
  <si>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</si>
  <si>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</si>
  <si>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</si>
  <si>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</si>
  <si>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</si>
  <si>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</si>
  <si>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</si>
  <si>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</si>
  <si>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</si>
  <si>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</si>
  <si>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</si>
  <si>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</si>
  <si>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</si>
  <si>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</si>
  <si>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</si>
  <si>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</si>
  <si>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</si>
  <si>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</si>
  <si>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</si>
  <si>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</si>
  <si>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</si>
  <si>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</si>
  <si>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</si>
  <si>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</si>
  <si>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</si>
  <si>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</si>
  <si>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</si>
  <si>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</si>
  <si>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</si>
  <si>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</si>
  <si>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</si>
  <si>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</si>
  <si>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</si>
  <si>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</si>
  <si>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</si>
  <si>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</si>
  <si>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</si>
  <si>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</si>
  <si>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</si>
  <si>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</si>
  <si>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</si>
  <si>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</si>
  <si>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</si>
  <si>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</si>
  <si>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</si>
  <si>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</si>
  <si>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</si>
  <si>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</si>
  <si>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</si>
  <si>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</si>
  <si>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</si>
  <si>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</si>
  <si>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</si>
  <si>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</si>
  <si>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</si>
  <si>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</si>
  <si>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</si>
  <si>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</si>
  <si>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</si>
  <si>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</si>
  <si>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</si>
  <si>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</si>
  <si>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</si>
  <si>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</si>
  <si>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</si>
  <si>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</si>
  <si>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</si>
  <si>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</si>
  <si>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</si>
  <si>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</si>
  <si>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</si>
  <si>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</si>
  <si>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</si>
  <si>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</si>
  <si>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</si>
  <si>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</si>
  <si>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</si>
  <si>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</si>
  <si>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</si>
  <si>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</si>
  <si>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</si>
  <si>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</si>
  <si>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</si>
  <si>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</si>
  <si>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</si>
  <si>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</si>
  <si>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</si>
  <si>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</si>
  <si>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</si>
  <si>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</si>
  <si>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</si>
  <si>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</si>
  <si>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</si>
  <si>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</si>
  <si>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</si>
  <si>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</si>
  <si>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</si>
  <si>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</si>
  <si>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</si>
  <si>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</si>
  <si>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</si>
  <si>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</si>
  <si>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</si>
  <si>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</si>
  <si>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</si>
  <si>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</si>
  <si>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</si>
  <si>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</si>
  <si>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</si>
  <si>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</si>
  <si>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</si>
  <si>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</si>
  <si>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</si>
  <si>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</si>
  <si>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</si>
  <si>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</si>
  <si>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</si>
  <si>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</si>
  <si>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</si>
  <si>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</si>
  <si>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</si>
  <si>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</si>
  <si>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</si>
  <si>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</si>
  <si>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</si>
  <si>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</si>
  <si>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</si>
  <si>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</si>
  <si>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</si>
  <si>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</si>
  <si>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</si>
  <si>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</si>
  <si>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</si>
  <si>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</si>
  <si>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</si>
  <si>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</si>
  <si>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</si>
  <si>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</si>
  <si>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</si>
  <si>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</si>
  <si>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</si>
  <si>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</si>
  <si>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</si>
  <si>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</si>
  <si>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</si>
  <si>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</si>
  <si>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</si>
  <si>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</si>
  <si>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</si>
  <si>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</si>
  <si>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</si>
  <si>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</si>
  <si>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</si>
  <si>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</si>
  <si>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</si>
  <si>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</si>
  <si>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</si>
  <si>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</si>
  <si>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</si>
  <si>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</si>
  <si>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</si>
  <si>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</si>
  <si>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</si>
  <si>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</si>
  <si>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</si>
  <si>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</si>
  <si>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</si>
  <si>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</si>
  <si>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</si>
  <si>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</si>
  <si>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</si>
  <si>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</si>
  <si>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</si>
  <si>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</si>
  <si>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</si>
  <si>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</si>
  <si>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</si>
  <si>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</si>
  <si>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</si>
  <si>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</si>
  <si>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</si>
  <si>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</si>
  <si>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</si>
  <si>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</si>
  <si>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</si>
  <si>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</si>
  <si>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</si>
  <si>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</si>
  <si>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</si>
  <si>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</si>
  <si>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</si>
  <si>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</si>
  <si>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</si>
  <si>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</si>
  <si>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</si>
  <si>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</si>
  <si>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</si>
  <si>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</si>
  <si>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</si>
  <si>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</si>
  <si>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</si>
  <si>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</si>
  <si>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</si>
  <si>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</si>
  <si>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</si>
  <si>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</si>
  <si>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</si>
  <si>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</si>
  <si>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</si>
  <si>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</si>
  <si>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</si>
  <si>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</si>
  <si>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</si>
  <si>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</si>
  <si>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</si>
  <si>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</si>
  <si>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</si>
  <si>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</si>
  <si>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</si>
  <si>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</si>
  <si>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</si>
  <si>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</si>
  <si>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</si>
  <si>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</si>
  <si>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</si>
  <si>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</si>
  <si>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</si>
  <si>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</si>
  <si>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</si>
  <si>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</si>
  <si>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</si>
  <si>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</si>
  <si>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</si>
  <si>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</si>
  <si>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</si>
  <si>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</si>
  <si>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</si>
  <si>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</si>
  <si>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</si>
  <si>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</si>
  <si>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</si>
  <si>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</si>
  <si>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</si>
  <si>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</si>
  <si>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</si>
  <si>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</si>
  <si>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</si>
  <si>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</si>
  <si>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</si>
  <si>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</si>
  <si>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</si>
  <si>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</si>
  <si>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</si>
  <si>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</si>
  <si>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</si>
  <si>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</si>
  <si>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</si>
  <si>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</si>
  <si>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</si>
  <si>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</si>
  <si>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</si>
  <si>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</si>
  <si>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</si>
  <si>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</si>
  <si>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</si>
  <si>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</si>
  <si>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</si>
  <si>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</si>
  <si>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</si>
  <si>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</si>
  <si>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</si>
  <si>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</si>
  <si>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</si>
  <si>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</si>
  <si>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</si>
  <si>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</si>
  <si>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</si>
  <si>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</si>
  <si>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</si>
  <si>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</si>
  <si>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</si>
  <si>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</si>
  <si>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</si>
  <si>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</si>
  <si>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</si>
  <si>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</si>
  <si>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</si>
  <si>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</si>
  <si>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</si>
  <si>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</si>
  <si>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</si>
  <si>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</si>
  <si>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</si>
  <si>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</si>
  <si>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</si>
  <si>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</si>
  <si>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</si>
  <si>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</si>
  <si>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</si>
  <si>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</si>
  <si>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</si>
  <si>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</si>
  <si>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</si>
  <si>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</si>
  <si>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</si>
  <si>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</si>
  <si>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</si>
  <si>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</si>
  <si>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</si>
  <si>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</si>
  <si>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</si>
  <si>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</si>
  <si>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</si>
  <si>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</si>
  <si>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</si>
  <si>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</si>
  <si>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</si>
  <si>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</si>
  <si>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</si>
  <si>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</si>
  <si>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</si>
  <si>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</si>
  <si>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</si>
  <si>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</si>
  <si>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</si>
  <si>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</si>
  <si>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</si>
  <si>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</si>
  <si>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</si>
  <si>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</si>
  <si>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</si>
  <si>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</si>
  <si>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</si>
  <si>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</si>
  <si>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</si>
  <si>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</si>
  <si>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</si>
  <si>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</si>
  <si>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</si>
  <si>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</si>
  <si>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</si>
  <si>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</si>
  <si>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</si>
  <si>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</si>
  <si>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</si>
  <si>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</si>
  <si>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</si>
  <si>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</si>
  <si>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</si>
  <si>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</si>
  <si>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</si>
  <si>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</si>
  <si>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</si>
  <si>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</si>
  <si>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</si>
  <si>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</si>
  <si>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</si>
  <si>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</si>
  <si>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</si>
  <si>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</si>
  <si>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</si>
  <si>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</si>
  <si>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</si>
  <si>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</si>
  <si>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</si>
  <si>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</si>
  <si>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</si>
  <si>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</si>
  <si>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</si>
  <si>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</si>
  <si>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</si>
  <si>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</si>
  <si>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</si>
  <si>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</si>
  <si>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</si>
  <si>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</si>
  <si>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</si>
  <si>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</si>
  <si>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</si>
  <si>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</si>
  <si>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</si>
  <si>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</si>
  <si>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</si>
  <si>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</si>
  <si>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</si>
  <si>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</si>
  <si>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</si>
  <si>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</si>
  <si>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</si>
  <si>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</si>
  <si>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</si>
  <si>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</si>
  <si>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</si>
  <si>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</si>
  <si>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</si>
  <si>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</si>
  <si>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</si>
  <si>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</si>
  <si>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</si>
  <si>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</si>
  <si>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</si>
  <si>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</si>
  <si>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</si>
  <si>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</si>
  <si>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</si>
  <si>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</si>
  <si>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</si>
  <si>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</si>
  <si>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</si>
  <si>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</si>
  <si>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</si>
  <si>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</si>
  <si>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</si>
  <si>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</si>
  <si>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</si>
  <si>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</si>
  <si>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</si>
  <si>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</si>
  <si>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</si>
  <si>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</si>
  <si>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</si>
  <si>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</si>
  <si>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</si>
  <si>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</si>
  <si>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</si>
  <si>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</si>
  <si>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</si>
  <si>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</si>
  <si>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</si>
  <si>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</si>
  <si>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</si>
  <si>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</si>
  <si>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</si>
  <si>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</si>
  <si>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</si>
  <si>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</si>
  <si>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</si>
  <si>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</si>
  <si>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</si>
  <si>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</si>
  <si>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</si>
  <si>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</si>
  <si>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</si>
  <si>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</si>
  <si>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</si>
  <si>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</si>
  <si>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</si>
  <si>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</si>
  <si>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</si>
  <si>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</si>
  <si>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</si>
  <si>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</si>
  <si>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</si>
  <si>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</si>
  <si>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</si>
  <si>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</si>
  <si>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</si>
  <si>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</si>
  <si>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</si>
  <si>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</si>
  <si>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</si>
  <si>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</si>
  <si>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</si>
  <si>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</si>
  <si>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</si>
  <si>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</si>
  <si>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</si>
  <si>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</si>
  <si>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</si>
  <si>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</si>
  <si>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</si>
  <si>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</si>
  <si>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</si>
  <si>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</si>
  <si>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</si>
  <si>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</si>
  <si>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</si>
  <si>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</si>
  <si>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</si>
  <si>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</si>
  <si>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</si>
  <si>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</si>
  <si>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</si>
  <si>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</si>
  <si>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</si>
  <si>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</si>
  <si>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</si>
  <si>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</si>
  <si>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</si>
  <si>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</si>
  <si>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</si>
  <si>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</si>
  <si>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</si>
  <si>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</si>
  <si>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</si>
  <si>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</si>
  <si>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</si>
  <si>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</si>
  <si>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</si>
  <si>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</si>
  <si>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</si>
  <si>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</si>
  <si>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</si>
  <si>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</si>
  <si>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</si>
  <si>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</si>
  <si>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</si>
  <si>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</si>
  <si>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</si>
  <si>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</si>
  <si>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</si>
  <si>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</si>
  <si>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</si>
  <si>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</si>
  <si>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</si>
  <si>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</si>
  <si>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</si>
  <si>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</si>
  <si>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</si>
  <si>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</si>
  <si>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</si>
  <si>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</si>
  <si>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</si>
  <si>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</si>
  <si>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</si>
  <si>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</si>
  <si>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</si>
  <si>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</si>
  <si>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</si>
  <si>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</si>
  <si>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</si>
  <si>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</si>
  <si>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</si>
  <si>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</si>
  <si>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</si>
  <si>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</si>
  <si>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</si>
  <si>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</si>
  <si>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</si>
  <si>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</si>
  <si>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</si>
  <si>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</si>
  <si>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</si>
  <si>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</si>
  <si>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</si>
  <si>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</si>
  <si>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</si>
  <si>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</si>
  <si>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</si>
  <si>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</si>
  <si>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</si>
  <si>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</si>
  <si>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</si>
  <si>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</si>
  <si>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</si>
  <si>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</si>
  <si>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</si>
  <si>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</si>
  <si>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</si>
  <si>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</si>
  <si>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</si>
  <si>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</si>
  <si>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</si>
  <si>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</si>
  <si>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</si>
  <si>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</si>
  <si>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</si>
  <si>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</si>
  <si>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</si>
  <si>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</si>
  <si>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</si>
  <si>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</si>
  <si>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</si>
  <si>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</si>
  <si>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</si>
  <si>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</si>
  <si>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</si>
  <si>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</si>
  <si>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</si>
  <si>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</si>
  <si>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</si>
  <si>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</si>
  <si>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</si>
  <si>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</si>
  <si>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</si>
  <si>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</si>
  <si>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</si>
  <si>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</si>
  <si>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</si>
  <si>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</si>
  <si>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</si>
  <si>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</si>
  <si>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</si>
  <si>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</si>
  <si>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</si>
  <si>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</si>
  <si>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</si>
  <si>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</si>
  <si>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</si>
  <si>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</si>
  <si>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</si>
  <si>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</si>
  <si>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</si>
  <si>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</si>
  <si>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</si>
  <si>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</si>
  <si>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</si>
  <si>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</si>
  <si>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</si>
  <si>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</si>
  <si>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</si>
  <si>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</si>
  <si>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</si>
  <si>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</si>
  <si>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</si>
  <si>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</si>
  <si>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</si>
  <si>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</si>
  <si>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</si>
  <si>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</si>
  <si>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</si>
  <si>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</si>
  <si>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</si>
  <si>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</si>
  <si>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</si>
  <si>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</si>
  <si>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</si>
  <si>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</si>
  <si>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</si>
  <si>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</si>
  <si>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</si>
  <si>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</si>
  <si>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</si>
  <si>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</si>
  <si>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</si>
  <si>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</si>
  <si>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</si>
  <si>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</si>
  <si>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</si>
  <si>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</si>
  <si>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</si>
  <si>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</si>
  <si>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</si>
  <si>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</si>
  <si>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</si>
  <si>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</si>
  <si>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</si>
  <si>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</si>
  <si>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</si>
  <si>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</si>
  <si>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</si>
  <si>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</si>
  <si>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</si>
  <si>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</si>
  <si>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</si>
  <si>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</si>
  <si>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</si>
  <si>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</si>
  <si>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</si>
  <si>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</si>
  <si>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</si>
  <si>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</si>
  <si>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</si>
  <si>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</si>
  <si>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</si>
  <si>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</si>
  <si>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</si>
  <si>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</si>
  <si>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</si>
  <si>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</si>
  <si>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</si>
  <si>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</si>
  <si>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</si>
  <si>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</si>
  <si>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</si>
  <si>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</si>
  <si>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</si>
  <si>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</si>
  <si>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</si>
  <si>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</si>
  <si>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</si>
  <si>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</si>
  <si>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</si>
  <si>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</si>
  <si>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</si>
  <si>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</si>
  <si>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</si>
  <si>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</si>
  <si>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</si>
  <si>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</si>
  <si>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</si>
  <si>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</si>
  <si>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</si>
  <si>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</si>
  <si>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</si>
  <si>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</si>
  <si>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</si>
  <si>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</si>
  <si>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</si>
  <si>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</si>
  <si>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</si>
  <si>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</si>
  <si>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</si>
  <si>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</si>
  <si>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</si>
  <si>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</si>
  <si>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</si>
  <si>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</si>
  <si>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</si>
  <si>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</si>
  <si>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</si>
  <si>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</si>
  <si>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</si>
  <si>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</si>
  <si>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</si>
  <si>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</si>
  <si>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</si>
  <si>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</si>
  <si>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</si>
  <si>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</si>
  <si>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</si>
  <si>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</si>
  <si>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</si>
  <si>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</si>
  <si>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</si>
  <si>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</si>
  <si>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</si>
  <si>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</si>
  <si>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</si>
  <si>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</si>
  <si>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</si>
  <si>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</si>
  <si>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</si>
  <si>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</si>
  <si>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</si>
  <si>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</si>
  <si>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</si>
  <si>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</si>
  <si>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</si>
  <si>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</si>
  <si>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</si>
  <si>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</si>
  <si>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</si>
  <si>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</si>
  <si>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</si>
  <si>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</si>
  <si>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</si>
  <si>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</si>
  <si>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</si>
  <si>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</si>
  <si>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</si>
  <si>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</si>
  <si>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</si>
  <si>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</si>
  <si>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</si>
  <si>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</si>
  <si>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</si>
  <si>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</si>
  <si>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</si>
  <si>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</si>
  <si>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</si>
  <si>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</si>
  <si>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</si>
  <si>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</si>
  <si>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</si>
  <si>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</si>
  <si>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</si>
  <si>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</si>
  <si>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</si>
  <si>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</si>
  <si>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</si>
  <si>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</si>
  <si>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</si>
  <si>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</si>
  <si>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</si>
  <si>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</si>
  <si>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</si>
  <si>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</si>
  <si>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</si>
  <si>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</si>
  <si>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</si>
  <si>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</si>
  <si>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</si>
  <si>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</si>
  <si>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</si>
  <si>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</si>
  <si>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</si>
  <si>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</si>
  <si>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</si>
  <si>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</si>
  <si>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</si>
  <si>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</si>
  <si>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</si>
  <si>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</si>
  <si>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</si>
  <si>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</si>
  <si>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</si>
  <si>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</si>
  <si>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</si>
  <si>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</si>
  <si>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</si>
  <si>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</si>
  <si>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</si>
  <si>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</si>
  <si>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</si>
  <si>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</si>
  <si>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</si>
  <si>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</si>
  <si>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</si>
  <si>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</si>
  <si>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</si>
  <si>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</si>
  <si>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</si>
  <si>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</si>
  <si>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</si>
  <si>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</si>
  <si>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</si>
  <si>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</si>
  <si>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</si>
  <si>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</si>
  <si>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</si>
  <si>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</si>
  <si>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</si>
  <si>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</si>
  <si>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</si>
  <si>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</si>
  <si>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</si>
  <si>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</si>
  <si>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</si>
  <si>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</si>
  <si>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</si>
  <si>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</si>
  <si>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</si>
  <si>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</si>
  <si>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</si>
  <si>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</si>
  <si>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</si>
  <si>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</si>
  <si>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</si>
  <si>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</si>
  <si>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</si>
  <si>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</si>
  <si>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</si>
  <si>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</si>
  <si>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</si>
  <si>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</si>
  <si>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</si>
  <si>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</si>
  <si>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</si>
  <si>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</si>
  <si>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</si>
  <si>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</si>
  <si>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</si>
  <si>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</si>
  <si>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</si>
  <si>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</si>
  <si>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</si>
  <si>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</si>
  <si>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</si>
  <si>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</si>
  <si>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</si>
  <si>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</si>
  <si>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</si>
  <si>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</si>
  <si>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</si>
  <si>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</si>
  <si>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</si>
  <si>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</si>
  <si>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</si>
  <si>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</si>
  <si>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</si>
  <si>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</si>
  <si>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</si>
  <si>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</si>
  <si>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</si>
  <si>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</si>
  <si>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</si>
  <si>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</si>
  <si>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</si>
  <si>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</si>
  <si>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</si>
  <si>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</si>
  <si>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</si>
  <si>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</si>
  <si>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</si>
  <si>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</si>
  <si>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</si>
  <si>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</si>
  <si>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</si>
  <si>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</si>
  <si>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</si>
  <si>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</si>
  <si>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</si>
  <si>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</si>
  <si>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</si>
  <si>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</si>
  <si>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</si>
  <si>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</si>
  <si>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</si>
  <si>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</si>
  <si>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</si>
  <si>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</si>
  <si>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</si>
  <si>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</si>
  <si>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</si>
  <si>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</si>
  <si>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</si>
  <si>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</si>
  <si>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</si>
  <si>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</si>
  <si>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</si>
  <si>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</si>
  <si>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</si>
  <si>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</si>
  <si>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</si>
  <si>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</si>
  <si>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</si>
  <si>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</si>
  <si>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</si>
  <si>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</si>
  <si>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</si>
  <si>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</si>
  <si>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</si>
  <si>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</si>
  <si>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</si>
  <si>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</si>
  <si>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</si>
  <si>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</si>
  <si>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</si>
  <si>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</si>
  <si>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</si>
  <si>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</si>
  <si>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</si>
  <si>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</si>
  <si>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</si>
  <si>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</si>
  <si>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</si>
  <si>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</si>
  <si>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</si>
  <si>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</si>
  <si>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</si>
  <si>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</si>
  <si>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</si>
  <si>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</si>
  <si>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</si>
  <si>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</si>
  <si>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</si>
  <si>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</si>
  <si>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</si>
  <si>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</si>
  <si>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</si>
  <si>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</si>
  <si>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</si>
  <si>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</si>
  <si>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</si>
  <si>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</si>
  <si>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</si>
  <si>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</si>
  <si>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</si>
  <si>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</si>
  <si>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</si>
  <si>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</si>
  <si>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</si>
  <si>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</si>
  <si>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</si>
  <si>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</si>
  <si>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</si>
  <si>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</si>
  <si>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</si>
  <si>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</si>
  <si>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</si>
  <si>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</si>
  <si>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</si>
  <si>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</si>
  <si>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</si>
  <si>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</si>
  <si>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</si>
  <si>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</si>
  <si>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</si>
  <si>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</si>
  <si>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</si>
  <si>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</si>
  <si>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</si>
  <si>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</si>
  <si>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</si>
  <si>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</si>
  <si>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</si>
  <si>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</si>
  <si>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</si>
  <si>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</si>
  <si>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</si>
  <si>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</si>
  <si>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</si>
  <si>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</si>
  <si>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</si>
  <si>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</si>
  <si>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</si>
  <si>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</si>
  <si>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</si>
  <si>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</si>
  <si>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</si>
  <si>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</si>
  <si>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</si>
  <si>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</si>
  <si>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</si>
  <si>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</si>
  <si>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</si>
  <si>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</si>
  <si>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</si>
  <si>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</si>
  <si>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</si>
  <si>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</si>
  <si>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</si>
  <si>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</si>
  <si>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</si>
  <si>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</si>
  <si>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</si>
  <si>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</si>
  <si>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</si>
  <si>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</si>
  <si>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</si>
  <si>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</si>
  <si>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</si>
  <si>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</si>
  <si>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</si>
  <si>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</si>
  <si>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</si>
  <si>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</si>
  <si>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</si>
  <si>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</si>
  <si>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</si>
  <si>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</si>
  <si>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</si>
  <si>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</si>
  <si>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</si>
  <si>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</si>
  <si>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</si>
  <si>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</si>
  <si>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</si>
  <si>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</si>
  <si>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</si>
  <si>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</si>
  <si>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</si>
  <si>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</si>
  <si>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</si>
  <si>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</si>
  <si>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</si>
  <si>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</si>
  <si>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</si>
  <si>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</si>
  <si>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</si>
  <si>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</si>
  <si>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</si>
  <si>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</si>
  <si>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</si>
  <si>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</si>
  <si>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</si>
  <si>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</si>
  <si>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</si>
  <si>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</si>
  <si>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</si>
  <si>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</si>
  <si>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</si>
  <si>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</si>
  <si>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</si>
  <si>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</si>
  <si>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</si>
  <si>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</si>
  <si>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</si>
  <si>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</si>
  <si>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</si>
  <si>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</si>
  <si>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</si>
  <si>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</si>
  <si>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</si>
  <si>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</si>
  <si>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</si>
  <si>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</si>
  <si>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</si>
  <si>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</si>
  <si>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</si>
  <si>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</si>
  <si>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</si>
  <si>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</si>
  <si>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</si>
  <si>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</si>
  <si>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</si>
  <si>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</si>
  <si>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</si>
  <si>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</si>
  <si>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</si>
  <si>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</si>
  <si>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</si>
  <si>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</si>
  <si>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</si>
  <si>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</si>
  <si>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</si>
  <si>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</si>
  <si>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</si>
  <si>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</si>
  <si>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</si>
  <si>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</si>
  <si>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</si>
  <si>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</si>
  <si>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</si>
  <si>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</si>
  <si>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</si>
  <si>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</si>
  <si>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</si>
  <si>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</si>
  <si>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</si>
  <si>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</si>
  <si>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</si>
  <si>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</si>
  <si>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</si>
  <si>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</si>
  <si>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</si>
  <si>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</si>
  <si>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</si>
  <si>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</si>
  <si>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</si>
  <si>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</si>
  <si>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</si>
  <si>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</si>
  <si>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</si>
  <si>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</si>
  <si>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</si>
  <si>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</si>
  <si>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</si>
  <si>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</si>
  <si>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</si>
  <si>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</si>
  <si>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</si>
  <si>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</si>
  <si>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</si>
  <si>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</si>
  <si>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</si>
  <si>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</si>
  <si>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</si>
  <si>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</si>
  <si>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</si>
  <si>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</si>
  <si>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</si>
  <si>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</si>
  <si>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</si>
  <si>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</si>
  <si>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</si>
  <si>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</si>
  <si>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</si>
  <si>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</si>
  <si>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</si>
  <si>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</si>
  <si>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</si>
  <si>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</si>
  <si>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</si>
  <si>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</si>
  <si>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</si>
  <si>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</si>
  <si>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</si>
  <si>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</si>
  <si>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</si>
  <si>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</si>
  <si>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</si>
  <si>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</si>
  <si>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</si>
  <si>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</si>
  <si>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</si>
  <si>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</si>
  <si>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</si>
  <si>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</si>
  <si>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</si>
  <si>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</si>
  <si>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</si>
  <si>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</si>
  <si>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</si>
  <si>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</si>
  <si>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</si>
  <si>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</si>
  <si>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</si>
  <si>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</si>
  <si>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</si>
  <si>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</si>
  <si>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</si>
  <si>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</si>
  <si>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</si>
  <si>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</si>
  <si>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</si>
  <si>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</si>
  <si>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</si>
  <si>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</si>
  <si>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</si>
  <si>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</si>
  <si>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</si>
  <si>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</si>
  <si>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</si>
  <si>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</si>
  <si>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</si>
  <si>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</si>
  <si>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</si>
  <si>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</si>
  <si>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</si>
  <si>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</si>
  <si>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</si>
  <si>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</si>
  <si>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</si>
  <si>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</si>
  <si>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</si>
  <si>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</si>
  <si>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</si>
  <si>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</si>
  <si>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</si>
  <si>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</si>
  <si>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</si>
  <si>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</si>
  <si>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</si>
  <si>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</si>
  <si>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</si>
  <si>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</si>
  <si>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</si>
  <si>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</si>
  <si>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</si>
  <si>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</si>
  <si>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</si>
  <si>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</si>
  <si>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</si>
  <si>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</si>
  <si>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</si>
  <si>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</si>
  <si>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</si>
  <si>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</si>
  <si>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</si>
  <si>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</si>
  <si>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</si>
  <si>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</si>
  <si>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</si>
  <si>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</si>
  <si>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</si>
  <si>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</si>
  <si>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</si>
  <si>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</si>
  <si>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</si>
  <si>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</si>
  <si>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</si>
  <si>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</si>
  <si>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</si>
  <si>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</si>
  <si>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</si>
  <si>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</si>
  <si>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</si>
  <si>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</si>
  <si>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</si>
  <si>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</si>
  <si>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</si>
  <si>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</si>
  <si>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</si>
  <si>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</si>
  <si>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</si>
  <si>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</si>
  <si>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</si>
  <si>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</si>
  <si>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</si>
  <si>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</si>
  <si>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</si>
  <si>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</si>
  <si>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</si>
  <si>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</si>
  <si>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</si>
  <si>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</si>
  <si>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</si>
  <si>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</si>
  <si>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</si>
  <si>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</si>
  <si>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</si>
  <si>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</si>
  <si>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</si>
  <si>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</si>
  <si>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</si>
  <si>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</si>
  <si>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</si>
  <si>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</si>
  <si>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</si>
  <si>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</si>
  <si>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</si>
  <si>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</si>
  <si>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</si>
  <si>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</si>
  <si>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</si>
  <si>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</si>
  <si>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</si>
  <si>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</si>
  <si>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</si>
  <si>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</si>
  <si>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</si>
  <si>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</si>
  <si>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</si>
  <si>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</si>
  <si>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</si>
  <si>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</si>
  <si>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</si>
  <si>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</si>
  <si>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</si>
  <si>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</si>
  <si>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</si>
  <si>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</si>
  <si>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</si>
  <si>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</si>
  <si>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</si>
  <si>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</si>
  <si>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</si>
  <si>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</si>
  <si>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</si>
  <si>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</si>
  <si>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</si>
  <si>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</si>
  <si>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</si>
  <si>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</si>
  <si>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</si>
  <si>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</si>
  <si>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</si>
  <si>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</si>
  <si>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</si>
  <si>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</si>
  <si>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</si>
  <si>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</si>
  <si>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</si>
  <si>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</si>
  <si>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</si>
  <si>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</si>
  <si>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</si>
  <si>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</si>
  <si>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</si>
  <si>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</si>
  <si>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</si>
  <si>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</si>
  <si>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</si>
  <si>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</si>
  <si>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</si>
  <si>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</si>
  <si>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</si>
  <si>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</si>
  <si>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</si>
  <si>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</si>
  <si>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</si>
  <si>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</si>
  <si>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</si>
  <si>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</si>
  <si>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</si>
  <si>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</si>
  <si>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</si>
  <si>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</si>
  <si>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</si>
  <si>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</si>
  <si>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</si>
  <si>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</si>
  <si>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</si>
  <si>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</si>
  <si>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</si>
  <si>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</si>
  <si>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</si>
  <si>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</si>
  <si>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</si>
  <si>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</si>
  <si>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</si>
  <si>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</si>
  <si>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</si>
  <si>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</si>
  <si>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</si>
  <si>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</si>
  <si>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</si>
  <si>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</si>
  <si>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</si>
  <si>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</si>
  <si>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</si>
  <si>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</si>
  <si>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</si>
  <si>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</si>
  <si>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</si>
  <si>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</si>
  <si>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</si>
  <si>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</si>
  <si>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</si>
  <si>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</si>
  <si>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</si>
  <si>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</si>
  <si>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</si>
  <si>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</si>
  <si>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</si>
  <si>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</si>
  <si>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</si>
  <si>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</si>
  <si>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</si>
  <si>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</si>
  <si>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</si>
  <si>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</si>
  <si>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</si>
  <si>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</si>
  <si>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</si>
  <si>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</si>
  <si>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</si>
  <si>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</si>
  <si>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</si>
  <si>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</si>
  <si>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</si>
  <si>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</si>
  <si>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</si>
  <si>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</si>
  <si>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</si>
  <si>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</si>
  <si>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</si>
  <si>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</si>
  <si>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</si>
  <si>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</si>
  <si>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</si>
  <si>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</si>
  <si>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</si>
  <si>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</si>
  <si>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</si>
  <si>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</si>
  <si>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</si>
  <si>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</si>
  <si>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</si>
  <si>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</si>
  <si>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</si>
  <si>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</si>
  <si>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</si>
  <si>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</si>
  <si>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</si>
  <si>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</si>
  <si>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</si>
  <si>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</si>
  <si>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</si>
  <si>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</si>
  <si>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</si>
  <si>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</si>
  <si>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</si>
  <si>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</si>
  <si>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</si>
  <si>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</si>
  <si>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</si>
  <si>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</si>
  <si>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</si>
  <si>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</si>
  <si>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</si>
  <si>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</si>
  <si>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</si>
  <si>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</si>
  <si>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</si>
  <si>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</si>
  <si>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</si>
  <si>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</si>
  <si>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</si>
  <si>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</si>
  <si>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</si>
  <si>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</si>
  <si>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</si>
  <si>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</si>
  <si>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</si>
  <si>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</si>
  <si>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</si>
  <si>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</si>
  <si>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</si>
  <si>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</si>
  <si>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</si>
  <si>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</si>
  <si>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</si>
  <si>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</si>
  <si>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</si>
  <si>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</si>
  <si>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</si>
  <si>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</si>
  <si>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</si>
  <si>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</si>
  <si>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</si>
  <si>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</si>
  <si>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</si>
  <si>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</si>
  <si>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</si>
  <si>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</si>
  <si>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</si>
  <si>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</si>
  <si>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</si>
  <si>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</si>
  <si>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</si>
  <si>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</si>
  <si>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</si>
  <si>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</si>
  <si>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</si>
  <si>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</si>
  <si>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</si>
  <si>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</si>
  <si>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</si>
  <si>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</si>
  <si>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</si>
  <si>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</si>
  <si>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</si>
  <si>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</si>
  <si>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</si>
  <si>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</si>
  <si>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</si>
  <si>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</si>
  <si>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</si>
  <si>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</si>
  <si>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</si>
  <si>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</si>
  <si>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</si>
  <si>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</si>
  <si>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</si>
  <si>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</si>
  <si>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</si>
  <si>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</si>
  <si>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</si>
  <si>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</si>
  <si>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</si>
  <si>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</si>
  <si>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</si>
  <si>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</si>
  <si>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</si>
  <si>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</si>
  <si>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</si>
  <si>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</si>
  <si>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</si>
  <si>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</si>
  <si>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</si>
  <si>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</si>
  <si>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</si>
  <si>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</si>
  <si>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</si>
  <si>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</si>
  <si>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</si>
  <si>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</si>
  <si>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</si>
  <si>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</si>
  <si>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</si>
  <si>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</si>
  <si>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</si>
  <si>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</si>
  <si>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</si>
  <si>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</si>
  <si>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</si>
  <si>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</si>
  <si>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</si>
  <si>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</si>
  <si>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</si>
  <si>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</si>
  <si>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</si>
  <si>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</si>
  <si>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</si>
  <si>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</si>
  <si>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</si>
  <si>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</si>
  <si>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</si>
  <si>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</si>
  <si>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</si>
  <si>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</si>
  <si>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</si>
  <si>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</si>
  <si>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</si>
  <si>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</si>
  <si>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</si>
  <si>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</si>
  <si>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</si>
  <si>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</si>
  <si>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</si>
  <si>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</si>
  <si>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</si>
  <si>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</si>
  <si>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</si>
  <si>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</si>
  <si>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</si>
  <si>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</si>
  <si>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</si>
  <si>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</si>
  <si>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</si>
  <si>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</si>
  <si>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</si>
  <si>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</si>
  <si>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</si>
  <si>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</si>
  <si>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</si>
  <si>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</si>
  <si>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</si>
  <si>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</si>
  <si>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</si>
  <si>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</si>
  <si>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</si>
  <si>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</si>
  <si>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</si>
  <si>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</si>
  <si>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</si>
  <si>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</si>
  <si>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</si>
  <si>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</si>
  <si>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</si>
  <si>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</si>
  <si>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</si>
  <si>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</si>
  <si>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</si>
  <si>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</si>
  <si>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</si>
  <si>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</si>
  <si>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</si>
  <si>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</si>
  <si>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</si>
  <si>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</si>
  <si>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</si>
  <si>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</si>
  <si>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</si>
  <si>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</si>
  <si>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</si>
  <si>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</si>
  <si>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</si>
  <si>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</si>
  <si>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</si>
  <si>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</si>
  <si>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</si>
  <si>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</si>
  <si>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</si>
  <si>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</si>
  <si>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</si>
  <si>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</si>
  <si>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</si>
  <si>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</si>
  <si>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</si>
  <si>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</si>
  <si>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</si>
  <si>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</si>
  <si>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</si>
  <si>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</si>
  <si>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</si>
  <si>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</si>
  <si>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</si>
  <si>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</si>
  <si>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</si>
  <si>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</si>
  <si>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</si>
  <si>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</si>
  <si>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</si>
  <si>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</si>
  <si>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</si>
  <si>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</si>
  <si>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</si>
  <si>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</si>
  <si>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</si>
  <si>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</si>
  <si>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</si>
  <si>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</si>
  <si>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</si>
  <si>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</si>
  <si>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</si>
  <si>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</si>
  <si>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</si>
  <si>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</si>
  <si>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</si>
  <si>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</si>
  <si>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</si>
  <si>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</si>
  <si>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</si>
  <si>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</si>
  <si>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</si>
  <si>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</si>
  <si>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</si>
  <si>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</si>
  <si>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</si>
  <si>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</si>
  <si>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</si>
  <si>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</si>
  <si>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</si>
  <si>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</si>
  <si>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</si>
  <si>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</si>
  <si>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</si>
  <si>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</si>
  <si>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</si>
  <si>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</si>
  <si>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</si>
  <si>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</si>
  <si>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</si>
  <si>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</si>
  <si>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</si>
  <si>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</si>
  <si>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</si>
  <si>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</si>
  <si>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</si>
  <si>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</si>
  <si>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</si>
  <si>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</si>
  <si>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</si>
  <si>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</si>
  <si>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</si>
  <si>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</si>
  <si>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</si>
  <si>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</si>
  <si>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</si>
  <si>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</si>
  <si>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</si>
  <si>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</si>
  <si>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</si>
  <si>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</si>
  <si>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</si>
  <si>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</si>
  <si>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</si>
  <si>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</si>
  <si>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</si>
  <si>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</si>
  <si>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</si>
  <si>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</si>
  <si>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</si>
  <si>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</si>
  <si>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</si>
  <si>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</si>
  <si>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</si>
  <si>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</si>
  <si>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</si>
  <si>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</si>
  <si>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</si>
  <si>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</si>
  <si>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</si>
  <si>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</si>
  <si>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</si>
  <si>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</si>
  <si>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</si>
  <si>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</si>
  <si>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</si>
  <si>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</si>
  <si>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</si>
  <si>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</si>
  <si>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</si>
  <si>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</si>
  <si>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</si>
  <si>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</si>
  <si>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</si>
  <si>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</si>
  <si>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</si>
  <si>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</si>
  <si>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</si>
  <si>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</si>
  <si>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</si>
  <si>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</si>
  <si>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</si>
  <si>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</si>
  <si>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</si>
  <si>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</si>
  <si>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</si>
  <si>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</si>
  <si>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</si>
  <si>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</si>
  <si>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</si>
  <si>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</si>
  <si>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</si>
  <si>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</si>
  <si>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</si>
  <si>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</si>
  <si>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</si>
  <si>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</si>
  <si>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</si>
  <si>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</si>
  <si>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</si>
  <si>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</si>
  <si>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</si>
  <si>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</si>
  <si>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</si>
  <si>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</si>
  <si>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</si>
  <si>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</si>
  <si>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</si>
  <si>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</si>
  <si>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</si>
  <si>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</si>
  <si>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</si>
  <si>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</si>
  <si>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</si>
  <si>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</si>
  <si>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</si>
  <si>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</si>
  <si>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</si>
  <si>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</si>
  <si>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</si>
  <si>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</si>
  <si>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</si>
  <si>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</si>
  <si>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</si>
  <si>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</si>
  <si>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</si>
  <si>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</si>
  <si>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</si>
  <si>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</si>
  <si>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</si>
  <si>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</si>
  <si>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</si>
  <si>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</si>
  <si>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</si>
  <si>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</si>
  <si>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</si>
  <si>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</si>
  <si>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</si>
  <si>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</si>
  <si>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</si>
  <si>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</si>
  <si>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</si>
  <si>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</si>
  <si>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</si>
  <si>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</si>
  <si>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</si>
  <si>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</si>
  <si>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</si>
  <si>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</si>
  <si>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</si>
  <si>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</si>
  <si>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</si>
  <si>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</si>
  <si>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</si>
  <si>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</si>
  <si>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</si>
  <si>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</si>
  <si>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</si>
  <si>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</si>
  <si>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</si>
  <si>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</si>
  <si>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</si>
  <si>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</si>
  <si>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</si>
  <si>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</si>
  <si>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</si>
  <si>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</si>
  <si>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</si>
  <si>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</si>
  <si>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</si>
  <si>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</si>
  <si>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</si>
  <si>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</si>
  <si>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</si>
  <si>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</si>
  <si>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</si>
  <si>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</si>
  <si>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</si>
  <si>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</si>
  <si>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</si>
  <si>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</si>
  <si>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</si>
  <si>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</si>
  <si>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</si>
  <si>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</si>
  <si>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</si>
  <si>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</si>
  <si>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</si>
  <si>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</si>
  <si>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</si>
  <si>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</si>
  <si>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</si>
  <si>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</si>
  <si>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</si>
  <si>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</si>
  <si>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</si>
  <si>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</si>
  <si>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</si>
  <si>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</si>
  <si>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</si>
  <si>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</si>
  <si>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</si>
  <si>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</si>
  <si>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</si>
  <si>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</si>
  <si>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</si>
  <si>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</si>
  <si>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</si>
  <si>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</si>
  <si>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</si>
  <si>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</si>
  <si>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</si>
  <si>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</si>
  <si>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</si>
  <si>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</si>
  <si>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</si>
  <si>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</si>
  <si>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</si>
  <si>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</si>
  <si>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</si>
  <si>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</si>
  <si>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</si>
  <si>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</si>
  <si>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</si>
  <si>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</si>
  <si>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</si>
  <si>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</si>
  <si>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</si>
  <si>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</si>
  <si>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</si>
  <si>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</si>
  <si>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</si>
  <si>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</si>
  <si>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</si>
  <si>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</si>
  <si>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</si>
  <si>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</si>
  <si>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</si>
  <si>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</si>
  <si>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</si>
  <si>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</si>
  <si>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</si>
  <si>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</si>
  <si>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</si>
  <si>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</si>
  <si>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</si>
  <si>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</si>
  <si>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</si>
  <si>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</si>
  <si>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</si>
  <si>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</si>
  <si>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</si>
  <si>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</si>
  <si>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</si>
  <si>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</si>
  <si>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</si>
  <si>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</si>
  <si>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</si>
  <si>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</si>
  <si>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</si>
  <si>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</si>
  <si>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</si>
  <si>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</si>
  <si>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</si>
  <si>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</si>
  <si>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</si>
  <si>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</si>
  <si>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</si>
  <si>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</si>
  <si>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</si>
  <si>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</si>
  <si>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</si>
  <si>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</si>
  <si>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</si>
  <si>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</si>
  <si>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</si>
  <si>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</si>
  <si>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</si>
  <si>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</si>
  <si>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</si>
  <si>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</si>
  <si>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</si>
  <si>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</si>
  <si>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</si>
  <si>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</si>
  <si>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</si>
  <si>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</si>
  <si>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</si>
  <si>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</si>
  <si>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</si>
  <si>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</si>
  <si>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</si>
  <si>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</si>
  <si>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</si>
  <si>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</si>
  <si>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</si>
  <si>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</si>
  <si>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</si>
  <si>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</si>
  <si>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</si>
  <si>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</si>
  <si>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</si>
  <si>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</si>
  <si>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</si>
  <si>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</si>
  <si>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</si>
  <si>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</si>
  <si>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</si>
  <si>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</si>
  <si>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</si>
  <si>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</si>
  <si>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</si>
  <si>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</si>
  <si>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</si>
  <si>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</si>
  <si>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</si>
  <si>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</si>
  <si>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</si>
  <si>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</si>
  <si>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</si>
  <si>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</si>
  <si>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</si>
  <si>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</si>
  <si>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</si>
  <si>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</si>
  <si>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</si>
  <si>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</si>
  <si>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</si>
  <si>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</si>
  <si>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</si>
  <si>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</si>
  <si>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</si>
  <si>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</si>
  <si>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</si>
  <si>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</si>
  <si>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</si>
  <si>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</si>
  <si>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</si>
  <si>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</si>
  <si>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</si>
  <si>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</si>
  <si>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</si>
  <si>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</si>
  <si>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</si>
  <si>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</si>
  <si>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</si>
  <si>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</si>
  <si>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</si>
  <si>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</si>
  <si>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</si>
  <si>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</si>
  <si>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</si>
  <si>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</si>
  <si>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</si>
  <si>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</si>
  <si>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</si>
  <si>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</si>
  <si>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</si>
  <si>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</si>
  <si>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</si>
  <si>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</si>
  <si>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</si>
  <si>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</si>
  <si>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</si>
  <si>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</si>
  <si>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</si>
  <si>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</si>
  <si>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</si>
  <si>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</si>
  <si>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</si>
  <si>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</si>
  <si>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</si>
  <si>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</si>
  <si>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</si>
  <si>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</si>
  <si>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</si>
  <si>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</si>
  <si>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</si>
  <si>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</si>
  <si>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</si>
  <si>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</si>
  <si>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</si>
  <si>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</si>
  <si>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</si>
  <si>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</si>
  <si>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</si>
  <si>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</si>
  <si>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</si>
  <si>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</si>
  <si>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</si>
  <si>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</si>
  <si>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</si>
  <si>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</si>
  <si>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</si>
  <si>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</si>
  <si>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</si>
  <si>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</si>
  <si>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</si>
  <si>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</si>
  <si>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</si>
  <si>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</si>
  <si>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</si>
  <si>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</si>
  <si>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</si>
  <si>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</si>
  <si>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</si>
  <si>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</si>
  <si>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</si>
  <si>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</si>
  <si>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</si>
  <si>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</si>
  <si>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</si>
  <si>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</si>
  <si>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</si>
  <si>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</si>
  <si>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</si>
  <si>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</si>
  <si>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</si>
  <si>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</si>
  <si>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</si>
  <si>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</si>
  <si>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</si>
  <si>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</si>
  <si>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</si>
  <si>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</si>
  <si>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</si>
  <si>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</si>
  <si>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</si>
  <si>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</si>
  <si>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</si>
  <si>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</si>
  <si>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</si>
  <si>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</si>
  <si>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</si>
  <si>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</si>
  <si>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</si>
  <si>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</si>
  <si>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</si>
  <si>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</si>
  <si>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</si>
  <si>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</si>
  <si>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</si>
  <si>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</si>
  <si>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</si>
  <si>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</si>
  <si>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</si>
  <si>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</si>
  <si>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</si>
  <si>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</si>
  <si>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</si>
  <si>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</si>
  <si>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</si>
  <si>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</si>
  <si>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</si>
  <si>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</si>
  <si>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</si>
  <si>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</si>
  <si>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</si>
  <si>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</si>
  <si>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</si>
  <si>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</si>
  <si>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</si>
  <si>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</si>
  <si>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</si>
  <si>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</si>
  <si>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</si>
  <si>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</si>
  <si>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</si>
  <si>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</si>
  <si>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</si>
  <si>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</si>
  <si>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</si>
  <si>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</si>
  <si>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</si>
  <si>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</si>
  <si>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</si>
  <si>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</si>
  <si>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</si>
  <si>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</si>
  <si>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</si>
  <si>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</si>
  <si>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</si>
  <si>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</si>
  <si>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</si>
  <si>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</si>
  <si>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</si>
  <si>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</si>
  <si>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</si>
  <si>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</si>
  <si>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</si>
  <si>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</si>
  <si>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</si>
  <si>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</si>
  <si>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</si>
  <si>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</si>
  <si>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</si>
  <si>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</si>
  <si>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</si>
  <si>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</si>
  <si>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</si>
  <si>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</si>
  <si>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</si>
  <si>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</si>
  <si>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</si>
  <si>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</si>
  <si>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</si>
  <si>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</si>
  <si>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</si>
  <si>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</si>
  <si>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</si>
  <si>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</si>
  <si>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</si>
  <si>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</si>
  <si>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</si>
  <si>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</si>
  <si>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</si>
  <si>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</si>
  <si>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</si>
  <si>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</si>
  <si>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</si>
  <si>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</si>
  <si>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</si>
  <si>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</si>
  <si>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</si>
  <si>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</si>
  <si>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</si>
  <si>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</si>
  <si>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</si>
  <si>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</si>
  <si>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</si>
  <si>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</si>
  <si>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</si>
  <si>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</si>
  <si>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</si>
  <si>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</si>
  <si>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</si>
  <si>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</si>
  <si>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</si>
  <si>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</si>
  <si>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</si>
  <si>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</si>
  <si>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</si>
  <si>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</si>
  <si>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</si>
  <si>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</si>
  <si>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</si>
  <si>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</si>
  <si>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</si>
  <si>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</si>
  <si>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</si>
  <si>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</si>
  <si>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</si>
  <si>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</si>
  <si>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</si>
  <si>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</si>
  <si>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</si>
  <si>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</si>
  <si>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</si>
  <si>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</si>
  <si>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</si>
  <si>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</si>
  <si>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</si>
  <si>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</si>
  <si>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</si>
  <si>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</si>
  <si>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</si>
  <si>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</si>
  <si>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</si>
  <si>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</si>
  <si>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</si>
  <si>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</si>
  <si>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</si>
  <si>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</si>
  <si>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</si>
  <si>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</si>
  <si>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</si>
  <si>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</si>
  <si>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</si>
  <si>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</si>
  <si>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</si>
  <si>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</si>
  <si>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</si>
  <si>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</si>
  <si>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</si>
  <si>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</si>
  <si>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</si>
  <si>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</si>
  <si>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</si>
  <si>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</si>
  <si>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</si>
  <si>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</si>
  <si>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</si>
  <si>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</si>
  <si>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</si>
  <si>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</si>
  <si>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</si>
  <si>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</si>
  <si>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</si>
  <si>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</si>
  <si>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</si>
  <si>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</si>
  <si>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</si>
  <si>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</si>
  <si>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</si>
  <si>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</si>
  <si>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</si>
  <si>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</si>
  <si>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</si>
  <si>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</si>
  <si>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</si>
  <si>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</si>
  <si>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</si>
  <si>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</si>
  <si>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</si>
  <si>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</si>
  <si>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</si>
  <si>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</si>
  <si>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</si>
  <si>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</si>
  <si>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</si>
  <si>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</si>
  <si>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</si>
  <si>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</si>
  <si>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</si>
  <si>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</si>
  <si>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</si>
  <si>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</si>
  <si>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</si>
  <si>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</si>
  <si>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</si>
  <si>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</si>
  <si>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</si>
  <si>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</si>
  <si>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</si>
  <si>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</si>
  <si>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</si>
  <si>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</si>
  <si>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</si>
  <si>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</si>
  <si>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</si>
  <si>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</si>
  <si>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</si>
  <si>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</si>
  <si>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</si>
  <si>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</si>
  <si>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</si>
  <si>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</si>
  <si>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</si>
  <si>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</si>
  <si>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</si>
  <si>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</si>
  <si>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</si>
  <si>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</si>
  <si>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</si>
  <si>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</si>
  <si>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</si>
  <si>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</si>
  <si>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</si>
  <si>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</si>
  <si>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</si>
  <si>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</si>
  <si>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</si>
  <si>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</si>
  <si>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</si>
  <si>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</si>
  <si>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</si>
  <si>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</si>
  <si>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</si>
  <si>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</si>
  <si>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</si>
  <si>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</si>
  <si>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</si>
  <si>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</si>
  <si>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</si>
  <si>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</si>
  <si>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</si>
  <si>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</si>
  <si>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</si>
  <si>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</si>
  <si>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</si>
  <si>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</si>
  <si>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</si>
  <si>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</si>
  <si>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</si>
  <si>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</si>
  <si>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</si>
  <si>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</si>
  <si>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</si>
  <si>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</si>
  <si>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</si>
  <si>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</si>
  <si>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</si>
  <si>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</si>
  <si>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</si>
  <si>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</si>
  <si>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</si>
  <si>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</si>
  <si>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</si>
  <si>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</si>
  <si>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</si>
  <si>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</si>
  <si>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</si>
  <si>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</si>
  <si>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</si>
  <si>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</si>
  <si>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</si>
  <si>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</si>
  <si>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</si>
  <si>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</si>
  <si>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</si>
  <si>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</si>
  <si>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</si>
  <si>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</si>
  <si>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</si>
  <si>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</si>
  <si>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</si>
  <si>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</si>
  <si>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</si>
  <si>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</si>
  <si>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</si>
  <si>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</si>
  <si>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</si>
  <si>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</si>
  <si>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</si>
  <si>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</si>
  <si>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</si>
  <si>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</si>
  <si>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</si>
  <si>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</si>
  <si>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</si>
  <si>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</si>
  <si>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</si>
  <si>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</si>
  <si>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</si>
  <si>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</si>
  <si>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</si>
  <si>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</si>
  <si>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</si>
  <si>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</si>
  <si>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</si>
  <si>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</si>
  <si>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</si>
  <si>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</si>
  <si>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</si>
  <si>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</si>
  <si>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</si>
  <si>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</si>
  <si>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</si>
  <si>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</si>
  <si>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</si>
  <si>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</si>
  <si>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</si>
  <si>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</si>
  <si>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</si>
  <si>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</si>
  <si>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</si>
  <si>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</si>
  <si>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</si>
  <si>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</si>
  <si>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</si>
  <si>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</si>
  <si>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</si>
  <si>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</si>
  <si>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</si>
  <si>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</si>
  <si>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</si>
  <si>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</si>
  <si>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</si>
  <si>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</si>
  <si>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</si>
  <si>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</si>
  <si>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</si>
  <si>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</si>
  <si>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</si>
  <si>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</si>
  <si>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</si>
  <si>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</si>
  <si>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</si>
  <si>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</si>
  <si>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</si>
  <si>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</si>
  <si>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</si>
  <si>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</si>
  <si>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</si>
  <si>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</si>
  <si>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</si>
  <si>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</si>
  <si>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</si>
  <si>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</si>
  <si>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</si>
  <si>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</si>
  <si>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</si>
  <si>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</si>
  <si>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</si>
  <si>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</si>
  <si>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</si>
  <si>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</si>
  <si>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</si>
  <si>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</si>
  <si>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</si>
  <si>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</si>
  <si>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</si>
  <si>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</si>
  <si>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</si>
  <si>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</si>
  <si>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</si>
  <si>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</si>
  <si>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</si>
  <si>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</si>
  <si>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</si>
  <si>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</si>
  <si>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</si>
  <si>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</si>
  <si>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</si>
  <si>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</si>
  <si>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</si>
  <si>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</si>
  <si>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</si>
  <si>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</si>
  <si>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</si>
  <si>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</si>
  <si>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</si>
  <si>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</si>
  <si>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</si>
  <si>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</si>
  <si>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</si>
  <si>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</si>
  <si>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</si>
  <si>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</si>
  <si>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</si>
  <si>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</si>
  <si>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</si>
  <si>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</si>
  <si>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</si>
  <si>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</si>
  <si>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</si>
  <si>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</si>
  <si>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</si>
  <si>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</si>
  <si>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</si>
  <si>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</si>
  <si>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</si>
  <si>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</si>
  <si>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</si>
  <si>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</si>
  <si>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</si>
  <si>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</si>
  <si>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</si>
  <si>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</si>
  <si>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</si>
  <si>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</si>
  <si>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</si>
  <si>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</si>
  <si>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</si>
  <si>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</si>
  <si>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</si>
  <si>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</si>
  <si>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</si>
  <si>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</si>
  <si>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</si>
  <si>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</si>
  <si>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</si>
  <si>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</si>
  <si>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</si>
  <si>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</si>
  <si>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</si>
  <si>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</si>
  <si>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</si>
  <si>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</si>
  <si>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</si>
  <si>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</si>
  <si>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</si>
  <si>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</si>
  <si>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</si>
  <si>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</si>
  <si>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</si>
  <si>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</si>
  <si>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</si>
  <si>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</si>
  <si>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</si>
  <si>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</si>
  <si>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</si>
  <si>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</si>
  <si>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</si>
  <si>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</si>
  <si>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</si>
  <si>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</si>
  <si>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</si>
  <si>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</si>
  <si>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</si>
  <si>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</si>
  <si>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</si>
  <si>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</si>
  <si>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</si>
  <si>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</si>
  <si>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</si>
  <si>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</si>
  <si>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</si>
  <si>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</si>
  <si>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</si>
  <si>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</si>
  <si>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</si>
  <si>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</si>
  <si>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</si>
  <si>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</si>
  <si>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</si>
  <si>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</si>
  <si>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</si>
  <si>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</si>
  <si>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</si>
  <si>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</si>
  <si>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</si>
  <si>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</si>
  <si>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</si>
  <si>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</si>
  <si>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</si>
  <si>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</si>
  <si>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</si>
  <si>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</si>
  <si>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</si>
  <si>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</si>
  <si>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</si>
  <si>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</si>
  <si>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</si>
  <si>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</si>
  <si>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</si>
  <si>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</si>
  <si>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</si>
  <si>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</si>
  <si>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</si>
  <si>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</si>
  <si>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</si>
  <si>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</si>
  <si>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</si>
  <si>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</si>
  <si>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</si>
  <si>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</si>
  <si>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</si>
  <si>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</si>
  <si>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</si>
  <si>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</si>
  <si>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</si>
  <si>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</si>
  <si>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</si>
  <si>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</si>
  <si>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</si>
  <si>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</si>
  <si>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</si>
  <si>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</si>
  <si>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</si>
  <si>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</si>
  <si>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</si>
  <si>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</si>
  <si>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</si>
  <si>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</si>
  <si>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</si>
  <si>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</si>
  <si>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</si>
  <si>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</si>
  <si>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</si>
  <si>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</si>
  <si>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</si>
  <si>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</si>
  <si>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</si>
  <si>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</si>
  <si>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</si>
  <si>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</si>
  <si>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</si>
  <si>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</si>
  <si>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</si>
  <si>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</si>
  <si>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</si>
  <si>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</si>
  <si>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</si>
  <si>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</si>
  <si>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</si>
  <si>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</si>
  <si>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</si>
  <si>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</si>
  <si>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</si>
  <si>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</si>
  <si>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</si>
  <si>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</si>
  <si>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</si>
  <si>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</si>
  <si>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</si>
  <si>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</si>
  <si>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</si>
  <si>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</si>
  <si>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</si>
  <si>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</si>
  <si>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</si>
  <si>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</si>
  <si>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</si>
  <si>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</si>
  <si>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</si>
  <si>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</si>
  <si>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</si>
  <si>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</si>
  <si>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</si>
  <si>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</si>
  <si>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</si>
  <si>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</si>
  <si>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</si>
  <si>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</si>
  <si>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</si>
  <si>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</si>
  <si>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</si>
  <si>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</si>
  <si>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</si>
  <si>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</si>
  <si>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</si>
  <si>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</si>
  <si>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</si>
  <si>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</si>
  <si>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</si>
  <si>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</si>
  <si>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</si>
  <si>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</si>
  <si>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</si>
  <si>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</si>
  <si>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</si>
  <si>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</si>
  <si>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</si>
  <si>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</si>
  <si>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</si>
  <si>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</si>
  <si>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</si>
  <si>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</si>
  <si>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</si>
  <si>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</si>
  <si>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</si>
  <si>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</si>
  <si>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</si>
  <si>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</si>
  <si>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</si>
  <si>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</si>
  <si>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</si>
  <si>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</si>
  <si>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</si>
  <si>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</si>
  <si>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</si>
  <si>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</si>
  <si>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</si>
  <si>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</si>
  <si>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</si>
  <si>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</si>
  <si>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</si>
  <si>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</si>
  <si>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</si>
  <si>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</si>
  <si>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</si>
  <si>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</si>
  <si>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</si>
  <si>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</si>
  <si>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</si>
  <si>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</si>
  <si>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</si>
  <si>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</si>
  <si>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</si>
  <si>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</si>
  <si>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</si>
  <si>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</si>
  <si>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</si>
  <si>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</si>
  <si>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</si>
  <si>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</si>
  <si>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</si>
  <si>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</si>
  <si>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</si>
  <si>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</si>
  <si>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</si>
  <si>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</si>
  <si>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</si>
  <si>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</si>
  <si>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</si>
  <si>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</si>
  <si>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</si>
  <si>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</si>
  <si>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</si>
  <si>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</si>
  <si>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</si>
  <si>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</si>
  <si>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</si>
  <si>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</si>
  <si>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</si>
  <si>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</si>
  <si>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</si>
  <si>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</si>
  <si>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</si>
  <si>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</si>
  <si>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</si>
  <si>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</si>
  <si>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</si>
  <si>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</si>
  <si>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</si>
  <si>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</si>
  <si>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</si>
  <si>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</si>
  <si>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</si>
  <si>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</si>
  <si>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</si>
  <si>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</si>
  <si>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</si>
  <si>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</si>
  <si>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</si>
  <si>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</si>
  <si>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</si>
  <si>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</si>
  <si>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</si>
  <si>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</si>
  <si>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</si>
  <si>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</si>
  <si>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</si>
  <si>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</si>
  <si>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</si>
  <si>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</si>
  <si>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</si>
  <si>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</si>
  <si>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</si>
  <si>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</si>
  <si>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</si>
  <si>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</si>
  <si>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</si>
  <si>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</si>
  <si>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</si>
  <si>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</si>
  <si>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</si>
  <si>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</si>
  <si>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</si>
  <si>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</si>
  <si>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</si>
  <si>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</si>
  <si>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</si>
  <si>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</si>
  <si>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</si>
  <si>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</si>
  <si>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</si>
  <si>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</si>
  <si>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</si>
  <si>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</si>
  <si>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</si>
  <si>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</si>
  <si>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</si>
  <si>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</si>
  <si>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</si>
  <si>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</si>
  <si>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</si>
  <si>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</si>
  <si>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</si>
  <si>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</si>
  <si>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</si>
  <si>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</si>
  <si>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</si>
  <si>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</si>
  <si>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</si>
  <si>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</si>
  <si>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</si>
  <si>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</si>
  <si>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</si>
  <si>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</si>
  <si>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</si>
  <si>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</si>
  <si>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</si>
  <si>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</si>
  <si>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</si>
  <si>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</si>
  <si>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</si>
  <si>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</si>
  <si>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</si>
  <si>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</si>
  <si>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</si>
  <si>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</si>
  <si>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</si>
  <si>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</si>
  <si>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</si>
  <si>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</si>
  <si>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</si>
  <si>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</si>
  <si>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</si>
  <si>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</si>
  <si>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</si>
  <si>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</si>
  <si>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</si>
  <si>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</si>
  <si>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</si>
  <si>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</si>
  <si>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</si>
  <si>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</si>
  <si>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</si>
  <si>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</si>
  <si>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</si>
  <si>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</si>
  <si>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</si>
  <si>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</si>
  <si>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</si>
  <si>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</si>
  <si>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</si>
  <si>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</si>
  <si>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</si>
  <si>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</si>
  <si>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</si>
  <si>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</si>
  <si>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</si>
  <si>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</si>
  <si>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</si>
  <si>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</si>
  <si>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</si>
  <si>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</si>
  <si>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</si>
  <si>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</si>
  <si>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</si>
  <si>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</si>
  <si>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</si>
  <si>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</si>
  <si>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</si>
  <si>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</si>
  <si>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</si>
  <si>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</si>
  <si>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</si>
  <si>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</si>
  <si>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</si>
  <si>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</si>
  <si>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</si>
  <si>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</si>
  <si>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</si>
  <si>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</si>
  <si>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</si>
  <si>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</si>
  <si>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</si>
  <si>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</si>
  <si>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</si>
  <si>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</si>
  <si>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</si>
  <si>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</si>
  <si>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</si>
  <si>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</si>
  <si>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</si>
  <si>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</si>
  <si>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</si>
  <si>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</si>
  <si>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</si>
  <si>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</si>
  <si>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</si>
  <si>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</si>
  <si>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</si>
  <si>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</si>
  <si>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</si>
  <si>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</si>
  <si>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</si>
  <si>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</si>
  <si>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</si>
  <si>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</si>
  <si>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</si>
  <si>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</si>
  <si>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</si>
  <si>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</si>
  <si>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</si>
  <si>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</si>
  <si>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</si>
  <si>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</si>
  <si>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</si>
  <si>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</si>
  <si>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</si>
  <si>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</si>
  <si>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</si>
  <si>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</si>
  <si>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</si>
  <si>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</si>
  <si>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</si>
  <si>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</si>
  <si>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</si>
  <si>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</si>
  <si>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</si>
  <si>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</si>
  <si>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</si>
  <si>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</si>
  <si>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</si>
  <si>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</si>
  <si>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</si>
  <si>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</si>
  <si>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</si>
  <si>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</si>
  <si>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</si>
  <si>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</si>
  <si>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</si>
  <si>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</si>
  <si>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</si>
  <si>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</si>
  <si>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</si>
  <si>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</si>
  <si>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</si>
  <si>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</si>
  <si>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</si>
  <si>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</si>
  <si>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</si>
  <si>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</si>
  <si>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</si>
  <si>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</si>
  <si>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</si>
  <si>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</si>
  <si>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</si>
  <si>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</si>
  <si>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</si>
  <si>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</si>
  <si>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</si>
  <si>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</si>
  <si>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</si>
  <si>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</si>
  <si>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</si>
  <si>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</si>
  <si>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</si>
  <si>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</si>
  <si>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</si>
  <si>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</si>
  <si>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</si>
  <si>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</si>
  <si>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</si>
  <si>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</si>
  <si>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</si>
  <si>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</si>
  <si>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</si>
  <si>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</si>
  <si>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</si>
  <si>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</si>
  <si>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</si>
  <si>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</si>
  <si>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</si>
  <si>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</si>
  <si>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</si>
  <si>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</si>
  <si>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</si>
  <si>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</si>
  <si>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</si>
  <si>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</si>
  <si>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</si>
  <si>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</si>
  <si>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</si>
  <si>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</si>
  <si>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</si>
  <si>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</si>
  <si>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</si>
  <si>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</si>
  <si>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</si>
  <si>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</si>
  <si>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</si>
  <si>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</si>
  <si>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</si>
  <si>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</si>
  <si>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</si>
  <si>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</si>
  <si>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</si>
  <si>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</si>
  <si>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</si>
  <si>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</si>
  <si>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</si>
  <si>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</si>
  <si>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</si>
  <si>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</si>
  <si>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</si>
  <si>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</si>
  <si>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</si>
  <si>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</si>
  <si>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</si>
  <si>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</si>
  <si>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</si>
  <si>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</si>
  <si>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</si>
  <si>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</si>
  <si>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</si>
  <si>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</si>
  <si>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</si>
  <si>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</si>
  <si>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</si>
  <si>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</si>
  <si>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</si>
  <si>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</si>
  <si>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</si>
  <si>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</si>
  <si>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</si>
  <si>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</si>
  <si>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</si>
  <si>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</si>
  <si>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</si>
  <si>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</si>
  <si>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</si>
  <si>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</si>
  <si>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</si>
  <si>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</si>
  <si>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</si>
  <si>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</si>
  <si>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</si>
  <si>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</si>
  <si>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</si>
  <si>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</si>
  <si>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</si>
  <si>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</si>
  <si>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</si>
  <si>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</si>
  <si>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</si>
  <si>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</si>
  <si>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</si>
  <si>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</si>
  <si>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</si>
  <si>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</si>
  <si>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</si>
  <si>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</si>
  <si>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</si>
  <si>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</si>
  <si>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</si>
  <si>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</si>
  <si>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</si>
  <si>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</si>
  <si>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</si>
  <si>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</si>
  <si>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</si>
  <si>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</si>
  <si>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</si>
  <si>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</si>
  <si>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</si>
  <si>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</si>
  <si>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</si>
  <si>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</si>
  <si>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</si>
  <si>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</si>
  <si>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</si>
  <si>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</si>
  <si>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</si>
  <si>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</si>
  <si>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</si>
  <si>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</si>
  <si>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</si>
  <si>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</si>
  <si>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</si>
  <si>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</si>
  <si>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</si>
  <si>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</si>
  <si>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</si>
  <si>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</si>
  <si>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</si>
  <si>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</si>
  <si>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</si>
  <si>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</si>
  <si>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</si>
  <si>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</si>
  <si>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</si>
  <si>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</si>
  <si>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</si>
  <si>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</si>
  <si>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</si>
  <si>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</si>
  <si>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</si>
  <si>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</si>
  <si>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</si>
  <si>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</si>
  <si>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</si>
  <si>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</si>
  <si>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</si>
  <si>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</si>
  <si>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</si>
  <si>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</si>
  <si>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</si>
  <si>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</si>
  <si>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</si>
  <si>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</si>
  <si>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</si>
  <si>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</si>
  <si>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</si>
  <si>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</si>
  <si>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</si>
  <si>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</si>
  <si>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</si>
  <si>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</si>
  <si>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</si>
  <si>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</si>
  <si>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</si>
  <si>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</si>
  <si>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</si>
  <si>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</si>
  <si>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</si>
  <si>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</si>
  <si>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</si>
  <si>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</si>
  <si>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</si>
  <si>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</si>
  <si>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</si>
  <si>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</si>
  <si>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</si>
  <si>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</si>
  <si>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</si>
  <si>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</si>
  <si>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</si>
  <si>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</si>
  <si>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</si>
  <si>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</si>
  <si>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</si>
  <si>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</si>
  <si>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</si>
  <si>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</si>
  <si>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</si>
  <si>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</si>
  <si>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</si>
  <si>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</si>
  <si>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</si>
  <si>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</si>
  <si>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</si>
  <si>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</si>
  <si>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</si>
  <si>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</si>
  <si>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</si>
  <si>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</si>
  <si>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</si>
  <si>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</si>
  <si>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</si>
  <si>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</si>
  <si>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</si>
  <si>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</si>
  <si>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</si>
  <si>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</si>
  <si>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</si>
  <si>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</si>
  <si>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</si>
  <si>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</si>
  <si>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</si>
  <si>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</si>
  <si>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</si>
  <si>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</si>
  <si>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</si>
  <si>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</si>
  <si>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</si>
  <si>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</si>
  <si>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</si>
  <si>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</si>
  <si>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</si>
  <si>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</si>
  <si>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</si>
  <si>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</si>
  <si>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</si>
  <si>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</si>
  <si>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</si>
  <si>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</si>
  <si>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</si>
  <si>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</si>
  <si>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</si>
  <si>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</si>
  <si>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</si>
  <si>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</si>
  <si>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</si>
  <si>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</si>
  <si>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</si>
  <si>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</si>
  <si>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</si>
  <si>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</si>
  <si>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</si>
  <si>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</si>
  <si>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</si>
  <si>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</si>
  <si>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</si>
  <si>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</si>
  <si>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</si>
  <si>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</si>
  <si>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</si>
  <si>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</si>
  <si>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</si>
  <si>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</si>
  <si>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</si>
  <si>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</si>
  <si>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</si>
  <si>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</si>
  <si>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</si>
  <si>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</si>
  <si>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</si>
  <si>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</si>
  <si>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</si>
  <si>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</si>
  <si>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</si>
  <si>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</si>
  <si>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</si>
  <si>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</si>
  <si>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</si>
  <si>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</si>
  <si>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</si>
  <si>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</si>
  <si>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</si>
  <si>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</si>
  <si>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</si>
  <si>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</si>
  <si>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</si>
  <si>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</si>
  <si>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</si>
  <si>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</si>
  <si>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</si>
  <si>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</si>
  <si>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</si>
  <si>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</si>
  <si>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</si>
  <si>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</si>
  <si>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</si>
  <si>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</si>
  <si>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</si>
  <si>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</si>
  <si>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</si>
  <si>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</si>
  <si>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</si>
  <si>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</si>
  <si>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</si>
  <si>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</si>
  <si>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</si>
  <si>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</si>
  <si>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</si>
  <si>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</si>
  <si>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</si>
  <si>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</si>
  <si>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</si>
  <si>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</si>
  <si>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</si>
  <si>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</si>
  <si>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</si>
  <si>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</si>
  <si>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</si>
  <si>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</si>
  <si>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</si>
  <si>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</si>
  <si>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</si>
  <si>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</si>
  <si>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</si>
  <si>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</si>
  <si>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</si>
  <si>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</si>
  <si>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</si>
  <si>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</si>
  <si>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</si>
  <si>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</si>
  <si>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</si>
  <si>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</si>
  <si>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</si>
  <si>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</si>
  <si>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</si>
  <si>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</si>
  <si>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</si>
  <si>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</si>
  <si>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</si>
  <si>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</si>
  <si>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</si>
  <si>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</si>
  <si>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</si>
  <si>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</si>
  <si>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</si>
  <si>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</si>
  <si>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</si>
  <si>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</si>
  <si>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</si>
  <si>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</si>
  <si>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</si>
  <si>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</si>
  <si>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</si>
  <si>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</si>
  <si>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</si>
  <si>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</si>
  <si>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</si>
  <si>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</si>
  <si>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</si>
  <si>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</si>
  <si>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</si>
  <si>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</si>
  <si>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</si>
  <si>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</si>
  <si>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</si>
  <si>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</si>
  <si>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</si>
  <si>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</si>
  <si>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</si>
  <si>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</si>
  <si>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</si>
  <si>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</si>
  <si>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</si>
  <si>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</si>
  <si>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</si>
  <si>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</si>
  <si>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</si>
  <si>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</si>
  <si>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</si>
  <si>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</si>
  <si>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</si>
  <si>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</si>
  <si>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</si>
  <si>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</si>
  <si>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</si>
  <si>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</si>
  <si>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</si>
  <si>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</si>
  <si>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</si>
  <si>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</si>
  <si>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</si>
  <si>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</si>
  <si>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</si>
  <si>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</si>
  <si>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</si>
  <si>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</si>
  <si>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</si>
  <si>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</si>
  <si>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</si>
  <si>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</si>
  <si>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</si>
  <si>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</si>
  <si>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</si>
  <si>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</si>
  <si>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</si>
  <si>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</si>
  <si>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</si>
  <si>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</si>
  <si>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</si>
  <si>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</si>
  <si>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</si>
  <si>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</si>
  <si>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</si>
  <si>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</si>
  <si>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</si>
  <si>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</si>
  <si>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</si>
  <si>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</si>
  <si>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</si>
  <si>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</si>
  <si>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</si>
  <si>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</si>
  <si>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</si>
  <si>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</si>
  <si>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</si>
  <si>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</si>
  <si>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</si>
  <si>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</si>
  <si>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</si>
  <si>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</si>
  <si>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</si>
  <si>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</si>
  <si>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</si>
  <si>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</si>
  <si>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</si>
  <si>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</si>
  <si>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</si>
  <si>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</si>
  <si>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</si>
  <si>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</si>
  <si>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</si>
  <si>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</si>
  <si>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</si>
  <si>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</si>
  <si>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</si>
  <si>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</si>
  <si>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</si>
  <si>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</si>
  <si>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</si>
  <si>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</si>
  <si>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</si>
  <si>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</si>
  <si>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</si>
  <si>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</si>
  <si>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</si>
  <si>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</si>
  <si>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</si>
  <si>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</si>
  <si>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</si>
  <si>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</si>
  <si>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</si>
  <si>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</si>
  <si>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</si>
  <si>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</si>
  <si>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</si>
  <si>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</si>
  <si>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</si>
  <si>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</si>
  <si>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</si>
  <si>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</si>
  <si>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</si>
  <si>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</si>
  <si>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</si>
  <si>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</si>
  <si>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</si>
  <si>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</si>
  <si>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</si>
  <si>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</si>
  <si>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</si>
  <si>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</si>
  <si>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</si>
  <si>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</si>
  <si>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</si>
  <si>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</si>
  <si>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</si>
  <si>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</si>
  <si>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</si>
  <si>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</si>
  <si>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</si>
  <si>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</si>
  <si>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</si>
  <si>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</si>
  <si>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</si>
  <si>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</si>
  <si>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</si>
  <si>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</si>
  <si>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</si>
  <si>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</si>
  <si>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</si>
  <si>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</si>
  <si>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</si>
  <si>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</si>
  <si>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</si>
  <si>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</si>
  <si>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</si>
  <si>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</si>
  <si>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</si>
  <si>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</si>
  <si>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</si>
  <si>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</si>
  <si>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</si>
  <si>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</si>
  <si>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</si>
  <si>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</si>
  <si>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</si>
  <si>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</si>
  <si>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</si>
  <si>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</si>
  <si>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</si>
  <si>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</si>
  <si>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</si>
  <si>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</si>
  <si>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</si>
  <si>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</si>
  <si>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</si>
  <si>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</si>
  <si>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</si>
  <si>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</si>
  <si>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</si>
  <si>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</si>
  <si>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</si>
  <si>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</si>
  <si>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</si>
  <si>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</si>
  <si>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</si>
  <si>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</si>
  <si>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</si>
  <si>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</si>
  <si>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</si>
  <si>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</si>
  <si>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</si>
  <si>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</si>
  <si>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</si>
  <si>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</si>
  <si>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</si>
  <si>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</si>
  <si>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</si>
  <si>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</si>
  <si>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</si>
  <si>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</si>
  <si>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</si>
  <si>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</si>
  <si>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</si>
  <si>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</si>
  <si>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</si>
  <si>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</si>
  <si>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</si>
  <si>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</si>
  <si>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</si>
  <si>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</si>
  <si>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</si>
  <si>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</si>
  <si>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</si>
  <si>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</si>
  <si>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</si>
  <si>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</si>
  <si>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</si>
  <si>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</si>
  <si>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</si>
  <si>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</si>
  <si>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</si>
  <si>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</si>
  <si>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</si>
  <si>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</si>
  <si>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</si>
  <si>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</si>
  <si>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</si>
  <si>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</si>
  <si>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</si>
  <si>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</si>
  <si>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</si>
  <si>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</si>
  <si>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</si>
  <si>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</si>
  <si>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</si>
  <si>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</si>
  <si>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</si>
  <si>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</si>
  <si>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</si>
  <si>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</si>
  <si>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</si>
  <si>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</si>
  <si>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</si>
  <si>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</si>
  <si>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</si>
  <si>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</si>
  <si>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</si>
  <si>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</si>
  <si>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</si>
  <si>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</si>
  <si>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</si>
  <si>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</si>
  <si>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</si>
  <si>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</si>
  <si>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</si>
  <si>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</si>
  <si>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</si>
  <si>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</si>
  <si>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</si>
  <si>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</si>
  <si>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</si>
  <si>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</si>
  <si>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</si>
  <si>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</si>
  <si>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</si>
  <si>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</si>
  <si>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</si>
  <si>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</si>
  <si>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</si>
  <si>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</si>
  <si>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</si>
  <si>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</si>
  <si>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</si>
  <si>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</si>
  <si>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</si>
  <si>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</si>
  <si>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</si>
  <si>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</si>
  <si>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</si>
  <si>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</si>
  <si>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</si>
  <si>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</si>
  <si>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</si>
  <si>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</si>
  <si>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</si>
  <si>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</si>
  <si>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</si>
  <si>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</si>
  <si>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</si>
  <si>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</si>
  <si>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</si>
  <si>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</si>
  <si>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</si>
  <si>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</si>
  <si>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</si>
  <si>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</si>
  <si>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</si>
  <si>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</si>
  <si>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</si>
  <si>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</si>
  <si>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</si>
  <si>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</si>
  <si>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</si>
  <si>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</si>
  <si>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</si>
  <si>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</si>
  <si>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</si>
  <si>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</si>
  <si>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</si>
  <si>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</si>
  <si>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</si>
  <si>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</si>
  <si>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</si>
  <si>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</si>
  <si>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</si>
  <si>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</si>
  <si>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</si>
  <si>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</si>
  <si>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</si>
  <si>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</si>
  <si>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</si>
  <si>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</si>
  <si>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</si>
  <si>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</si>
  <si>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</si>
  <si>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</si>
  <si>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</si>
  <si>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</si>
  <si>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</si>
  <si>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</si>
  <si>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</si>
  <si>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</si>
  <si>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</si>
  <si>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</si>
  <si>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</si>
  <si>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</si>
  <si>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</si>
  <si>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</si>
  <si>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</si>
  <si>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</si>
  <si>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</si>
  <si>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</si>
  <si>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</si>
  <si>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</si>
  <si>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</si>
  <si>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</si>
  <si>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</si>
  <si>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</si>
  <si>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</si>
  <si>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</si>
  <si>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</si>
  <si>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</si>
  <si>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</si>
  <si>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</si>
  <si>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</si>
  <si>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</si>
  <si>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</si>
  <si>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</si>
  <si>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</si>
  <si>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</si>
  <si>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</si>
  <si>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</si>
  <si>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</si>
  <si>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</si>
  <si>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</si>
  <si>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</si>
  <si>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</si>
  <si>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</si>
  <si>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</si>
  <si>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</si>
  <si>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</si>
  <si>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</si>
  <si>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</si>
  <si>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</si>
  <si>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</si>
  <si>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</si>
  <si>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</si>
  <si>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</si>
  <si>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</si>
  <si>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</si>
  <si>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</si>
  <si>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</si>
  <si>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</si>
  <si>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</si>
  <si>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</si>
  <si>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</si>
  <si>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</si>
  <si>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</si>
  <si>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</si>
  <si>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</si>
  <si>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</si>
  <si>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</si>
  <si>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</si>
  <si>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</si>
  <si>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</si>
  <si>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</si>
  <si>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</si>
  <si>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</si>
  <si>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</si>
  <si>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</si>
  <si>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</si>
  <si>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</si>
  <si>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</si>
  <si>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</si>
  <si>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</si>
  <si>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</si>
  <si>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</si>
  <si>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</si>
  <si>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</si>
  <si>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</si>
  <si>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</si>
  <si>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</si>
  <si>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</si>
  <si>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</si>
  <si>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</si>
  <si>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</si>
  <si>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</si>
  <si>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</si>
  <si>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</si>
  <si>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</si>
  <si>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</si>
  <si>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</si>
  <si>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</si>
  <si>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</si>
  <si>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</si>
  <si>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</si>
  <si>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</si>
  <si>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</si>
  <si>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</si>
  <si>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</si>
  <si>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</si>
  <si>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</si>
  <si>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</si>
  <si>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</si>
  <si>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</si>
  <si>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</si>
  <si>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</si>
  <si>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</si>
  <si>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</si>
  <si>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</si>
  <si>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</si>
  <si>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</si>
  <si>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</si>
  <si>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</si>
  <si>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</si>
  <si>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</si>
  <si>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</si>
  <si>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</si>
  <si>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</si>
  <si>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</si>
  <si>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</si>
  <si>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</si>
  <si>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</si>
  <si>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</si>
  <si>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</si>
  <si>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</si>
  <si>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</si>
  <si>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</si>
  <si>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</si>
  <si>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</si>
  <si>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</si>
  <si>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</si>
  <si>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</si>
  <si>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</si>
  <si>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</si>
  <si>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</si>
  <si>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</si>
  <si>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</si>
  <si>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</si>
  <si>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</si>
  <si>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</si>
  <si>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</si>
  <si>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</si>
  <si>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</si>
  <si>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</si>
  <si>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</si>
  <si>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</si>
  <si>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</si>
  <si>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</si>
  <si>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</si>
  <si>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</si>
  <si>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</si>
  <si>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</si>
  <si>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</si>
  <si>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</si>
  <si>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</si>
  <si>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</si>
  <si>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</si>
  <si>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</si>
  <si>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</si>
  <si>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</si>
  <si>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</si>
  <si>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</si>
  <si>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</si>
  <si>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</si>
  <si>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</si>
  <si>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</si>
  <si>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</si>
  <si>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</si>
  <si>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</si>
  <si>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</si>
  <si>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</si>
  <si>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</si>
  <si>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</si>
  <si>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</si>
  <si>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</si>
  <si>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</si>
  <si>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</si>
  <si>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</si>
  <si>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</si>
  <si>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</si>
  <si>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</si>
  <si>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</si>
  <si>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</si>
  <si>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</si>
  <si>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</si>
  <si>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</si>
  <si>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</si>
  <si>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</si>
  <si>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</si>
  <si>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</si>
  <si>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</si>
  <si>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</si>
  <si>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</si>
  <si>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</si>
  <si>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</si>
  <si>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</si>
  <si>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</si>
  <si>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</si>
  <si>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</si>
  <si>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</si>
  <si>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</si>
  <si>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</si>
  <si>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</si>
  <si>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</si>
  <si>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</si>
  <si>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</si>
  <si>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</si>
  <si>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</si>
  <si>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</si>
  <si>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</si>
  <si>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</si>
  <si>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</si>
  <si>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</si>
  <si>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</si>
  <si>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</si>
  <si>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</si>
  <si>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</si>
  <si>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</si>
  <si>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</si>
  <si>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</si>
  <si>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</si>
  <si>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</si>
  <si>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</si>
  <si>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</si>
  <si>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</si>
  <si>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</si>
  <si>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</si>
  <si>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</si>
  <si>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</si>
  <si>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</si>
  <si>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</si>
  <si>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</si>
  <si>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</si>
  <si>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</si>
  <si>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</si>
  <si>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</si>
  <si>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</si>
  <si>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</si>
  <si>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</si>
  <si>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</si>
  <si>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</si>
  <si>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</si>
  <si>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</si>
  <si>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</si>
  <si>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</si>
  <si>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</si>
  <si>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</si>
  <si>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</si>
  <si>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</si>
  <si>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</si>
  <si>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</si>
  <si>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</si>
  <si>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</si>
  <si>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</si>
  <si>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</si>
  <si>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</si>
  <si>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</si>
  <si>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</si>
  <si>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</si>
  <si>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</si>
  <si>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</si>
  <si>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</si>
  <si>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</si>
  <si>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</si>
  <si>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</si>
  <si>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</si>
  <si>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</si>
  <si>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</si>
  <si>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</si>
  <si>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</si>
  <si>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</si>
  <si>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</si>
  <si>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</si>
  <si>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</si>
  <si>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</si>
  <si>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</si>
  <si>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</si>
  <si>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</si>
  <si>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</si>
  <si>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</si>
  <si>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</si>
  <si>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</si>
  <si>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</si>
  <si>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</si>
  <si>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</si>
  <si>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</si>
  <si>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</si>
  <si>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</si>
  <si>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</si>
  <si>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</si>
  <si>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</si>
  <si>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</si>
  <si>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</si>
  <si>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</si>
  <si>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</si>
  <si>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</si>
  <si>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</si>
  <si>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</si>
  <si>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</si>
  <si>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</si>
  <si>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</si>
  <si>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</si>
  <si>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</si>
  <si>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</si>
  <si>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</si>
  <si>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</si>
  <si>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</si>
  <si>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</si>
  <si>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</si>
  <si>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</si>
  <si>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</si>
  <si>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</si>
  <si>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</si>
  <si>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</si>
  <si>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</si>
  <si>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</si>
  <si>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</si>
  <si>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</si>
  <si>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</si>
  <si>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</si>
  <si>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</si>
  <si>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</si>
  <si>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</si>
  <si>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</si>
  <si>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</si>
  <si>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</si>
  <si>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</si>
  <si>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</si>
  <si>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</si>
  <si>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</si>
  <si>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</si>
  <si>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</si>
  <si>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</si>
  <si>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</si>
  <si>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</si>
  <si>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</si>
  <si>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</si>
  <si>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</si>
  <si>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</si>
  <si>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</si>
  <si>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</si>
  <si>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</si>
  <si>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</si>
  <si>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</si>
  <si>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</si>
  <si>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</si>
  <si>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</si>
  <si>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</si>
  <si>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</si>
  <si>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</si>
  <si>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</si>
  <si>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</si>
  <si>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</si>
  <si>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</si>
  <si>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</si>
  <si>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</si>
  <si>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</si>
  <si>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</si>
  <si>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</si>
  <si>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</si>
  <si>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</si>
  <si>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</si>
  <si>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</si>
  <si>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</si>
  <si>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</si>
  <si>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</si>
  <si>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</si>
  <si>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</si>
  <si>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</si>
  <si>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</si>
  <si>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</si>
  <si>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</si>
  <si>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</si>
  <si>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</si>
  <si>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</si>
  <si>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</si>
  <si>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</si>
  <si>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</si>
  <si>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</si>
  <si>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</si>
  <si>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</si>
  <si>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</si>
  <si>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</si>
  <si>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</si>
  <si>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</si>
  <si>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</si>
  <si>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</si>
  <si>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</si>
  <si>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</si>
  <si>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</si>
  <si>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</si>
  <si>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</si>
  <si>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</si>
  <si>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</si>
  <si>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</si>
  <si>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</si>
  <si>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</si>
  <si>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</si>
  <si>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</si>
  <si>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</si>
  <si>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</si>
  <si>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</si>
  <si>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</si>
  <si>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</si>
  <si>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</si>
  <si>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</si>
  <si>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</si>
  <si>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</si>
  <si>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</si>
  <si>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</si>
  <si>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</si>
  <si>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</si>
  <si>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</si>
  <si>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</si>
  <si>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</si>
  <si>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</si>
  <si>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</si>
  <si>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</si>
  <si>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</si>
  <si>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</si>
  <si>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</si>
  <si>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</si>
  <si>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</si>
  <si>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</si>
  <si>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</si>
  <si>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</si>
  <si>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</si>
  <si>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</si>
  <si>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</si>
  <si>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</si>
  <si>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</si>
  <si>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</si>
  <si>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</si>
  <si>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</si>
  <si>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</si>
  <si>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</si>
  <si>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</si>
  <si>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</si>
  <si>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</si>
  <si>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</si>
  <si>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</si>
  <si>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</si>
  <si>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</si>
  <si>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</si>
  <si>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</si>
  <si>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</si>
  <si>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</si>
  <si>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</si>
  <si>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</si>
  <si>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</si>
  <si>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</si>
  <si>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</si>
  <si>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</si>
  <si>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</si>
  <si>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</si>
  <si>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</si>
  <si>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</si>
  <si>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</si>
  <si>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</si>
  <si>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</si>
  <si>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</si>
  <si>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</si>
  <si>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</si>
  <si>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</si>
  <si>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</si>
  <si>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</si>
  <si>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</si>
  <si>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</si>
  <si>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</si>
  <si>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</si>
  <si>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</si>
  <si>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</si>
  <si>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</si>
  <si>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</si>
  <si>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</si>
  <si>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</si>
  <si>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</si>
  <si>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</si>
  <si>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</si>
  <si>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</si>
  <si>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</si>
  <si>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</si>
  <si>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</si>
  <si>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</si>
  <si>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</si>
  <si>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</si>
  <si>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</si>
  <si>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</si>
  <si>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</si>
  <si>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</si>
  <si>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</si>
  <si>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</si>
  <si>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</si>
  <si>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</si>
  <si>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</si>
  <si>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</si>
  <si>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</si>
  <si>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</si>
  <si>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</si>
  <si>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</si>
  <si>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</si>
  <si>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</si>
  <si>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</si>
  <si>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</si>
  <si>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</si>
  <si>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</si>
  <si>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</si>
  <si>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</si>
  <si>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</si>
  <si>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</si>
  <si>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</si>
  <si>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</si>
  <si>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</si>
  <si>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</si>
  <si>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</si>
  <si>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</si>
  <si>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</si>
  <si>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</si>
  <si>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</si>
  <si>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</si>
  <si>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</si>
  <si>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</si>
  <si>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</si>
  <si>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</si>
  <si>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</si>
  <si>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</si>
  <si>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</si>
  <si>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</si>
  <si>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</si>
  <si>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</si>
  <si>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</si>
  <si>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</si>
  <si>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</si>
  <si>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</si>
  <si>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</si>
  <si>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</si>
  <si>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</si>
  <si>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</si>
  <si>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</si>
  <si>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</si>
  <si>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</si>
  <si>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</si>
  <si>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</si>
  <si>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</si>
  <si>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</si>
  <si>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</si>
  <si>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</si>
  <si>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</si>
  <si>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</si>
  <si>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</si>
  <si>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</si>
  <si>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</si>
  <si>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</si>
  <si>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</si>
  <si>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</si>
  <si>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</si>
  <si>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</si>
  <si>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</si>
  <si>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</si>
  <si>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</si>
  <si>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</si>
  <si>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</si>
  <si>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</si>
  <si>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</si>
  <si>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</si>
  <si>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</si>
  <si>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</si>
  <si>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</si>
  <si>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</si>
  <si>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</si>
  <si>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</si>
  <si>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</si>
  <si>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</si>
  <si>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</si>
  <si>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</si>
  <si>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</si>
  <si>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</si>
  <si>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</si>
  <si>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</si>
  <si>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</si>
  <si>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</si>
  <si>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</si>
  <si>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</si>
  <si>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</si>
  <si>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</si>
  <si>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</si>
  <si>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</si>
  <si>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</si>
  <si>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</si>
  <si>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</si>
  <si>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</si>
  <si>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</si>
  <si>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</si>
  <si>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</si>
  <si>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</si>
  <si>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</si>
  <si>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</si>
  <si>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</si>
  <si>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</si>
  <si>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</si>
  <si>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</si>
  <si>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</si>
  <si>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</si>
  <si>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</si>
  <si>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</si>
  <si>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</si>
  <si>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</si>
  <si>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</si>
  <si>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</si>
  <si>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</si>
  <si>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</si>
  <si>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</si>
  <si>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</si>
  <si>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</si>
  <si>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</si>
  <si>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</si>
  <si>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</si>
  <si>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</si>
  <si>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</si>
  <si>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</si>
  <si>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</si>
  <si>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</si>
  <si>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</si>
  <si>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</si>
  <si>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</si>
  <si>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</si>
  <si>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</si>
  <si>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</si>
  <si>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</si>
  <si>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</si>
  <si>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</si>
  <si>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</si>
  <si>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</si>
  <si>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</si>
  <si>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</si>
  <si>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</si>
  <si>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</si>
  <si>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</si>
  <si>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</si>
  <si>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</si>
  <si>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</si>
  <si>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</si>
  <si>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</si>
  <si>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</si>
  <si>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</si>
  <si>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</si>
  <si>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</si>
  <si>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</si>
  <si>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</si>
  <si>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</si>
  <si>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</si>
  <si>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</si>
  <si>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</si>
  <si>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</si>
  <si>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</si>
  <si>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</si>
  <si>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</si>
  <si>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</si>
  <si>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</si>
  <si>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</si>
  <si>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</si>
  <si>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</si>
  <si>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</si>
  <si>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</si>
  <si>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</si>
  <si>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</si>
  <si>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</si>
  <si>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</si>
  <si>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</si>
  <si>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</si>
  <si>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</si>
  <si>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</si>
  <si>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</si>
  <si>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</si>
  <si>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</si>
  <si>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</si>
  <si>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</si>
  <si>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</si>
  <si>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</si>
  <si>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</si>
  <si>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</si>
  <si>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</si>
  <si>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</si>
  <si>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</si>
  <si>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</si>
  <si>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</si>
  <si>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</si>
  <si>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</si>
  <si>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</si>
  <si>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</si>
  <si>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</si>
  <si>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</si>
  <si>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</si>
  <si>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</si>
  <si>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</si>
  <si>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</si>
  <si>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</si>
  <si>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</si>
  <si>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</si>
  <si>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</si>
  <si>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</si>
  <si>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</si>
  <si>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</si>
  <si>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</si>
  <si>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</si>
  <si>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</si>
  <si>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</si>
  <si>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</si>
  <si>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</si>
  <si>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</si>
  <si>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</si>
  <si>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</si>
  <si>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</si>
  <si>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</si>
  <si>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</si>
  <si>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</si>
  <si>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</si>
  <si>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</si>
  <si>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</si>
  <si>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</si>
  <si>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</si>
  <si>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</si>
  <si>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</si>
  <si>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</si>
  <si>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</si>
  <si>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</si>
  <si>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</si>
  <si>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</si>
  <si>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</si>
  <si>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</si>
  <si>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</si>
  <si>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</si>
  <si>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</si>
  <si>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</si>
  <si>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</si>
  <si>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</si>
  <si>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</si>
  <si>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</si>
  <si>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</si>
  <si>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</si>
  <si>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</si>
  <si>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</si>
  <si>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</si>
  <si>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</si>
  <si>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</si>
  <si>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</si>
  <si>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</si>
  <si>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</si>
  <si>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</si>
  <si>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</si>
  <si>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</si>
  <si>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</si>
  <si>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</si>
  <si>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</si>
  <si>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</si>
  <si>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</si>
  <si>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</si>
  <si>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</si>
  <si>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</si>
  <si>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</si>
  <si>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</si>
  <si>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</si>
  <si>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</si>
  <si>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</si>
  <si>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</si>
  <si>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</si>
  <si>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</si>
  <si>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</si>
  <si>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</si>
  <si>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</si>
  <si>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</si>
  <si>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</si>
  <si>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</si>
  <si>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</si>
  <si>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</si>
  <si>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</si>
  <si>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</si>
  <si>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</si>
  <si>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</si>
  <si>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</si>
  <si>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</si>
  <si>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</si>
  <si>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</si>
  <si>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</si>
  <si>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</si>
  <si>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</si>
  <si>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</si>
  <si>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</si>
  <si>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</si>
  <si>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</si>
  <si>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</si>
  <si>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</si>
  <si>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</si>
  <si>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</si>
  <si>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</si>
  <si>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</si>
  <si>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</si>
  <si>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</si>
  <si>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</si>
  <si>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</si>
  <si>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</si>
  <si>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</si>
  <si>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</si>
  <si>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</si>
  <si>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</si>
  <si>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</si>
  <si>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</si>
  <si>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</si>
  <si>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</si>
  <si>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</si>
  <si>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</si>
  <si>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</si>
  <si>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</si>
  <si>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</si>
  <si>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</si>
  <si>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</si>
  <si>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</si>
  <si>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</si>
  <si>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</si>
  <si>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</si>
  <si>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</si>
  <si>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</si>
  <si>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</si>
  <si>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</si>
  <si>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</si>
  <si>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</si>
  <si>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</si>
  <si>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</si>
  <si>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</si>
  <si>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</si>
  <si>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</si>
  <si>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</si>
  <si>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</si>
  <si>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</si>
  <si>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</si>
  <si>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</si>
  <si>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</si>
  <si>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</si>
  <si>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</si>
  <si>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</si>
  <si>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</si>
  <si>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</si>
  <si>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</si>
  <si>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</si>
  <si>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</si>
  <si>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</si>
  <si>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</si>
  <si>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</si>
  <si>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</si>
  <si>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</si>
  <si>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</si>
  <si>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</si>
  <si>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</si>
  <si>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</si>
  <si>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</si>
  <si>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</si>
  <si>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</si>
  <si>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</si>
  <si>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</si>
  <si>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</si>
  <si>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</si>
  <si>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</si>
  <si>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</si>
  <si>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</si>
  <si>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</si>
  <si>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</si>
  <si>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</si>
  <si>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</si>
  <si>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</si>
  <si>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</si>
  <si>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</si>
  <si>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</si>
  <si>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</si>
  <si>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</si>
  <si>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</si>
  <si>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</si>
  <si>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</si>
  <si>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</si>
  <si>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</si>
  <si>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</si>
  <si>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</si>
  <si>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</si>
  <si>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</si>
  <si>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</si>
  <si>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</si>
  <si>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</si>
  <si>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</si>
  <si>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</si>
  <si>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</si>
  <si>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</si>
  <si>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</si>
  <si>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</si>
  <si>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</si>
  <si>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</si>
  <si>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</si>
  <si>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</si>
  <si>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</si>
  <si>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</si>
  <si>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</si>
  <si>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</si>
  <si>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</si>
  <si>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</si>
  <si>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</si>
  <si>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</si>
  <si>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</si>
  <si>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</si>
  <si>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</si>
  <si>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</si>
  <si>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</si>
  <si>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</si>
  <si>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</si>
  <si>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</si>
  <si>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</si>
  <si>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</si>
  <si>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</si>
  <si>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</si>
  <si>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</si>
  <si>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</si>
  <si>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</si>
  <si>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</si>
  <si>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</si>
  <si>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</si>
  <si>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</si>
  <si>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</si>
  <si>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</si>
  <si>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</si>
  <si>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</si>
  <si>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</si>
  <si>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</si>
  <si>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</si>
  <si>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</si>
  <si>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</si>
  <si>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</si>
  <si>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</si>
  <si>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</si>
  <si>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</si>
  <si>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</si>
  <si>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</si>
  <si>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</si>
  <si>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</si>
  <si>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</si>
  <si>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</si>
  <si>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</si>
  <si>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</si>
  <si>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</si>
  <si>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</si>
  <si>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</si>
  <si>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</si>
  <si>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</si>
  <si>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</si>
  <si>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</si>
  <si>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</si>
  <si>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</si>
  <si>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</si>
  <si>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</si>
  <si>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</si>
  <si>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</si>
  <si>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</si>
  <si>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</si>
  <si>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</si>
  <si>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</si>
  <si>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</si>
  <si>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</si>
  <si>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</si>
  <si>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</si>
  <si>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</si>
  <si>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</si>
  <si>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</si>
  <si>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</si>
  <si>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</si>
  <si>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</si>
  <si>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</si>
  <si>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</si>
  <si>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</si>
  <si>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</si>
  <si>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</si>
  <si>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</si>
  <si>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</si>
  <si>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</si>
  <si>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</si>
  <si>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</si>
  <si>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</si>
  <si>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</si>
  <si>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</si>
  <si>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</si>
  <si>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</si>
  <si>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</si>
  <si>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</si>
  <si>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</si>
  <si>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</si>
  <si>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</si>
  <si>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</si>
  <si>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</si>
  <si>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</si>
  <si>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</si>
  <si>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</si>
  <si>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</si>
  <si>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</si>
  <si>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</si>
  <si>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</si>
  <si>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</si>
  <si>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</si>
  <si>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</si>
  <si>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</si>
  <si>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</si>
  <si>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</si>
  <si>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</si>
  <si>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</si>
  <si>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</si>
  <si>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</si>
  <si>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</si>
  <si>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</si>
  <si>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</si>
  <si>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</si>
  <si>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</si>
  <si>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</si>
  <si>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</si>
  <si>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</si>
  <si>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</si>
  <si>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</si>
  <si>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</si>
  <si>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</si>
  <si>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</si>
  <si>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</si>
  <si>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</si>
  <si>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</si>
  <si>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</si>
  <si>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</si>
  <si>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</si>
  <si>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</si>
  <si>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</si>
  <si>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</si>
  <si>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</si>
  <si>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</si>
  <si>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</si>
  <si>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</si>
  <si>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</si>
  <si>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</si>
  <si>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</si>
  <si>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</si>
  <si>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</si>
  <si>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</si>
  <si>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</si>
  <si>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</si>
  <si>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</si>
  <si>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</si>
  <si>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</si>
  <si>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</si>
  <si>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</si>
  <si>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</si>
  <si>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</si>
  <si>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</si>
  <si>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</si>
  <si>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</si>
  <si>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</si>
  <si>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</si>
  <si>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</si>
  <si>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</si>
  <si>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</si>
  <si>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</si>
  <si>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</si>
  <si>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</si>
  <si>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</si>
  <si>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</si>
  <si>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</si>
  <si>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</si>
  <si>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</si>
  <si>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</si>
  <si>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</si>
  <si>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</si>
  <si>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</si>
  <si>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</si>
  <si>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</si>
  <si>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</si>
  <si>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</si>
  <si>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</si>
  <si>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</si>
  <si>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</si>
  <si>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</si>
  <si>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</si>
  <si>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</si>
  <si>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</si>
  <si>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</si>
  <si>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</si>
  <si>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</si>
  <si>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</si>
  <si>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</si>
  <si>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</si>
  <si>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</si>
  <si>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</si>
  <si>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</si>
  <si>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</si>
  <si>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</si>
  <si>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</si>
  <si>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</si>
  <si>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</si>
  <si>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</si>
  <si>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</si>
  <si>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</si>
  <si>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</si>
  <si>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</si>
  <si>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</si>
  <si>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</si>
  <si>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</si>
  <si>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</si>
  <si>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</si>
  <si>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</si>
  <si>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</si>
  <si>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</si>
  <si>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</si>
  <si>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</si>
  <si>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</si>
  <si>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</si>
  <si>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</si>
  <si>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</si>
  <si>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</si>
  <si>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</si>
  <si>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</si>
  <si>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</si>
  <si>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</si>
  <si>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</si>
  <si>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</si>
  <si>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</si>
  <si>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</si>
  <si>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</si>
  <si>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</si>
  <si>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</si>
  <si>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</si>
  <si>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</si>
  <si>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</si>
  <si>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</si>
  <si>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</si>
  <si>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</si>
  <si>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</si>
  <si>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</si>
  <si>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</si>
  <si>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</si>
  <si>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</si>
  <si>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</si>
  <si>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</si>
  <si>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</si>
  <si>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</si>
  <si>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</si>
  <si>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</si>
  <si>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</si>
  <si>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</si>
  <si>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</si>
  <si>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</si>
  <si>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</si>
  <si>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</si>
  <si>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</si>
  <si>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</si>
  <si>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</si>
  <si>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</si>
  <si>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</si>
  <si>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</si>
  <si>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</si>
  <si>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</si>
  <si>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</si>
  <si>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</si>
  <si>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</si>
  <si>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</si>
  <si>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</si>
  <si>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</si>
  <si>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</si>
  <si>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</si>
  <si>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</si>
  <si>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</si>
  <si>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</si>
  <si>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</si>
  <si>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</si>
  <si>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</si>
  <si>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</si>
  <si>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</si>
  <si>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</si>
  <si>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</si>
  <si>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</si>
  <si>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</si>
  <si>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</si>
  <si>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</si>
  <si>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</si>
  <si>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</si>
  <si>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</si>
  <si>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</si>
  <si>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</si>
  <si>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</si>
  <si>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</si>
  <si>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</si>
  <si>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</si>
  <si>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</si>
  <si>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</si>
  <si>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</si>
  <si>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</si>
  <si>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</si>
  <si>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</si>
  <si>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</si>
  <si>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</si>
  <si>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</si>
  <si>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</si>
  <si>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</si>
  <si>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</si>
  <si>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</si>
  <si>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</si>
  <si>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</si>
  <si>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</si>
  <si>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</si>
  <si>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</si>
  <si>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</si>
  <si>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</si>
  <si>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</si>
  <si>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</si>
  <si>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</si>
  <si>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</si>
  <si>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</si>
  <si>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</si>
  <si>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</si>
  <si>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</si>
  <si>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</si>
  <si>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</si>
  <si>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</si>
  <si>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</si>
  <si>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</si>
  <si>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</si>
  <si>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</si>
  <si>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</si>
  <si>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</si>
  <si>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</si>
  <si>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</si>
  <si>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</si>
  <si>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</si>
  <si>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</si>
  <si>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</si>
  <si>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</si>
  <si>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</si>
  <si>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</si>
  <si>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</si>
  <si>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</si>
  <si>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</si>
  <si>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</si>
  <si>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</si>
  <si>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</si>
  <si>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</si>
  <si>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</si>
  <si>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</si>
  <si>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</si>
  <si>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</si>
  <si>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</si>
  <si>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</si>
  <si>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</si>
  <si>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</si>
  <si>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</si>
  <si>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</si>
  <si>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</si>
  <si>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</si>
  <si>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</si>
  <si>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</si>
  <si>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</si>
  <si>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</si>
  <si>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</si>
  <si>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</si>
  <si>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</si>
  <si>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</si>
  <si>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</si>
  <si>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</si>
  <si>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</si>
  <si>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</si>
  <si>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</si>
  <si>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</si>
  <si>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</si>
  <si>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</si>
  <si>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</si>
  <si>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</si>
  <si>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</si>
  <si>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</si>
  <si>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</si>
  <si>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</si>
  <si>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</si>
  <si>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</si>
  <si>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</si>
  <si>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</si>
  <si>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</si>
  <si>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</si>
  <si>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</si>
  <si>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</si>
  <si>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</si>
  <si>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</si>
  <si>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</si>
  <si>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</si>
  <si>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</si>
  <si>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</si>
  <si>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</si>
  <si>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</si>
  <si>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</si>
  <si>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</si>
  <si>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</si>
  <si>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</si>
  <si>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</si>
  <si>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</si>
  <si>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</si>
  <si>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</si>
  <si>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</si>
  <si>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</si>
  <si>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</si>
  <si>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</si>
  <si>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</si>
  <si>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</si>
  <si>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</si>
  <si>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</si>
  <si>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</si>
  <si>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</si>
  <si>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</si>
  <si>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</si>
  <si>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</si>
  <si>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</si>
  <si>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</si>
  <si>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</si>
  <si>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</si>
  <si>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</si>
  <si>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</si>
  <si>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</si>
  <si>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</si>
  <si>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</si>
  <si>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</si>
  <si>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</si>
  <si>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</si>
  <si>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</si>
  <si>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</si>
  <si>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</si>
  <si>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</si>
  <si>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</si>
  <si>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</si>
  <si>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</si>
  <si>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</si>
  <si>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</si>
  <si>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</si>
  <si>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</si>
  <si>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</si>
  <si>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</si>
  <si>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</si>
  <si>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</si>
  <si>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</si>
  <si>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</si>
  <si>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</si>
  <si>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</si>
  <si>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</si>
  <si>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</si>
  <si>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</si>
  <si>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</si>
  <si>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</si>
  <si>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</si>
  <si>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</si>
  <si>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</si>
  <si>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</si>
  <si>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</si>
  <si>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</si>
  <si>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</si>
  <si>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</si>
  <si>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</si>
  <si>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</si>
  <si>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</si>
  <si>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</si>
  <si>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</si>
  <si>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</si>
  <si>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</si>
  <si>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</si>
  <si>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</si>
  <si>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</si>
  <si>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</si>
  <si>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</si>
  <si>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</si>
  <si>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</si>
  <si>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</si>
  <si>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</si>
  <si>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</si>
  <si>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</si>
  <si>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</si>
  <si>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</si>
  <si>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</si>
  <si>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</si>
  <si>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</si>
  <si>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</si>
  <si>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</si>
  <si>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</si>
  <si>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</si>
  <si>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</si>
  <si>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</si>
  <si>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</si>
  <si>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</si>
  <si>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</si>
  <si>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</si>
  <si>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</si>
  <si>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</si>
  <si>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</si>
  <si>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</si>
  <si>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</si>
  <si>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</si>
  <si>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</si>
  <si>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</si>
  <si>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</si>
  <si>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</si>
  <si>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</si>
  <si>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</si>
  <si>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</si>
  <si>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</si>
  <si>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</si>
  <si>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</si>
  <si>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</si>
  <si>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</si>
  <si>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</si>
  <si>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</si>
  <si>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</si>
  <si>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</si>
  <si>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</si>
  <si>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</si>
  <si>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</si>
  <si>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</si>
  <si>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</si>
  <si>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</si>
  <si>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</si>
  <si>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</si>
  <si>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</si>
  <si>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</si>
  <si>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</si>
  <si>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</si>
  <si>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</si>
  <si>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</si>
  <si>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</si>
  <si>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</si>
  <si>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</si>
  <si>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</si>
  <si>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</si>
  <si>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</si>
  <si>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</si>
  <si>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</si>
  <si>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</si>
  <si>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</si>
  <si>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</si>
  <si>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</si>
  <si>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</si>
  <si>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</si>
  <si>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</si>
  <si>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</si>
  <si>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</si>
  <si>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</si>
  <si>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</si>
  <si>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</si>
  <si>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</si>
  <si>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</si>
  <si>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</si>
  <si>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</si>
  <si>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</si>
  <si>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</si>
  <si>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</si>
  <si>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</si>
  <si>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</si>
  <si>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</si>
  <si>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</si>
  <si>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</si>
  <si>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</si>
  <si>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</si>
  <si>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</si>
  <si>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</si>
  <si>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</si>
  <si>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</si>
  <si>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</si>
  <si>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</si>
  <si>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</si>
  <si>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</si>
  <si>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</si>
  <si>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</si>
  <si>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</si>
  <si>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</si>
  <si>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</si>
  <si>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</si>
  <si>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</si>
  <si>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</si>
  <si>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</si>
  <si>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</si>
  <si>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</si>
  <si>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</si>
  <si>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</si>
  <si>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</si>
  <si>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</si>
  <si>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</si>
  <si>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</si>
  <si>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</si>
  <si>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</si>
  <si>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</si>
  <si>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</si>
  <si>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</si>
  <si>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</si>
  <si>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</si>
  <si>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</si>
  <si>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</si>
  <si>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</si>
  <si>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</si>
  <si>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</si>
  <si>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</si>
  <si>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</si>
  <si>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</si>
  <si>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</si>
  <si>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</si>
  <si>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</si>
  <si>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</si>
  <si>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</si>
  <si>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</si>
  <si>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</si>
  <si>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</si>
  <si>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</si>
  <si>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</si>
  <si>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</si>
  <si>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</si>
  <si>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</si>
  <si>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</si>
  <si>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</si>
  <si>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</si>
  <si>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</si>
  <si>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</si>
  <si>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</si>
  <si>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</si>
  <si>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</si>
  <si>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</si>
  <si>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</si>
  <si>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</si>
  <si>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</si>
  <si>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</si>
  <si>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</si>
  <si>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</si>
  <si>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</si>
  <si>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</si>
  <si>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</si>
  <si>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</si>
  <si>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</si>
  <si>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</si>
  <si>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</si>
  <si>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</si>
  <si>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</si>
  <si>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</si>
  <si>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</si>
  <si>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</si>
  <si>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</si>
  <si>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</si>
  <si>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</si>
  <si>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</si>
  <si>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</si>
  <si>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</si>
  <si>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</si>
  <si>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</si>
  <si>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</si>
  <si>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</si>
  <si>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</si>
  <si>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</si>
  <si>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</si>
  <si>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</si>
  <si>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</si>
  <si>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</si>
  <si>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</si>
  <si>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</si>
  <si>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</si>
  <si>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</si>
  <si>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</si>
  <si>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</si>
  <si>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</si>
  <si>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</si>
  <si>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</si>
  <si>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</si>
  <si>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</si>
  <si>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</si>
  <si>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</si>
  <si>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</si>
  <si>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</si>
  <si>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</si>
  <si>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</si>
  <si>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</si>
  <si>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</si>
  <si>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</si>
  <si>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</si>
  <si>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</si>
  <si>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</si>
  <si>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</si>
  <si>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</si>
  <si>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</si>
  <si>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</si>
  <si>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</si>
  <si>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</si>
  <si>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</si>
  <si>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</si>
  <si>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</si>
  <si>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</si>
  <si>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</si>
  <si>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</si>
  <si>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</si>
  <si>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</si>
  <si>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</si>
  <si>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</si>
  <si>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</si>
  <si>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</si>
  <si>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</si>
  <si>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</si>
  <si>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</si>
  <si>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</si>
  <si>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</si>
  <si>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</si>
  <si>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</si>
  <si>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</si>
  <si>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</si>
  <si>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</si>
  <si>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</si>
  <si>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</si>
  <si>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</si>
  <si>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</si>
  <si>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</si>
  <si>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</si>
  <si>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</si>
  <si>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</si>
  <si>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</si>
  <si>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</si>
  <si>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</si>
  <si>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</si>
  <si>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</si>
  <si>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</si>
  <si>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</si>
  <si>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</si>
  <si>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</si>
  <si>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</si>
  <si>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</si>
  <si>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</si>
  <si>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</si>
  <si>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</si>
  <si>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</si>
  <si>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</si>
  <si>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</si>
  <si>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</si>
  <si>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</si>
  <si>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</si>
  <si>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</si>
  <si>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</si>
  <si>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</si>
  <si>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</si>
  <si>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</si>
  <si>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</si>
  <si>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</si>
  <si>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</si>
  <si>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</si>
  <si>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</si>
  <si>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</si>
  <si>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</si>
  <si>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</si>
  <si>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</si>
  <si>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</si>
  <si>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</si>
  <si>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</si>
  <si>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</si>
  <si>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</si>
  <si>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</si>
  <si>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</si>
  <si>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</si>
  <si>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</si>
  <si>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</si>
  <si>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</si>
  <si>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</si>
  <si>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</si>
  <si>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</si>
  <si>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</si>
  <si>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</si>
  <si>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</si>
  <si>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</si>
  <si>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</si>
  <si>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</si>
  <si>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</si>
  <si>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</si>
  <si>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</si>
  <si>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</si>
  <si>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</si>
  <si>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</si>
  <si>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</si>
  <si>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</si>
  <si>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</si>
  <si>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</si>
  <si>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</si>
  <si>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</si>
  <si>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</si>
  <si>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</si>
  <si>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</si>
  <si>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</si>
  <si>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</si>
  <si>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</si>
  <si>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</si>
  <si>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</si>
  <si>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</si>
  <si>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</si>
  <si>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</si>
  <si>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</si>
  <si>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</si>
  <si>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</si>
  <si>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</si>
  <si>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</si>
  <si>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</si>
  <si>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</si>
  <si>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</si>
  <si>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</si>
  <si>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</si>
  <si>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</si>
  <si>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</si>
  <si>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</si>
  <si>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</si>
  <si>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</si>
  <si>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</si>
  <si>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</si>
  <si>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</si>
  <si>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</si>
  <si>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</si>
  <si>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</si>
  <si>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</si>
  <si>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</si>
  <si>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</si>
  <si>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</si>
  <si>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</si>
  <si>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</si>
  <si>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</si>
  <si>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</si>
  <si>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</si>
  <si>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</si>
  <si>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</si>
  <si>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</si>
  <si>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</si>
  <si>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</si>
  <si>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</si>
  <si>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</si>
  <si>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</si>
  <si>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</si>
  <si>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</si>
  <si>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</si>
  <si>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</si>
  <si>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</si>
  <si>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</si>
  <si>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</si>
  <si>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</si>
  <si>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</si>
  <si>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</si>
  <si>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</si>
  <si>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</si>
  <si>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</si>
  <si>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</si>
  <si>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</si>
  <si>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</si>
  <si>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</si>
  <si>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</si>
  <si>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</si>
  <si>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</si>
  <si>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</si>
  <si>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</si>
  <si>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</si>
  <si>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</si>
  <si>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</si>
  <si>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</si>
  <si>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</si>
  <si>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</si>
  <si>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</si>
  <si>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</si>
  <si>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</si>
  <si>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</si>
  <si>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</si>
  <si>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</si>
  <si>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</si>
  <si>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</si>
  <si>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</si>
  <si>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</si>
  <si>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</si>
  <si>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</si>
  <si>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</si>
  <si>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</si>
  <si>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</si>
  <si>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</si>
  <si>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</si>
  <si>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</si>
  <si>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</si>
  <si>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</si>
  <si>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</si>
  <si>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</si>
  <si>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</si>
  <si>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</si>
  <si>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</si>
  <si>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</si>
  <si>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</si>
  <si>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</si>
  <si>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</si>
  <si>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</si>
  <si>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</si>
  <si>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</si>
  <si>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</si>
  <si>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</si>
  <si>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</si>
  <si>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</si>
  <si>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</si>
  <si>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</si>
  <si>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</si>
  <si>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</si>
  <si>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</si>
  <si>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</si>
  <si>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</si>
  <si>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</si>
  <si>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</si>
  <si>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</si>
  <si>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</si>
  <si>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</si>
  <si>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</si>
  <si>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</si>
  <si>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</si>
  <si>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</si>
  <si>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</si>
  <si>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</si>
  <si>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</si>
  <si>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</si>
  <si>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</si>
  <si>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</si>
  <si>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</si>
  <si>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</si>
  <si>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</si>
  <si>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</si>
  <si>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</si>
  <si>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</si>
  <si>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</si>
  <si>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</si>
  <si>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</si>
  <si>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</si>
  <si>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</si>
  <si>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</si>
  <si>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</si>
  <si>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</si>
  <si>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</si>
  <si>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</si>
  <si>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</si>
  <si>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</si>
  <si>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</si>
  <si>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</si>
  <si>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</si>
  <si>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</si>
  <si>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</si>
  <si>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</si>
  <si>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</si>
  <si>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</si>
  <si>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</si>
  <si>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</si>
  <si>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</si>
  <si>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</si>
  <si>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</si>
  <si>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</si>
  <si>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</si>
  <si>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</si>
  <si>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</si>
  <si>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</si>
  <si>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</si>
  <si>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</si>
  <si>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</si>
  <si>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</si>
  <si>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</si>
  <si>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</si>
  <si>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</si>
  <si>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</si>
  <si>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</si>
  <si>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</si>
  <si>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</si>
  <si>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</si>
  <si>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</si>
  <si>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</si>
  <si>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</si>
  <si>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</si>
  <si>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</si>
  <si>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</si>
  <si>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</si>
  <si>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</si>
  <si>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</si>
  <si>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</si>
  <si>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</si>
  <si>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</si>
  <si>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</si>
  <si>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</si>
  <si>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</si>
  <si>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</si>
  <si>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</si>
  <si>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</si>
  <si>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</si>
  <si>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</si>
  <si>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</si>
  <si>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</si>
  <si>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</si>
  <si>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</si>
  <si>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</si>
  <si>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</si>
  <si>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</si>
  <si>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</si>
  <si>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</si>
  <si>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</si>
  <si>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</si>
  <si>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</si>
  <si>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</si>
  <si>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</si>
  <si>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</si>
  <si>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</si>
  <si>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</si>
  <si>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</si>
  <si>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</si>
  <si>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</si>
  <si>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</si>
  <si>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</si>
  <si>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</si>
  <si>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</si>
  <si>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</si>
  <si>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</si>
  <si>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</si>
  <si>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</si>
  <si>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</si>
  <si>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</si>
  <si>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</si>
  <si>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</si>
  <si>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</si>
  <si>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</si>
  <si>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</si>
  <si>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</si>
  <si>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</si>
  <si>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</si>
  <si>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</si>
  <si>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</si>
  <si>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</si>
  <si>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</si>
  <si>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</si>
  <si>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</si>
  <si>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</si>
  <si>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</si>
  <si>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</si>
  <si>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</si>
  <si>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</si>
  <si>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</si>
  <si>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</si>
  <si>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</si>
  <si>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</si>
  <si>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</si>
  <si>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</si>
  <si>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</si>
  <si>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</si>
  <si>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</si>
  <si>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</si>
  <si>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</si>
  <si>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</si>
  <si>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</si>
  <si>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</si>
  <si>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</si>
  <si>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</si>
  <si>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</si>
  <si>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</si>
  <si>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</si>
  <si>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</si>
  <si>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</si>
  <si>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</si>
  <si>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</si>
  <si>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</si>
  <si>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</si>
  <si>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</si>
  <si>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</si>
  <si>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</si>
  <si>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</si>
  <si>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</si>
  <si>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</si>
  <si>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</si>
  <si>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</si>
  <si>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</si>
  <si>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</si>
  <si>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</si>
  <si>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</si>
  <si>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</si>
  <si>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</si>
  <si>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</si>
  <si>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</si>
  <si>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</si>
  <si>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</si>
  <si>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</si>
  <si>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</si>
  <si>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</si>
  <si>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</si>
  <si>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</si>
  <si>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</si>
  <si>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</si>
  <si>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</si>
  <si>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</si>
  <si>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</si>
  <si>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</si>
  <si>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</si>
  <si>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</si>
  <si>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</si>
  <si>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</si>
  <si>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</si>
  <si>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</si>
  <si>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</si>
  <si>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</si>
  <si>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</si>
  <si>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</si>
  <si>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</si>
  <si>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</si>
  <si>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</si>
  <si>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</si>
  <si>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</si>
  <si>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</si>
  <si>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</si>
  <si>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</si>
  <si>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</si>
  <si>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</si>
  <si>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</si>
  <si>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</si>
  <si>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</si>
  <si>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</si>
  <si>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</si>
  <si>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</si>
  <si>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</si>
  <si>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</si>
  <si>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</si>
  <si>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</si>
  <si>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</si>
  <si>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</si>
  <si>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</si>
  <si>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</si>
  <si>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</si>
  <si>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</si>
  <si>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</si>
  <si>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</si>
  <si>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</si>
  <si>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</si>
  <si>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</si>
  <si>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</si>
  <si>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</si>
  <si>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</si>
  <si>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</si>
  <si>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</si>
  <si>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</si>
  <si>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</si>
  <si>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</si>
  <si>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</si>
  <si>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</si>
  <si>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</si>
  <si>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</si>
  <si>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</si>
  <si>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</si>
  <si>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</si>
  <si>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</si>
  <si>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</si>
  <si>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</si>
  <si>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</si>
  <si>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</si>
  <si>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</si>
  <si>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</si>
  <si>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</si>
  <si>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</si>
  <si>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</si>
  <si>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</si>
  <si>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</si>
  <si>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</si>
  <si>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</si>
  <si>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</si>
  <si>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</si>
  <si>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</si>
  <si>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</si>
  <si>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</si>
  <si>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</si>
  <si>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</si>
  <si>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</si>
  <si>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</si>
  <si>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</si>
  <si>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</si>
  <si>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</si>
  <si>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</si>
  <si>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</si>
  <si>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</si>
  <si>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</si>
  <si>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</si>
  <si>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</si>
  <si>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</si>
  <si>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</si>
  <si>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</si>
  <si>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</si>
  <si>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</si>
  <si>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</si>
  <si>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</si>
  <si>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</si>
  <si>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</si>
  <si>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</si>
  <si>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</si>
  <si>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</si>
  <si>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</si>
  <si>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</si>
  <si>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</si>
  <si>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</si>
  <si>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</si>
  <si>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</si>
  <si>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</si>
  <si>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</si>
  <si>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</si>
  <si>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</si>
  <si>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</si>
  <si>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</si>
  <si>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</si>
  <si>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</si>
  <si>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</si>
  <si>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</si>
  <si>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</si>
  <si>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</si>
  <si>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</si>
  <si>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</si>
  <si>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</si>
  <si>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</si>
  <si>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</si>
  <si>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</si>
  <si>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</si>
  <si>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</si>
  <si>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</si>
  <si>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</si>
  <si>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</si>
  <si>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</si>
  <si>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</si>
  <si>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</si>
  <si>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</si>
  <si>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</si>
  <si>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</si>
  <si>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</si>
  <si>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</si>
  <si>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</si>
  <si>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</si>
  <si>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</si>
  <si>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</si>
  <si>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</si>
  <si>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</si>
  <si>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</si>
  <si>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</si>
  <si>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</si>
  <si>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</si>
  <si>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</si>
  <si>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</si>
  <si>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</si>
  <si>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</si>
  <si>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</si>
  <si>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</si>
  <si>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</si>
  <si>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</si>
  <si>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</si>
  <si>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</si>
  <si>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</si>
  <si>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</si>
  <si>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</si>
  <si>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</si>
  <si>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</si>
  <si>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</si>
  <si>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</si>
  <si>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</si>
  <si>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</si>
  <si>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</si>
  <si>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</si>
  <si>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</si>
  <si>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</si>
  <si>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</si>
  <si>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</si>
  <si>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</si>
  <si>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</si>
  <si>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</si>
  <si>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</si>
  <si>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</si>
  <si>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</si>
  <si>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</si>
  <si>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</si>
  <si>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</si>
  <si>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</si>
  <si>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</si>
  <si>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</si>
  <si>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</si>
  <si>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</si>
  <si>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</si>
  <si>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</si>
  <si>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</si>
  <si>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</si>
  <si>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</si>
  <si>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</si>
  <si>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</si>
  <si>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</si>
  <si>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</si>
  <si>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</si>
  <si>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</si>
  <si>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</si>
  <si>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</si>
  <si>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</si>
  <si>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</si>
  <si>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</si>
  <si>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</si>
  <si>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</si>
  <si>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</si>
  <si>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</si>
  <si>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</si>
  <si>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</si>
  <si>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</si>
  <si>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</si>
  <si>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</si>
  <si>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</si>
  <si>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</si>
  <si>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</si>
  <si>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</si>
  <si>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</si>
  <si>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</si>
  <si>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</si>
  <si>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</si>
  <si>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</si>
  <si>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</si>
  <si>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</si>
  <si>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</si>
  <si>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</si>
  <si>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</si>
  <si>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</si>
  <si>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</si>
  <si>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</si>
  <si>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</si>
  <si>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</si>
  <si>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</si>
  <si>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</si>
  <si>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</si>
  <si>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</si>
  <si>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</si>
  <si>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</si>
  <si>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</si>
  <si>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</si>
  <si>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</si>
  <si>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</si>
  <si>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</si>
  <si>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</si>
  <si>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</si>
  <si>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</si>
  <si>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</si>
  <si>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</si>
  <si>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</si>
  <si>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</si>
  <si>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</si>
  <si>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</si>
  <si>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</si>
  <si>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</si>
  <si>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</si>
  <si>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</si>
  <si>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</si>
  <si>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</si>
  <si>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</si>
  <si>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</si>
  <si>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</si>
  <si>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</si>
  <si>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</si>
  <si>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</si>
  <si>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</si>
  <si>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</si>
  <si>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</si>
  <si>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</si>
  <si>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</si>
  <si>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</si>
  <si>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</si>
  <si>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</si>
  <si>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</si>
  <si>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</si>
  <si>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</si>
  <si>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</si>
  <si>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</si>
  <si>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</si>
  <si>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</si>
  <si>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</si>
  <si>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</si>
  <si>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</si>
  <si>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</si>
  <si>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</si>
  <si>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</si>
  <si>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</si>
  <si>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</si>
  <si>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</si>
  <si>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</si>
  <si>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</si>
  <si>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</si>
  <si>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</si>
  <si>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</si>
  <si>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</si>
  <si>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</si>
  <si>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</si>
  <si>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</si>
  <si>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</si>
  <si>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</si>
  <si>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</si>
  <si>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</si>
  <si>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</si>
  <si>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</si>
  <si>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</si>
  <si>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</si>
  <si>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</si>
  <si>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</si>
  <si>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</si>
  <si>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</si>
  <si>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</si>
  <si>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</si>
  <si>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</si>
  <si>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</si>
  <si>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</si>
  <si>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</si>
  <si>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</si>
  <si>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</si>
  <si>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</si>
  <si>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</si>
  <si>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</si>
  <si>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</si>
  <si>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</si>
  <si>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</si>
  <si>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</si>
  <si>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</si>
  <si>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</si>
  <si>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</si>
  <si>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</si>
  <si>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</si>
  <si>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</si>
  <si>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</si>
  <si>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</si>
  <si>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</si>
  <si>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</si>
  <si>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</si>
  <si>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</si>
  <si>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</si>
  <si>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</si>
  <si>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</si>
  <si>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</si>
  <si>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</si>
  <si>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</si>
  <si>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</si>
  <si>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</si>
  <si>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</si>
  <si>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</si>
  <si>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</si>
  <si>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</si>
  <si>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</si>
  <si>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</si>
  <si>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</si>
  <si>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</si>
  <si>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</si>
  <si>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</si>
  <si>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</si>
  <si>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</si>
  <si>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</si>
  <si>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</si>
  <si>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</si>
  <si>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</si>
  <si>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</si>
  <si>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</si>
  <si>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</si>
  <si>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</si>
  <si>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</si>
  <si>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</si>
  <si>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</si>
  <si>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</si>
  <si>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</si>
  <si>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</si>
  <si>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</si>
  <si>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</si>
  <si>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</si>
  <si>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</si>
  <si>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</si>
  <si>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</si>
  <si>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</si>
  <si>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</si>
  <si>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</si>
  <si>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</si>
  <si>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</si>
  <si>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</si>
  <si>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</si>
  <si>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</si>
  <si>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</si>
  <si>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</si>
  <si>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</si>
  <si>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</si>
  <si>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</si>
  <si>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</si>
  <si>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</si>
  <si>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</si>
  <si>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</si>
  <si>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</si>
  <si>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</si>
  <si>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</si>
  <si>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</si>
  <si>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</si>
  <si>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</si>
  <si>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</si>
  <si>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</si>
  <si>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</si>
  <si>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</si>
  <si>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</si>
  <si>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</si>
  <si>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</si>
  <si>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</si>
  <si>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</si>
  <si>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</si>
  <si>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</si>
  <si>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</si>
  <si>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</si>
  <si>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</si>
  <si>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</si>
  <si>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</si>
  <si>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</si>
  <si>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Sum of Sales</t>
  </si>
  <si>
    <t>Jan</t>
  </si>
  <si>
    <t>Feb</t>
  </si>
  <si>
    <t>Mar</t>
  </si>
  <si>
    <t>Apr</t>
  </si>
  <si>
    <t>May</t>
  </si>
  <si>
    <t>Jun</t>
  </si>
  <si>
    <t>Jul</t>
  </si>
  <si>
    <t>Aug</t>
  </si>
  <si>
    <t>Sep</t>
  </si>
  <si>
    <t>Oct</t>
  </si>
  <si>
    <t>Nov</t>
  </si>
  <si>
    <t>Dec</t>
  </si>
  <si>
    <t>2019 Total</t>
  </si>
  <si>
    <t>Arabica</t>
  </si>
  <si>
    <t>Excelsa</t>
  </si>
  <si>
    <t>Liberica</t>
  </si>
  <si>
    <t>Robusta</t>
  </si>
  <si>
    <t>Years (Order Date)</t>
  </si>
  <si>
    <t>Months (Order Date)</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</si>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</sst>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_([$$-409]* #,##0.00_);_([$$-409]* \(#,##0.00\);_([$$-409]* &quot;-&quot;??_);_(@_)"/>
    <numFmt numFmtId="170" formatCode="_([$$-409]* #,##0_);_([$$-409]* \(#,##0\);_([$$-409]* &quot;-&quot;_);_(@_)"/>
  </numFmts>
  <fonts count="3" x14ac:knownFonts="1">
    <font>
      <sz val="11"/>
      <color theme="1"/>
      <name val="Calibri"/>
      <family val="2"/>
      <scheme val="minor"/>
    </font>
    <font>
      <sz val="11"/>
      <color indexed="8"/>
      <name val="Calibri"/>
      <family val="2"/>
    </font>
    <font>
      <sz val="11"/>
      <color rgb="FF9C5700"/>
      <name val="Calibri"/>
      <family val="2"/>
      <scheme val="minor"/>
    </font>
  </fonts>
  <fills count="4">
    <fill>
      <patternFill patternType="none"/>
    </fill>
    <fill>
      <patternFill patternType="gray125"/>
    </fill>
    <fill>
      <patternFill patternType="solid">
        <fgColor rgb="FFFFEB9C"/>
      </patternFill>
    </fill>
    <fill>
      <patternFill patternType="solid">
        <fgColor theme="7"/>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0" fontId="2" fillId="2" borderId="0" xfId="0" applyFont="1" applyFill="1"/>
    <xf numFmtId="0" fontId="0" fillId="3" borderId="0" xfId="0" applyFill="1"/>
    <xf numFmtId="170" fontId="0" fillId="0" borderId="0" xfId="0" applyNumberFormat="1"/>
    <xf numFmtId="170" fontId="2" fillId="2" borderId="0" xfId="0" applyNumberFormat="1" applyFont="1" applyFill="1"/>
    <xf numFmtId="170" fontId="0" fillId="3" borderId="0" xfId="0" applyNumberFormat="1" applyFill="1"/>
  </cellXfs>
  <cellStyles count="1">
    <cellStyle name="Normal" xfId="0" builtinId="0"/>
  </cellStyles>
  <dxfs count="285">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170" formatCode="_([$$-409]* #,##0_);_([$$-409]* \(#,##0\);_([$$-409]* &quot;-&quot;_);_(@_)"/>
    </dxf>
    <dxf>
      <numFmt numFmtId="170" formatCode="_([$$-409]* #,##0_);_([$$-409]* \(#,##0\);_([$$-409]* &quot;-&quot;_);_(@_)"/>
    </dxf>
    <dxf>
      <numFmt numFmtId="170" formatCode="_([$$-409]* #,##0_);_([$$-409]* \(#,##0\);_([$$-409]*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theme="7"/>
        </patternFill>
      </fill>
    </dxf>
    <dxf>
      <numFmt numFmtId="170" formatCode="_([$$-409]* #,##0_);_([$$-409]* \(#,##0\);_([$$-409]* &quot;-&quot;_);_(@_)"/>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Sales!Total_Sales</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Total Sales</a:t>
            </a:r>
            <a:r>
              <a:rPr lang="en-US" sz="1600" baseline="0"/>
              <a:t> Over Time</a:t>
            </a:r>
            <a:endParaRPr lang="en-US" sz="1600"/>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18593022587513E-2"/>
          <c:y val="3.2921814578778699E-2"/>
          <c:w val="0.81493214808003012"/>
          <c:h val="0.83242325057789923"/>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43-4ACB-B8B0-83EE5141A8A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2C43-4ACB-B8B0-83EE5141A8A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2C43-4ACB-B8B0-83EE5141A8A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2C43-4ACB-B8B0-83EE5141A8AE}"/>
            </c:ext>
          </c:extLst>
        </c:ser>
        <c:dLbls>
          <c:showLegendKey val="0"/>
          <c:showVal val="0"/>
          <c:showCatName val="0"/>
          <c:showSerName val="0"/>
          <c:showPercent val="0"/>
          <c:showBubbleSize val="0"/>
        </c:dLbls>
        <c:smooth val="0"/>
        <c:axId val="235776303"/>
        <c:axId val="235771983"/>
      </c:lineChart>
      <c:catAx>
        <c:axId val="23577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5771983"/>
        <c:crosses val="autoZero"/>
        <c:auto val="1"/>
        <c:lblAlgn val="ctr"/>
        <c:lblOffset val="100"/>
        <c:noMultiLvlLbl val="0"/>
      </c:catAx>
      <c:valAx>
        <c:axId val="235771983"/>
        <c:scaling>
          <c:orientation val="minMax"/>
        </c:scaling>
        <c:delete val="0"/>
        <c:axPos val="l"/>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577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 By Country!Total_Sales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lumMod val="40000"/>
              <a:lumOff val="60000"/>
            </a:schemeClr>
          </a:solidFill>
          <a:ln w="19050">
            <a:noFill/>
          </a:ln>
          <a:effectLst/>
        </c:spPr>
      </c:pivotFmt>
      <c:pivotFmt>
        <c:idx val="3"/>
        <c:spPr>
          <a:solidFill>
            <a:schemeClr val="accent1">
              <a:lumMod val="20000"/>
              <a:lumOff val="80000"/>
            </a:schemeClr>
          </a:solidFill>
          <a:ln w="19050">
            <a:noFill/>
          </a:ln>
          <a:effectLst/>
        </c:spPr>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w="19050">
              <a:solidFill>
                <a:schemeClr val="tx1">
                  <a:lumMod val="75000"/>
                  <a:lumOff val="25000"/>
                </a:schemeClr>
              </a:solidFill>
            </a:ln>
            <a:effectLst/>
          </c:spPr>
          <c:invertIfNegative val="0"/>
          <c:dPt>
            <c:idx val="0"/>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6-7D52-4AF3-91F2-B407DAE40C08}"/>
              </c:ext>
            </c:extLst>
          </c:dPt>
          <c:dPt>
            <c:idx val="1"/>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5-7D52-4AF3-91F2-B407DAE40C08}"/>
              </c:ext>
            </c:extLst>
          </c:dPt>
          <c:dPt>
            <c:idx val="2"/>
            <c:invertIfNegative val="0"/>
            <c:bubble3D val="0"/>
            <c:spPr>
              <a:solidFill>
                <a:schemeClr val="accent1"/>
              </a:solidFill>
              <a:ln w="19050">
                <a:noFill/>
              </a:ln>
              <a:effectLst/>
            </c:spPr>
            <c:extLst>
              <c:ext xmlns:c16="http://schemas.microsoft.com/office/drawing/2014/chart" uri="{C3380CC4-5D6E-409C-BE32-E72D297353CC}">
                <c16:uniqueId val="{00000003-7D52-4AF3-91F2-B407DAE40C08}"/>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D52-4AF3-91F2-B407DAE40C08}"/>
            </c:ext>
          </c:extLst>
        </c:ser>
        <c:dLbls>
          <c:dLblPos val="outEnd"/>
          <c:showLegendKey val="0"/>
          <c:showVal val="1"/>
          <c:showCatName val="0"/>
          <c:showSerName val="0"/>
          <c:showPercent val="0"/>
          <c:showBubbleSize val="0"/>
        </c:dLbls>
        <c:gapWidth val="182"/>
        <c:axId val="559943439"/>
        <c:axId val="559945359"/>
      </c:barChart>
      <c:catAx>
        <c:axId val="55994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9945359"/>
        <c:crosses val="autoZero"/>
        <c:auto val="1"/>
        <c:lblAlgn val="ctr"/>
        <c:lblOffset val="100"/>
        <c:noMultiLvlLbl val="0"/>
      </c:catAx>
      <c:valAx>
        <c:axId val="559945359"/>
        <c:scaling>
          <c:orientation val="minMax"/>
        </c:scaling>
        <c:delete val="0"/>
        <c:axPos val="b"/>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994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Customers!Total_Sales</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F58-44C1-A215-6C2B4DFBA68D}"/>
            </c:ext>
          </c:extLst>
        </c:ser>
        <c:dLbls>
          <c:dLblPos val="outEnd"/>
          <c:showLegendKey val="0"/>
          <c:showVal val="1"/>
          <c:showCatName val="0"/>
          <c:showSerName val="0"/>
          <c:showPercent val="0"/>
          <c:showBubbleSize val="0"/>
        </c:dLbls>
        <c:gapWidth val="182"/>
        <c:axId val="483391103"/>
        <c:axId val="483391583"/>
      </c:barChart>
      <c:catAx>
        <c:axId val="48339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3391583"/>
        <c:crosses val="autoZero"/>
        <c:auto val="1"/>
        <c:lblAlgn val="ctr"/>
        <c:lblOffset val="100"/>
        <c:noMultiLvlLbl val="0"/>
      </c:catAx>
      <c:valAx>
        <c:axId val="483391583"/>
        <c:scaling>
          <c:orientation val="minMax"/>
        </c:scaling>
        <c:delete val="0"/>
        <c:axPos val="b"/>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339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Sales!Total_Sales</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Total Sales</a:t>
            </a:r>
            <a:r>
              <a:rPr lang="en-US" sz="1600" baseline="0"/>
              <a:t> Over Time</a:t>
            </a:r>
            <a:endParaRPr lang="en-US" sz="1600"/>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18593022587513E-2"/>
          <c:y val="3.2921814578778699E-2"/>
          <c:w val="0.81493214808003012"/>
          <c:h val="0.83242325057789923"/>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86-4B0B-8C81-E76F00C6A1F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686-4B0B-8C81-E76F00C6A1F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686-4B0B-8C81-E76F00C6A1F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686-4B0B-8C81-E76F00C6A1F0}"/>
            </c:ext>
          </c:extLst>
        </c:ser>
        <c:dLbls>
          <c:showLegendKey val="0"/>
          <c:showVal val="0"/>
          <c:showCatName val="0"/>
          <c:showSerName val="0"/>
          <c:showPercent val="0"/>
          <c:showBubbleSize val="0"/>
        </c:dLbls>
        <c:smooth val="0"/>
        <c:axId val="235776303"/>
        <c:axId val="235771983"/>
      </c:lineChart>
      <c:catAx>
        <c:axId val="23577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5771983"/>
        <c:crosses val="autoZero"/>
        <c:auto val="1"/>
        <c:lblAlgn val="ctr"/>
        <c:lblOffset val="100"/>
        <c:noMultiLvlLbl val="0"/>
      </c:catAx>
      <c:valAx>
        <c:axId val="235771983"/>
        <c:scaling>
          <c:orientation val="minMax"/>
        </c:scaling>
        <c:delete val="0"/>
        <c:axPos val="l"/>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577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 By Country!Total_Sales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lumMod val="40000"/>
              <a:lumOff val="60000"/>
            </a:schemeClr>
          </a:solidFill>
          <a:ln w="19050">
            <a:noFill/>
          </a:ln>
          <a:effectLst/>
        </c:spPr>
      </c:pivotFmt>
      <c:pivotFmt>
        <c:idx val="3"/>
        <c:spPr>
          <a:solidFill>
            <a:schemeClr val="accent1">
              <a:lumMod val="20000"/>
              <a:lumOff val="80000"/>
            </a:schemeClr>
          </a:solidFill>
          <a:ln w="19050">
            <a:noFill/>
          </a:ln>
          <a:effectLst/>
        </c:spPr>
      </c:pivotFmt>
      <c:pivotFmt>
        <c:idx val="4"/>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noFill/>
          </a:ln>
          <a:effectLst/>
        </c:spPr>
      </c:pivotFmt>
      <c:pivotFmt>
        <c:idx val="6"/>
        <c:spPr>
          <a:solidFill>
            <a:schemeClr val="accent1">
              <a:lumMod val="40000"/>
              <a:lumOff val="60000"/>
            </a:schemeClr>
          </a:solidFill>
          <a:ln w="19050">
            <a:noFill/>
          </a:ln>
          <a:effectLst/>
        </c:spPr>
      </c:pivotFmt>
      <c:pivotFmt>
        <c:idx val="7"/>
        <c:spPr>
          <a:solidFill>
            <a:schemeClr val="accent1"/>
          </a:solidFill>
          <a:ln w="19050">
            <a:noFill/>
          </a:ln>
          <a:effectLst/>
        </c:spPr>
      </c:pivotFmt>
      <c:pivotFmt>
        <c:idx val="8"/>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solidFill>
          <a:ln w="19050">
            <a:noFill/>
          </a:ln>
          <a:effectLst/>
        </c:spPr>
      </c:pivotFmt>
    </c:pivotFmts>
    <c:plotArea>
      <c:layout/>
      <c:barChart>
        <c:barDir val="bar"/>
        <c:grouping val="clustered"/>
        <c:varyColors val="0"/>
        <c:ser>
          <c:idx val="0"/>
          <c:order val="0"/>
          <c:tx>
            <c:strRef>
              <c:f>'Total Sales By Country'!$B$3</c:f>
              <c:strCache>
                <c:ptCount val="1"/>
                <c:pt idx="0">
                  <c:v>Total</c:v>
                </c:pt>
              </c:strCache>
            </c:strRef>
          </c:tx>
          <c:spPr>
            <a:solidFill>
              <a:schemeClr val="accent1"/>
            </a:solidFill>
            <a:ln w="19050">
              <a:solidFill>
                <a:schemeClr val="tx1">
                  <a:lumMod val="75000"/>
                  <a:lumOff val="25000"/>
                </a:schemeClr>
              </a:solidFill>
            </a:ln>
            <a:effectLst/>
          </c:spPr>
          <c:invertIfNegative val="0"/>
          <c:dPt>
            <c:idx val="0"/>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0E43-4835-81DE-8D16FAA4D012}"/>
              </c:ext>
            </c:extLst>
          </c:dPt>
          <c:dPt>
            <c:idx val="1"/>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3-0E43-4835-81DE-8D16FAA4D012}"/>
              </c:ext>
            </c:extLst>
          </c:dPt>
          <c:dPt>
            <c:idx val="2"/>
            <c:invertIfNegative val="0"/>
            <c:bubble3D val="0"/>
            <c:spPr>
              <a:solidFill>
                <a:schemeClr val="accent1"/>
              </a:solidFill>
              <a:ln w="19050">
                <a:noFill/>
              </a:ln>
              <a:effectLst/>
            </c:spPr>
            <c:extLst>
              <c:ext xmlns:c16="http://schemas.microsoft.com/office/drawing/2014/chart" uri="{C3380CC4-5D6E-409C-BE32-E72D297353CC}">
                <c16:uniqueId val="{00000005-0E43-4835-81DE-8D16FAA4D012}"/>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E43-4835-81DE-8D16FAA4D012}"/>
            </c:ext>
          </c:extLst>
        </c:ser>
        <c:dLbls>
          <c:dLblPos val="outEnd"/>
          <c:showLegendKey val="0"/>
          <c:showVal val="1"/>
          <c:showCatName val="0"/>
          <c:showSerName val="0"/>
          <c:showPercent val="0"/>
          <c:showBubbleSize val="0"/>
        </c:dLbls>
        <c:gapWidth val="182"/>
        <c:axId val="559943439"/>
        <c:axId val="559945359"/>
      </c:barChart>
      <c:catAx>
        <c:axId val="55994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9945359"/>
        <c:crosses val="autoZero"/>
        <c:auto val="1"/>
        <c:lblAlgn val="ctr"/>
        <c:lblOffset val="100"/>
        <c:noMultiLvlLbl val="0"/>
      </c:catAx>
      <c:valAx>
        <c:axId val="559945359"/>
        <c:scaling>
          <c:orientation val="minMax"/>
        </c:scaling>
        <c:delete val="0"/>
        <c:axPos val="b"/>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994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Customers!Total_Sales</c:name>
    <c:fmtId val="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A0-4094-B87D-EC6BA90A9432}"/>
            </c:ext>
          </c:extLst>
        </c:ser>
        <c:dLbls>
          <c:dLblPos val="outEnd"/>
          <c:showLegendKey val="0"/>
          <c:showVal val="1"/>
          <c:showCatName val="0"/>
          <c:showSerName val="0"/>
          <c:showPercent val="0"/>
          <c:showBubbleSize val="0"/>
        </c:dLbls>
        <c:gapWidth val="182"/>
        <c:axId val="483391103"/>
        <c:axId val="483391583"/>
      </c:barChart>
      <c:catAx>
        <c:axId val="48339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3391583"/>
        <c:crosses val="autoZero"/>
        <c:auto val="1"/>
        <c:lblAlgn val="ctr"/>
        <c:lblOffset val="100"/>
        <c:noMultiLvlLbl val="0"/>
      </c:catAx>
      <c:valAx>
        <c:axId val="483391583"/>
        <c:scaling>
          <c:orientation val="minMax"/>
        </c:scaling>
        <c:delete val="0"/>
        <c:axPos val="b"/>
        <c:majorGridlines>
          <c:spPr>
            <a:ln w="15875" cap="flat" cmpd="sng" algn="ctr">
              <a:solidFill>
                <a:schemeClr val="tx1">
                  <a:lumMod val="15000"/>
                  <a:lumOff val="85000"/>
                </a:schemeClr>
              </a:solidFill>
              <a:prstDash val="sysDot"/>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339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527236</xdr:colOff>
      <xdr:row>9</xdr:row>
      <xdr:rowOff>155761</xdr:rowOff>
    </xdr:from>
    <xdr:to>
      <xdr:col>18</xdr:col>
      <xdr:colOff>384362</xdr:colOff>
      <xdr:row>31</xdr:row>
      <xdr:rowOff>184337</xdr:rowOff>
    </xdr:to>
    <xdr:graphicFrame macro="">
      <xdr:nvGraphicFramePr>
        <xdr:cNvPr id="2" name="Chart 1">
          <a:extLst>
            <a:ext uri="{FF2B5EF4-FFF2-40B4-BE49-F238E27FC236}">
              <a16:creationId xmlns:a16="http://schemas.microsoft.com/office/drawing/2014/main" id="{243F5071-F12D-AEF8-5D71-CC25AEF69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533399</xdr:colOff>
      <xdr:row>1</xdr:row>
      <xdr:rowOff>180975</xdr:rowOff>
    </xdr:from>
    <xdr:to>
      <xdr:col>18</xdr:col>
      <xdr:colOff>342899</xdr:colOff>
      <xdr:row>9</xdr:row>
      <xdr:rowOff>28575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83DBEB1-6F89-3A38-4E18-CA9BADD558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601634" y="371475"/>
              <a:ext cx="795617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47623</xdr:colOff>
      <xdr:row>6</xdr:row>
      <xdr:rowOff>44824</xdr:rowOff>
    </xdr:from>
    <xdr:to>
      <xdr:col>25</xdr:col>
      <xdr:colOff>201705</xdr:colOff>
      <xdr:row>14</xdr:row>
      <xdr:rowOff>56030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788F7A2-D7D4-8E90-C3CE-ABC05383649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400182" y="1187824"/>
              <a:ext cx="2507317" cy="153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31936</xdr:colOff>
      <xdr:row>2</xdr:row>
      <xdr:rowOff>28014</xdr:rowOff>
    </xdr:from>
    <xdr:to>
      <xdr:col>25</xdr:col>
      <xdr:colOff>179295</xdr:colOff>
      <xdr:row>5</xdr:row>
      <xdr:rowOff>123265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E7A035A-342B-6A42-5F71-14602B48DF7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600083" y="409014"/>
              <a:ext cx="3285006"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480733</xdr:colOff>
      <xdr:row>2</xdr:row>
      <xdr:rowOff>11767</xdr:rowOff>
    </xdr:from>
    <xdr:to>
      <xdr:col>20</xdr:col>
      <xdr:colOff>739590</xdr:colOff>
      <xdr:row>5</xdr:row>
      <xdr:rowOff>123265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2140F3A-991A-8AA9-EBBA-61CECE03C3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695645" y="392767"/>
              <a:ext cx="1827680" cy="682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464484</xdr:colOff>
      <xdr:row>6</xdr:row>
      <xdr:rowOff>67797</xdr:rowOff>
    </xdr:from>
    <xdr:to>
      <xdr:col>21</xdr:col>
      <xdr:colOff>728383</xdr:colOff>
      <xdr:row>14</xdr:row>
      <xdr:rowOff>56030</xdr:rowOff>
    </xdr:to>
    <mc:AlternateContent xmlns:mc="http://schemas.openxmlformats.org/markup-compatibility/2006">
      <mc:Choice xmlns:a14="http://schemas.microsoft.com/office/drawing/2010/main" Requires="a14">
        <xdr:graphicFrame macro="">
          <xdr:nvGraphicFramePr>
            <xdr:cNvPr id="7" name="Coffe Type Name">
              <a:extLst>
                <a:ext uri="{FF2B5EF4-FFF2-40B4-BE49-F238E27FC236}">
                  <a16:creationId xmlns:a16="http://schemas.microsoft.com/office/drawing/2014/main" id="{46B9AA9D-ADB3-FD0F-CD34-914F964D3837}"/>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dr:sp macro="" textlink="">
          <xdr:nvSpPr>
            <xdr:cNvPr id="0" name=""/>
            <xdr:cNvSpPr>
              <a:spLocks noTextEdit="1"/>
            </xdr:cNvSpPr>
          </xdr:nvSpPr>
          <xdr:spPr>
            <a:xfrm>
              <a:off x="16679396" y="1210797"/>
              <a:ext cx="2617134" cy="1512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47623</xdr:colOff>
      <xdr:row>6</xdr:row>
      <xdr:rowOff>44824</xdr:rowOff>
    </xdr:from>
    <xdr:to>
      <xdr:col>25</xdr:col>
      <xdr:colOff>201705</xdr:colOff>
      <xdr:row>14</xdr:row>
      <xdr:rowOff>56030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A3245D7-9068-43D3-8A2B-9767952E931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8368753" y="1187824"/>
              <a:ext cx="2489778" cy="153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31936</xdr:colOff>
      <xdr:row>2</xdr:row>
      <xdr:rowOff>28014</xdr:rowOff>
    </xdr:from>
    <xdr:to>
      <xdr:col>25</xdr:col>
      <xdr:colOff>179295</xdr:colOff>
      <xdr:row>5</xdr:row>
      <xdr:rowOff>123265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4DF1BA79-048A-42B8-A9B9-4C53CEB1E6E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7574501" y="409014"/>
              <a:ext cx="3261620"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834259</xdr:colOff>
      <xdr:row>3</xdr:row>
      <xdr:rowOff>116269</xdr:rowOff>
    </xdr:from>
    <xdr:to>
      <xdr:col>8</xdr:col>
      <xdr:colOff>621197</xdr:colOff>
      <xdr:row>17</xdr:row>
      <xdr:rowOff>140804</xdr:rowOff>
    </xdr:to>
    <xdr:graphicFrame macro="">
      <xdr:nvGraphicFramePr>
        <xdr:cNvPr id="8" name="Chart 7">
          <a:extLst>
            <a:ext uri="{FF2B5EF4-FFF2-40B4-BE49-F238E27FC236}">
              <a16:creationId xmlns:a16="http://schemas.microsoft.com/office/drawing/2014/main" id="{8696DEC3-03B7-BDA9-A9A7-AEF675A6A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47623</xdr:colOff>
      <xdr:row>6</xdr:row>
      <xdr:rowOff>44824</xdr:rowOff>
    </xdr:from>
    <xdr:to>
      <xdr:col>25</xdr:col>
      <xdr:colOff>201705</xdr:colOff>
      <xdr:row>14</xdr:row>
      <xdr:rowOff>56030</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D29C9D80-AED4-4BC3-8BB7-1E181274A21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8526123" y="1187824"/>
              <a:ext cx="2489778" cy="153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31936</xdr:colOff>
      <xdr:row>2</xdr:row>
      <xdr:rowOff>28014</xdr:rowOff>
    </xdr:from>
    <xdr:to>
      <xdr:col>25</xdr:col>
      <xdr:colOff>179295</xdr:colOff>
      <xdr:row>5</xdr:row>
      <xdr:rowOff>123265</xdr:rowOff>
    </xdr:to>
    <mc:AlternateContent xmlns:mc="http://schemas.openxmlformats.org/markup-compatibility/2006">
      <mc:Choice xmlns:a14="http://schemas.microsoft.com/office/drawing/2010/main" Requires="a14">
        <xdr:graphicFrame macro="">
          <xdr:nvGraphicFramePr>
            <xdr:cNvPr id="3" name="Roast Type Name 2">
              <a:extLst>
                <a:ext uri="{FF2B5EF4-FFF2-40B4-BE49-F238E27FC236}">
                  <a16:creationId xmlns:a16="http://schemas.microsoft.com/office/drawing/2014/main" id="{F8BC6D7D-05D1-4294-BEF2-279FC2645B1C}"/>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7731871" y="409014"/>
              <a:ext cx="3261620"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811695</xdr:colOff>
      <xdr:row>2</xdr:row>
      <xdr:rowOff>91110</xdr:rowOff>
    </xdr:from>
    <xdr:to>
      <xdr:col>12</xdr:col>
      <xdr:colOff>314738</xdr:colOff>
      <xdr:row>21</xdr:row>
      <xdr:rowOff>29818</xdr:rowOff>
    </xdr:to>
    <xdr:graphicFrame macro="">
      <xdr:nvGraphicFramePr>
        <xdr:cNvPr id="5" name="Chart 4">
          <a:extLst>
            <a:ext uri="{FF2B5EF4-FFF2-40B4-BE49-F238E27FC236}">
              <a16:creationId xmlns:a16="http://schemas.microsoft.com/office/drawing/2014/main" id="{D9E55B63-EE17-CB2C-3856-3EFD6F7F8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22411</xdr:rowOff>
    </xdr:from>
    <xdr:to>
      <xdr:col>22</xdr:col>
      <xdr:colOff>526677</xdr:colOff>
      <xdr:row>4</xdr:row>
      <xdr:rowOff>56030</xdr:rowOff>
    </xdr:to>
    <xdr:sp macro="" textlink="">
      <xdr:nvSpPr>
        <xdr:cNvPr id="2" name="Rectangle 1">
          <a:extLst>
            <a:ext uri="{FF2B5EF4-FFF2-40B4-BE49-F238E27FC236}">
              <a16:creationId xmlns:a16="http://schemas.microsoft.com/office/drawing/2014/main" id="{20965643-AD62-54FF-F80F-14A401671C2F}"/>
            </a:ext>
          </a:extLst>
        </xdr:cNvPr>
        <xdr:cNvSpPr/>
      </xdr:nvSpPr>
      <xdr:spPr>
        <a:xfrm>
          <a:off x="112059" y="78440"/>
          <a:ext cx="13234147" cy="605119"/>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3200" b="1">
              <a:latin typeface="Agency FB" panose="020B0503020202020204" pitchFamily="34" charset="0"/>
            </a:rPr>
            <a:t>COFFEE SALES</a:t>
          </a:r>
          <a:r>
            <a:rPr lang="en-US" sz="3200" b="1" baseline="0">
              <a:latin typeface="Agency FB" panose="020B0503020202020204" pitchFamily="34" charset="0"/>
            </a:rPr>
            <a:t> DASHBOARD</a:t>
          </a:r>
        </a:p>
        <a:p>
          <a:pPr algn="ctr"/>
          <a:endParaRPr lang="en-US" sz="3200" b="1">
            <a:latin typeface="Agency FB" panose="020B0503020202020204" pitchFamily="34" charset="0"/>
          </a:endParaRPr>
        </a:p>
      </xdr:txBody>
    </xdr:sp>
    <xdr:clientData/>
  </xdr:twoCellAnchor>
  <xdr:twoCellAnchor>
    <xdr:from>
      <xdr:col>1</xdr:col>
      <xdr:colOff>0</xdr:colOff>
      <xdr:row>14</xdr:row>
      <xdr:rowOff>19609</xdr:rowOff>
    </xdr:from>
    <xdr:to>
      <xdr:col>14</xdr:col>
      <xdr:colOff>79003</xdr:colOff>
      <xdr:row>43</xdr:row>
      <xdr:rowOff>33618</xdr:rowOff>
    </xdr:to>
    <xdr:graphicFrame macro="">
      <xdr:nvGraphicFramePr>
        <xdr:cNvPr id="3" name="Chart 2">
          <a:extLst>
            <a:ext uri="{FF2B5EF4-FFF2-40B4-BE49-F238E27FC236}">
              <a16:creationId xmlns:a16="http://schemas.microsoft.com/office/drawing/2014/main" id="{5D7919EE-0D4F-4F5E-86D5-ED5DDC7EA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6163</xdr:colOff>
      <xdr:row>5</xdr:row>
      <xdr:rowOff>0</xdr:rowOff>
    </xdr:from>
    <xdr:to>
      <xdr:col>14</xdr:col>
      <xdr:colOff>37540</xdr:colOff>
      <xdr:row>13</xdr:row>
      <xdr:rowOff>67236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8A05020-561D-4E71-810F-FA750A61DE4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222" y="818029"/>
              <a:ext cx="7897906" cy="15912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441511</xdr:colOff>
      <xdr:row>9</xdr:row>
      <xdr:rowOff>54349</xdr:rowOff>
    </xdr:from>
    <xdr:to>
      <xdr:col>22</xdr:col>
      <xdr:colOff>510428</xdr:colOff>
      <xdr:row>17</xdr:row>
      <xdr:rowOff>65555</xdr:rowOff>
    </xdr:to>
    <mc:AlternateContent xmlns:mc="http://schemas.openxmlformats.org/markup-compatibility/2006">
      <mc:Choice xmlns:a14="http://schemas.microsoft.com/office/drawing/2010/main" Requires="a14">
        <xdr:graphicFrame macro="">
          <xdr:nvGraphicFramePr>
            <xdr:cNvPr id="5" name="Size 3">
              <a:extLst>
                <a:ext uri="{FF2B5EF4-FFF2-40B4-BE49-F238E27FC236}">
                  <a16:creationId xmlns:a16="http://schemas.microsoft.com/office/drawing/2014/main" id="{810CC443-DFC7-4EA5-A2CB-F260A4A57CC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0840570" y="1634378"/>
              <a:ext cx="2489387" cy="153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273423</xdr:colOff>
      <xdr:row>5</xdr:row>
      <xdr:rowOff>26333</xdr:rowOff>
    </xdr:from>
    <xdr:to>
      <xdr:col>22</xdr:col>
      <xdr:colOff>510429</xdr:colOff>
      <xdr:row>8</xdr:row>
      <xdr:rowOff>121584</xdr:rowOff>
    </xdr:to>
    <mc:AlternateContent xmlns:mc="http://schemas.openxmlformats.org/markup-compatibility/2006">
      <mc:Choice xmlns:a14="http://schemas.microsoft.com/office/drawing/2010/main" Requires="a14">
        <xdr:graphicFrame macro="">
          <xdr:nvGraphicFramePr>
            <xdr:cNvPr id="6" name="Roast Type Name 3">
              <a:extLst>
                <a:ext uri="{FF2B5EF4-FFF2-40B4-BE49-F238E27FC236}">
                  <a16:creationId xmlns:a16="http://schemas.microsoft.com/office/drawing/2014/main" id="{8C1FB0D3-B828-43D4-AF40-CB31190BA015}"/>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0067364" y="844362"/>
              <a:ext cx="3262594"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175374</xdr:colOff>
      <xdr:row>5</xdr:row>
      <xdr:rowOff>21292</xdr:rowOff>
    </xdr:from>
    <xdr:to>
      <xdr:col>17</xdr:col>
      <xdr:colOff>174254</xdr:colOff>
      <xdr:row>8</xdr:row>
      <xdr:rowOff>132790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BD64A92-DD94-4420-8263-04E45403357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153962" y="839321"/>
              <a:ext cx="1814233" cy="682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159125</xdr:colOff>
      <xdr:row>9</xdr:row>
      <xdr:rowOff>77322</xdr:rowOff>
    </xdr:from>
    <xdr:to>
      <xdr:col>18</xdr:col>
      <xdr:colOff>337859</xdr:colOff>
      <xdr:row>17</xdr:row>
      <xdr:rowOff>65555</xdr:rowOff>
    </xdr:to>
    <mc:AlternateContent xmlns:mc="http://schemas.openxmlformats.org/markup-compatibility/2006">
      <mc:Choice xmlns:a14="http://schemas.microsoft.com/office/drawing/2010/main" Requires="a14">
        <xdr:graphicFrame macro="">
          <xdr:nvGraphicFramePr>
            <xdr:cNvPr id="8" name="Coffe Type Name 1">
              <a:extLst>
                <a:ext uri="{FF2B5EF4-FFF2-40B4-BE49-F238E27FC236}">
                  <a16:creationId xmlns:a16="http://schemas.microsoft.com/office/drawing/2014/main" id="{CA71BDED-2B3A-4222-BCF3-272B4EE75302}"/>
                </a:ext>
              </a:extLst>
            </xdr:cNvPr>
            <xdr:cNvGraphicFramePr/>
          </xdr:nvGraphicFramePr>
          <xdr:xfrm>
            <a:off x="0" y="0"/>
            <a:ext cx="0" cy="0"/>
          </xdr:xfrm>
          <a:graphic>
            <a:graphicData uri="http://schemas.microsoft.com/office/drawing/2010/slicer">
              <sle:slicer xmlns:sle="http://schemas.microsoft.com/office/drawing/2010/slicer" name="Coffe Type Name 1"/>
            </a:graphicData>
          </a:graphic>
        </xdr:graphicFrame>
      </mc:Choice>
      <mc:Fallback>
        <xdr:sp macro="" textlink="">
          <xdr:nvSpPr>
            <xdr:cNvPr id="0" name=""/>
            <xdr:cNvSpPr>
              <a:spLocks noTextEdit="1"/>
            </xdr:cNvSpPr>
          </xdr:nvSpPr>
          <xdr:spPr>
            <a:xfrm>
              <a:off x="8137713" y="1657351"/>
              <a:ext cx="2599205" cy="1512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168089</xdr:colOff>
      <xdr:row>17</xdr:row>
      <xdr:rowOff>179294</xdr:rowOff>
    </xdr:from>
    <xdr:to>
      <xdr:col>22</xdr:col>
      <xdr:colOff>526677</xdr:colOff>
      <xdr:row>29</xdr:row>
      <xdr:rowOff>145677</xdr:rowOff>
    </xdr:to>
    <xdr:graphicFrame macro="">
      <xdr:nvGraphicFramePr>
        <xdr:cNvPr id="9" name="Chart 8">
          <a:extLst>
            <a:ext uri="{FF2B5EF4-FFF2-40B4-BE49-F238E27FC236}">
              <a16:creationId xmlns:a16="http://schemas.microsoft.com/office/drawing/2014/main" id="{40C31540-F478-4605-8A63-944727B5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168089</xdr:colOff>
      <xdr:row>30</xdr:row>
      <xdr:rowOff>89647</xdr:rowOff>
    </xdr:from>
    <xdr:to>
      <xdr:col>22</xdr:col>
      <xdr:colOff>515471</xdr:colOff>
      <xdr:row>43</xdr:row>
      <xdr:rowOff>11206</xdr:rowOff>
    </xdr:to>
    <xdr:graphicFrame macro="">
      <xdr:nvGraphicFramePr>
        <xdr:cNvPr id="10" name="Chart 9">
          <a:extLst>
            <a:ext uri="{FF2B5EF4-FFF2-40B4-BE49-F238E27FC236}">
              <a16:creationId xmlns:a16="http://schemas.microsoft.com/office/drawing/2014/main" id="{AB10751E-DE5F-435A-8287-DD144A94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Waniwan" refreshedDate="45706.623255671293" createdVersion="8" refreshedVersion="8" minRefreshableVersion="3" recordCount="1000" xr:uid="{41C53625-F34E-4796-8F2D-C4BF085EFC2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13686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D708A8-8FB5-4EFB-95E9-E4B3B7887FF3}" name="Total_Sales"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8">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0" numFmtId="170"/>
  </dataFields>
  <formats count="6">
    <format dxfId="267">
      <pivotArea outline="0" fieldPosition="0">
        <references count="1">
          <reference field="17" count="1" selected="0" defaultSubtotal="1">
            <x v="1"/>
          </reference>
        </references>
      </pivotArea>
    </format>
    <format dxfId="268">
      <pivotArea outline="0" fieldPosition="0">
        <references count="1">
          <reference field="17" count="1" selected="0" defaultSubtotal="1">
            <x v="2"/>
          </reference>
        </references>
      </pivotArea>
    </format>
    <format dxfId="269">
      <pivotArea outline="0" fieldPosition="0">
        <references count="1">
          <reference field="17" count="1" selected="0" defaultSubtotal="1">
            <x v="3"/>
          </reference>
        </references>
      </pivotArea>
    </format>
    <format dxfId="270">
      <pivotArea dataOnly="0" outline="0" fieldPosition="0">
        <references count="1">
          <reference field="17" count="0" defaultSubtotal="1"/>
        </references>
      </pivotArea>
    </format>
    <format dxfId="271">
      <pivotArea field="17" dataOnly="0" grandRow="1" outline="0" axis="axisRow" fieldPosition="0">
        <references count="1">
          <reference field="17" count="0" defaultSubtotal="1"/>
        </references>
      </pivotArea>
    </format>
    <format dxfId="272">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4DC1A-A2AD-4C0F-8339-1ACD496B1AD2}" name="Total_Sales"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8">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6" baseItem="0" numFmtId="170"/>
  </dataFields>
  <formats count="1">
    <format dxfId="266">
      <pivotArea outline="0" fieldPosition="0">
        <references count="1">
          <reference field="4294967294"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86187-15F9-4D4A-BB6A-19FF89B303C0}" name="Total_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ubtotalTop="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7"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16" baseItem="0" numFmtId="170"/>
  </dataFields>
  <formats count="1">
    <format dxfId="265">
      <pivotArea outline="0" fieldPosition="0">
        <references count="1">
          <reference field="4294967294" count="1">
            <x v="0"/>
          </reference>
        </references>
      </pivotArea>
    </format>
  </formats>
  <chartFormats count="5">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0B426F-505D-4F16-908D-E0220B08BD88}" sourceName="Size">
  <pivotTables>
    <pivotTable tabId="18" name="Total_Sales"/>
    <pivotTable tabId="20" name="Total_Sales"/>
    <pivotTable tabId="19" name="Total_Sales"/>
  </pivotTables>
  <data>
    <tabular pivotCacheId="14136861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0D7568-EA3A-411A-B0FD-8BD8E425E7E6}" sourceName="Roast Type Name">
  <pivotTables>
    <pivotTable tabId="18" name="Total_Sales"/>
    <pivotTable tabId="20" name="Total_Sales"/>
    <pivotTable tabId="19" name="Total_Sales"/>
  </pivotTables>
  <data>
    <tabular pivotCacheId="14136861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BEC7A6-6302-47FD-B44B-98AB9CAFE88A}" sourceName="Loyalty Card">
  <pivotTables>
    <pivotTable tabId="18" name="Total_Sales"/>
    <pivotTable tabId="20" name="Total_Sales"/>
    <pivotTable tabId="19" name="Total_Sales"/>
  </pivotTables>
  <data>
    <tabular pivotCacheId="141368611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7ED2B31E-2ADA-4EFB-97B7-8C86F6602E79}" sourceName="Coffe Type Name">
  <pivotTables>
    <pivotTable tabId="18" name="Total_Sales"/>
    <pivotTable tabId="20" name="Total_Sales"/>
    <pivotTable tabId="19" name="Total_Sales"/>
  </pivotTables>
  <data>
    <tabular pivotCacheId="14136861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9ADEE3-A422-4B5C-A41A-D203C2302B69}" cache="Slicer_Size" caption="Size" style="SlicerStyleDark1" rowHeight="241300"/>
  <slicer name="Roast Type Name" xr10:uid="{9AE97CE0-A75B-42E3-96EF-1A4F309F7B54}" cache="Slicer_Roast_Type_Name" caption="Roast Type Name" columnCount="3" style="SlicerStyleDark1" rowHeight="241300"/>
  <slicer name="Loyalty Card" xr10:uid="{90C0E2C0-6E3E-4E05-AABA-C42ED42C6FA7}" cache="Slicer_Loyalty_Card" caption="Loyalty Card" columnCount="2" style="SlicerStyleDark1" rowHeight="241300"/>
  <slicer name="Coffe Type Name" xr10:uid="{B0128CE0-99DB-4E4A-ACA0-E29F22ECF4B1}" cache="Slicer_Coffe_Type_Name" caption="Coffe Type Nam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5FE3C2-24E9-40CC-AD31-F52E25B39D87}" cache="Slicer_Size" caption="Size" style="SlicerStyleDark1" rowHeight="241300"/>
  <slicer name="Roast Type Name 1" xr10:uid="{2E2B2741-BF8F-4BAE-AEE6-BAF6E899ECB9}" cache="Slicer_Roast_Type_Name" caption="Roast Type Name" columnCount="3"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071EC7BC-E7A5-4AB6-8CF4-EECEB547039A}" cache="Slicer_Size" caption="Size" style="SlicerStyleDark1" rowHeight="241300"/>
  <slicer name="Roast Type Name 2" xr10:uid="{0D899AD0-0D56-4EA1-B64E-12167F9C18F5}" cache="Slicer_Roast_Type_Name" caption="Roast Type Name" columnCount="3"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E4324661-8B61-4641-BC44-F1D49D07B126}" cache="Slicer_Size" caption="Size" style="SlicerStyleDark1" rowHeight="241300"/>
  <slicer name="Roast Type Name 3" xr10:uid="{015CE6C0-7486-48C8-BC85-13257C3709C6}" cache="Slicer_Roast_Type_Name" caption="Roast Type Name" columnCount="3" style="SlicerStyleDark1" rowHeight="241300"/>
  <slicer name="Loyalty Card 1" xr10:uid="{324A7602-5AAB-4338-9968-146F09A6E509}" cache="Slicer_Loyalty_Card" caption="Loyalty Card" columnCount="2" style="SlicerStyleDark1" rowHeight="241300"/>
  <slicer name="Coffe Type Name 1" xr10:uid="{DC2FA04F-55F2-4462-A304-5B36B07398C0}" cache="Slicer_Coffe_Type_Name" caption="Coffe Type Nam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A902A-C2B5-4378-9374-E22A5119E2CA}" name="Orders" displayName="Orders" ref="A1:P1001" totalsRowShown="0" headerRowDxfId="274">
  <autoFilter ref="A1:P1001" xr:uid="{6F8A902A-C2B5-4378-9374-E22A5119E2CA}"/>
  <tableColumns count="16">
    <tableColumn id="1" xr3:uid="{883D3057-3386-47DE-AFDD-DC5DB42A8079}" name="Order ID" dataDxfId="284"/>
    <tableColumn id="2" xr3:uid="{B29EB8B1-2F65-4870-BA74-203A36AE6E6D}" name="Order Date" dataDxfId="283"/>
    <tableColumn id="3" xr3:uid="{A6C571F9-1A89-42CB-9D7A-21F8A08B294F}" name="Customer ID" dataDxfId="282"/>
    <tableColumn id="4" xr3:uid="{A700BE94-5B01-4706-A033-8434DB1748B7}" name="Product ID"/>
    <tableColumn id="5" xr3:uid="{89465983-2FFB-4C13-A734-9A1957D4B27E}" name="Quantity" dataDxfId="281"/>
    <tableColumn id="6" xr3:uid="{100B8C10-6BBF-4EC8-8217-452A7A386371}" name="Customer Name" dataDxfId="280">
      <calculatedColumnFormula>_xlfn.XLOOKUP(C2,customers!$A$1:$A$1001,customers!$B$1:$B$1001,,0)</calculatedColumnFormula>
    </tableColumn>
    <tableColumn id="7" xr3:uid="{AF68CD1F-0124-44ED-8C2E-EF1D694FF2C1}" name="Email" dataDxfId="279">
      <calculatedColumnFormula>IF(_xlfn.XLOOKUP(C2,customers!$A$1:$A$1001,customers!$C$1:$C$1001,,0) = 0, "", _xlfn.XLOOKUP(C2,customers!$A$1:$A$1001,customers!$C$1:$C$1001,,0))</calculatedColumnFormula>
    </tableColumn>
    <tableColumn id="8" xr3:uid="{AE014079-8B5C-4E29-B7F5-1BA38F1DF0DE}" name="Country" dataDxfId="278">
      <calculatedColumnFormula>_xlfn.XLOOKUP(C2,customers!$A$1:$A$1001,customers!$G$1:$G$1001,,0)</calculatedColumnFormula>
    </tableColumn>
    <tableColumn id="9" xr3:uid="{F6A62805-7426-47D3-93EF-891977CB8DE5}" name="Coffee Type">
      <calculatedColumnFormula>INDEX(products!$A$1:$G$49,MATCH(orders!$D2,products!$A$1:$A$49,0),MATCH(orders!I$1,products!$A$1:$G$1,0))</calculatedColumnFormula>
    </tableColumn>
    <tableColumn id="10" xr3:uid="{A46EBD49-DEA0-4467-90C3-08A2FD7EBFAD}" name="Roast Type">
      <calculatedColumnFormula>INDEX(products!$A$1:$G$49,MATCH(orders!$D2,products!$A$1:$A$49,0),MATCH(orders!J$1,products!$A$1:$G$1,0))</calculatedColumnFormula>
    </tableColumn>
    <tableColumn id="11" xr3:uid="{19FE9CB8-156B-45B2-877D-2CFA88346E7B}" name="Size" dataDxfId="277">
      <calculatedColumnFormula>INDEX(products!$A$1:$G$49,MATCH(orders!$D2,products!$A$1:$A$49,0),MATCH(orders!K$1,products!$A$1:$G$1,0))</calculatedColumnFormula>
    </tableColumn>
    <tableColumn id="12" xr3:uid="{E00C83ED-D3CE-44ED-8E92-3D9D74314B42}" name="Unit Price" dataDxfId="276">
      <calculatedColumnFormula>INDEX(products!$A$1:$G$49,MATCH(orders!$D2,products!$A$1:$A$49,0),MATCH(orders!L$1,products!$A$1:$G$1,0))</calculatedColumnFormula>
    </tableColumn>
    <tableColumn id="13" xr3:uid="{53629E47-813A-42BC-879A-A5F4EFF26454}" name="Sales" dataDxfId="275">
      <calculatedColumnFormula>L2*E2</calculatedColumnFormula>
    </tableColumn>
    <tableColumn id="14" xr3:uid="{ACEE1963-8C62-4633-8924-D67097B22460}" name="Coffe Type Name">
      <calculatedColumnFormula>IF(I2="Rob","Robusta",IF(I2="Exc","Excelsa",IF(I2="Ara","Arabica",IF(I2="Lib","Liberica",""))))</calculatedColumnFormula>
    </tableColumn>
    <tableColumn id="15" xr3:uid="{D2E344EB-4906-4158-816B-6434C9F2ED7B}" name="Roast Type Name">
      <calculatedColumnFormula>IF(J2 = "M", "Medium", IF(J2 = "L", "Light", IF(J2 = "D", "Dark","")))</calculatedColumnFormula>
    </tableColumn>
    <tableColumn id="16" xr3:uid="{393286B3-2383-42F1-8C02-6DF43A75EFE5}" name="Loyalty Card" dataDxfId="273">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4EE46E-E7FB-4CD1-9609-865CF8E24DE6}" sourceName="Order Date">
  <pivotTables>
    <pivotTable tabId="18" name="Total_Sales"/>
    <pivotTable tabId="20" name="Total_Sales"/>
    <pivotTable tabId="19" name="Total_Sales"/>
  </pivotTables>
  <state minimalRefreshVersion="6" lastRefreshVersion="6" pivotCacheId="14136861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6FB800-B443-4895-B126-065D011B96F4}"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1F9E19-2390-43F7-80CA-9B736E559BB9}"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46C6-83AE-4DFB-AA1C-8556F7C11267}">
  <dimension ref="A3:G53"/>
  <sheetViews>
    <sheetView topLeftCell="G1" zoomScale="85" zoomScaleNormal="85" workbookViewId="0">
      <selection activeCell="A57" sqref="A57"/>
    </sheetView>
  </sheetViews>
  <sheetFormatPr defaultRowHeight="15" x14ac:dyDescent="0.25"/>
  <cols>
    <col min="1" max="1" width="13.140625" bestFit="1" customWidth="1"/>
    <col min="2" max="2" width="22" bestFit="1" customWidth="1"/>
    <col min="3" max="6" width="18.7109375" bestFit="1" customWidth="1"/>
    <col min="7" max="7" width="11.28515625" bestFit="1" customWidth="1"/>
    <col min="8" max="13" width="10.5703125" bestFit="1" customWidth="1"/>
    <col min="14" max="14" width="11.5703125" bestFit="1" customWidth="1"/>
    <col min="15" max="29" width="11.7109375" bestFit="1" customWidth="1"/>
    <col min="30" max="44" width="12" bestFit="1" customWidth="1"/>
    <col min="45" max="60" width="11.5703125" bestFit="1" customWidth="1"/>
    <col min="61"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5703125" bestFit="1" customWidth="1"/>
  </cols>
  <sheetData>
    <row r="3" spans="1:7" x14ac:dyDescent="0.25">
      <c r="A3" s="6" t="s">
        <v>6203</v>
      </c>
      <c r="C3" s="6" t="s">
        <v>6196</v>
      </c>
    </row>
    <row r="4" spans="1:7" x14ac:dyDescent="0.25">
      <c r="A4" s="6" t="s">
        <v>6221</v>
      </c>
      <c r="B4" s="6" t="s">
        <v>6222</v>
      </c>
      <c r="C4" t="s">
        <v>6217</v>
      </c>
      <c r="D4" t="s">
        <v>6218</v>
      </c>
      <c r="E4" t="s">
        <v>6219</v>
      </c>
      <c r="F4" t="s">
        <v>6220</v>
      </c>
      <c r="G4" t="s">
        <v>6198</v>
      </c>
    </row>
    <row r="5" spans="1:7" x14ac:dyDescent="0.25">
      <c r="A5" t="s">
        <v>6199</v>
      </c>
      <c r="B5" t="s">
        <v>6204</v>
      </c>
      <c r="C5" s="9">
        <v>186.85499999999999</v>
      </c>
      <c r="D5" s="9">
        <v>305.97000000000003</v>
      </c>
      <c r="E5" s="9">
        <v>213.15999999999997</v>
      </c>
      <c r="F5" s="9">
        <v>123</v>
      </c>
      <c r="G5" s="9">
        <v>828.98500000000001</v>
      </c>
    </row>
    <row r="6" spans="1:7" x14ac:dyDescent="0.25">
      <c r="B6" t="s">
        <v>6205</v>
      </c>
      <c r="C6" s="9">
        <v>251.96499999999997</v>
      </c>
      <c r="D6" s="9">
        <v>129.46</v>
      </c>
      <c r="E6" s="9">
        <v>434.03999999999996</v>
      </c>
      <c r="F6" s="9">
        <v>171.93999999999997</v>
      </c>
      <c r="G6" s="9">
        <v>987.40499999999986</v>
      </c>
    </row>
    <row r="7" spans="1:7" x14ac:dyDescent="0.25">
      <c r="B7" t="s">
        <v>6206</v>
      </c>
      <c r="C7" s="9">
        <v>224.94499999999999</v>
      </c>
      <c r="D7" s="9">
        <v>349.12</v>
      </c>
      <c r="E7" s="9">
        <v>321.04000000000002</v>
      </c>
      <c r="F7" s="9">
        <v>126.035</v>
      </c>
      <c r="G7" s="9">
        <v>1021.14</v>
      </c>
    </row>
    <row r="8" spans="1:7" x14ac:dyDescent="0.25">
      <c r="B8" t="s">
        <v>6207</v>
      </c>
      <c r="C8" s="9">
        <v>307.12</v>
      </c>
      <c r="D8" s="9">
        <v>681.07499999999993</v>
      </c>
      <c r="E8" s="9">
        <v>533.70499999999993</v>
      </c>
      <c r="F8" s="9">
        <v>158.85</v>
      </c>
      <c r="G8" s="9">
        <v>1680.7499999999998</v>
      </c>
    </row>
    <row r="9" spans="1:7" x14ac:dyDescent="0.25">
      <c r="B9" t="s">
        <v>6208</v>
      </c>
      <c r="C9" s="9">
        <v>53.664999999999992</v>
      </c>
      <c r="D9" s="9">
        <v>83.025000000000006</v>
      </c>
      <c r="E9" s="9">
        <v>193.83499999999998</v>
      </c>
      <c r="F9" s="9">
        <v>68.039999999999992</v>
      </c>
      <c r="G9" s="9">
        <v>398.56499999999994</v>
      </c>
    </row>
    <row r="10" spans="1:7" x14ac:dyDescent="0.25">
      <c r="B10" t="s">
        <v>6209</v>
      </c>
      <c r="C10" s="9">
        <v>163.01999999999998</v>
      </c>
      <c r="D10" s="9">
        <v>678.3599999999999</v>
      </c>
      <c r="E10" s="9">
        <v>171.04500000000002</v>
      </c>
      <c r="F10" s="9">
        <v>372.255</v>
      </c>
      <c r="G10" s="9">
        <v>1384.6799999999998</v>
      </c>
    </row>
    <row r="11" spans="1:7" x14ac:dyDescent="0.25">
      <c r="B11" t="s">
        <v>6210</v>
      </c>
      <c r="C11" s="9">
        <v>345.02</v>
      </c>
      <c r="D11" s="9">
        <v>273.86999999999995</v>
      </c>
      <c r="E11" s="9">
        <v>184.12999999999997</v>
      </c>
      <c r="F11" s="9">
        <v>201.11499999999998</v>
      </c>
      <c r="G11" s="9">
        <v>1004.1349999999999</v>
      </c>
    </row>
    <row r="12" spans="1:7" x14ac:dyDescent="0.25">
      <c r="B12" t="s">
        <v>6211</v>
      </c>
      <c r="C12" s="9">
        <v>334.89</v>
      </c>
      <c r="D12" s="9">
        <v>70.95</v>
      </c>
      <c r="E12" s="9">
        <v>134.23000000000002</v>
      </c>
      <c r="F12" s="9">
        <v>166.27499999999998</v>
      </c>
      <c r="G12" s="9">
        <v>706.34499999999991</v>
      </c>
    </row>
    <row r="13" spans="1:7" x14ac:dyDescent="0.25">
      <c r="B13" t="s">
        <v>6212</v>
      </c>
      <c r="C13" s="9">
        <v>178.70999999999998</v>
      </c>
      <c r="D13" s="9">
        <v>166.1</v>
      </c>
      <c r="E13" s="9">
        <v>439.30999999999995</v>
      </c>
      <c r="F13" s="9">
        <v>492.9</v>
      </c>
      <c r="G13" s="9">
        <v>1277.02</v>
      </c>
    </row>
    <row r="14" spans="1:7" x14ac:dyDescent="0.25">
      <c r="B14" t="s">
        <v>6213</v>
      </c>
      <c r="C14" s="9">
        <v>301.98500000000001</v>
      </c>
      <c r="D14" s="9">
        <v>153.76499999999999</v>
      </c>
      <c r="E14" s="9">
        <v>215.55499999999998</v>
      </c>
      <c r="F14" s="9">
        <v>213.66499999999999</v>
      </c>
      <c r="G14" s="9">
        <v>884.96999999999991</v>
      </c>
    </row>
    <row r="15" spans="1:7" x14ac:dyDescent="0.25">
      <c r="B15" t="s">
        <v>6214</v>
      </c>
      <c r="C15" s="9">
        <v>312.83499999999998</v>
      </c>
      <c r="D15" s="9">
        <v>63.249999999999993</v>
      </c>
      <c r="E15" s="9">
        <v>350.89500000000004</v>
      </c>
      <c r="F15" s="9">
        <v>96.405000000000001</v>
      </c>
      <c r="G15" s="9">
        <v>823.38499999999999</v>
      </c>
    </row>
    <row r="16" spans="1:7" x14ac:dyDescent="0.25">
      <c r="B16" t="s">
        <v>6215</v>
      </c>
      <c r="C16" s="9">
        <v>265.62</v>
      </c>
      <c r="D16" s="9">
        <v>526.51499999999987</v>
      </c>
      <c r="E16" s="9">
        <v>187.06</v>
      </c>
      <c r="F16" s="9">
        <v>210.58999999999997</v>
      </c>
      <c r="G16" s="9">
        <v>1189.7849999999999</v>
      </c>
    </row>
    <row r="17" spans="1:7" x14ac:dyDescent="0.25">
      <c r="A17" s="7" t="s">
        <v>6216</v>
      </c>
      <c r="B17" s="7"/>
      <c r="C17" s="10">
        <v>2926.63</v>
      </c>
      <c r="D17" s="10">
        <v>3481.4599999999996</v>
      </c>
      <c r="E17" s="10">
        <v>3378.0049999999997</v>
      </c>
      <c r="F17" s="10">
        <v>2401.0700000000002</v>
      </c>
      <c r="G17" s="10">
        <v>12187.164999999999</v>
      </c>
    </row>
    <row r="18" spans="1:7" x14ac:dyDescent="0.25">
      <c r="A18" t="s">
        <v>6200</v>
      </c>
      <c r="B18" t="s">
        <v>6204</v>
      </c>
      <c r="C18" s="9">
        <v>47.25</v>
      </c>
      <c r="D18" s="9">
        <v>65.805000000000007</v>
      </c>
      <c r="E18" s="9">
        <v>274.67500000000001</v>
      </c>
      <c r="F18" s="9">
        <v>179.22</v>
      </c>
      <c r="G18" s="9">
        <v>566.95000000000005</v>
      </c>
    </row>
    <row r="19" spans="1:7" x14ac:dyDescent="0.25">
      <c r="B19" t="s">
        <v>6205</v>
      </c>
      <c r="C19" s="9">
        <v>745.44999999999993</v>
      </c>
      <c r="D19" s="9">
        <v>428.88499999999999</v>
      </c>
      <c r="E19" s="9">
        <v>194.17499999999998</v>
      </c>
      <c r="F19" s="9">
        <v>429.82999999999993</v>
      </c>
      <c r="G19" s="9">
        <v>1798.34</v>
      </c>
    </row>
    <row r="20" spans="1:7" x14ac:dyDescent="0.25">
      <c r="B20" t="s">
        <v>6206</v>
      </c>
      <c r="C20" s="9">
        <v>130.47</v>
      </c>
      <c r="D20" s="9">
        <v>271.48500000000001</v>
      </c>
      <c r="E20" s="9">
        <v>281.20499999999998</v>
      </c>
      <c r="F20" s="9">
        <v>231.63000000000002</v>
      </c>
      <c r="G20" s="9">
        <v>914.79000000000008</v>
      </c>
    </row>
    <row r="21" spans="1:7" x14ac:dyDescent="0.25">
      <c r="B21" t="s">
        <v>6207</v>
      </c>
      <c r="C21" s="9">
        <v>27</v>
      </c>
      <c r="D21" s="9">
        <v>347.26</v>
      </c>
      <c r="E21" s="9">
        <v>147.51</v>
      </c>
      <c r="F21" s="9">
        <v>240.04</v>
      </c>
      <c r="G21" s="9">
        <v>761.81</v>
      </c>
    </row>
    <row r="22" spans="1:7" x14ac:dyDescent="0.25">
      <c r="B22" t="s">
        <v>6208</v>
      </c>
      <c r="C22" s="9">
        <v>255.11499999999995</v>
      </c>
      <c r="D22" s="9">
        <v>541.73</v>
      </c>
      <c r="E22" s="9">
        <v>83.43</v>
      </c>
      <c r="F22" s="9">
        <v>59.079999999999991</v>
      </c>
      <c r="G22" s="9">
        <v>939.35500000000013</v>
      </c>
    </row>
    <row r="23" spans="1:7" x14ac:dyDescent="0.25">
      <c r="B23" t="s">
        <v>6209</v>
      </c>
      <c r="C23" s="9">
        <v>584.78999999999985</v>
      </c>
      <c r="D23" s="9">
        <v>357.42999999999995</v>
      </c>
      <c r="E23" s="9">
        <v>355.34</v>
      </c>
      <c r="F23" s="9">
        <v>140.88</v>
      </c>
      <c r="G23" s="9">
        <v>1438.4399999999996</v>
      </c>
    </row>
    <row r="24" spans="1:7" x14ac:dyDescent="0.25">
      <c r="B24" t="s">
        <v>6210</v>
      </c>
      <c r="C24" s="9">
        <v>430.62</v>
      </c>
      <c r="D24" s="9">
        <v>227.42500000000001</v>
      </c>
      <c r="E24" s="9">
        <v>236.315</v>
      </c>
      <c r="F24" s="9">
        <v>414.58499999999992</v>
      </c>
      <c r="G24" s="9">
        <v>1308.9450000000002</v>
      </c>
    </row>
    <row r="25" spans="1:7" x14ac:dyDescent="0.25">
      <c r="B25" t="s">
        <v>6211</v>
      </c>
      <c r="C25" s="9">
        <v>22.5</v>
      </c>
      <c r="D25" s="9">
        <v>77.72</v>
      </c>
      <c r="E25" s="9">
        <v>60.5</v>
      </c>
      <c r="F25" s="9">
        <v>139.67999999999998</v>
      </c>
      <c r="G25" s="9">
        <v>300.39999999999998</v>
      </c>
    </row>
    <row r="26" spans="1:7" x14ac:dyDescent="0.25">
      <c r="B26" t="s">
        <v>6212</v>
      </c>
      <c r="C26" s="9">
        <v>126.14999999999999</v>
      </c>
      <c r="D26" s="9">
        <v>195.11</v>
      </c>
      <c r="E26" s="9">
        <v>89.13</v>
      </c>
      <c r="F26" s="9">
        <v>302.65999999999997</v>
      </c>
      <c r="G26" s="9">
        <v>713.05</v>
      </c>
    </row>
    <row r="27" spans="1:7" x14ac:dyDescent="0.25">
      <c r="B27" t="s">
        <v>6213</v>
      </c>
      <c r="C27" s="9">
        <v>376.03</v>
      </c>
      <c r="D27" s="9">
        <v>523.24</v>
      </c>
      <c r="E27" s="9">
        <v>440.96499999999997</v>
      </c>
      <c r="F27" s="9">
        <v>174.46999999999997</v>
      </c>
      <c r="G27" s="9">
        <v>1514.7049999999999</v>
      </c>
    </row>
    <row r="28" spans="1:7" x14ac:dyDescent="0.25">
      <c r="B28" t="s">
        <v>6214</v>
      </c>
      <c r="C28" s="9">
        <v>515.17999999999995</v>
      </c>
      <c r="D28" s="9">
        <v>142.56</v>
      </c>
      <c r="E28" s="9">
        <v>347.03999999999996</v>
      </c>
      <c r="F28" s="9">
        <v>104.08499999999999</v>
      </c>
      <c r="G28" s="9">
        <v>1108.865</v>
      </c>
    </row>
    <row r="29" spans="1:7" x14ac:dyDescent="0.25">
      <c r="B29" t="s">
        <v>6215</v>
      </c>
      <c r="C29" s="9">
        <v>95.859999999999985</v>
      </c>
      <c r="D29" s="9">
        <v>484.76</v>
      </c>
      <c r="E29" s="9">
        <v>94.17</v>
      </c>
      <c r="F29" s="9">
        <v>77.10499999999999</v>
      </c>
      <c r="G29" s="9">
        <v>751.89499999999998</v>
      </c>
    </row>
    <row r="30" spans="1:7" x14ac:dyDescent="0.25">
      <c r="A30" s="7" t="s">
        <v>6223</v>
      </c>
      <c r="B30" s="7"/>
      <c r="C30" s="10">
        <v>3356.415</v>
      </c>
      <c r="D30" s="10">
        <v>3663.41</v>
      </c>
      <c r="E30" s="10">
        <v>2604.4550000000004</v>
      </c>
      <c r="F30" s="10">
        <v>2493.2649999999999</v>
      </c>
      <c r="G30" s="10">
        <v>12117.544999999998</v>
      </c>
    </row>
    <row r="31" spans="1:7" x14ac:dyDescent="0.25">
      <c r="A31" t="s">
        <v>6201</v>
      </c>
      <c r="B31" t="s">
        <v>6204</v>
      </c>
      <c r="C31" s="9">
        <v>258.34500000000003</v>
      </c>
      <c r="D31" s="9">
        <v>139.625</v>
      </c>
      <c r="E31" s="9">
        <v>279.52000000000004</v>
      </c>
      <c r="F31" s="9">
        <v>160.19499999999999</v>
      </c>
      <c r="G31" s="9">
        <v>837.68499999999995</v>
      </c>
    </row>
    <row r="32" spans="1:7" x14ac:dyDescent="0.25">
      <c r="B32" t="s">
        <v>6205</v>
      </c>
      <c r="C32" s="9">
        <v>342.2</v>
      </c>
      <c r="D32" s="9">
        <v>284.24999999999994</v>
      </c>
      <c r="E32" s="9">
        <v>251.83</v>
      </c>
      <c r="F32" s="9">
        <v>80.550000000000011</v>
      </c>
      <c r="G32" s="9">
        <v>958.82999999999993</v>
      </c>
    </row>
    <row r="33" spans="1:7" x14ac:dyDescent="0.25">
      <c r="B33" t="s">
        <v>6206</v>
      </c>
      <c r="C33" s="9">
        <v>418.30499999999989</v>
      </c>
      <c r="D33" s="9">
        <v>468.125</v>
      </c>
      <c r="E33" s="9">
        <v>405.05500000000006</v>
      </c>
      <c r="F33" s="9">
        <v>253.15499999999997</v>
      </c>
      <c r="G33" s="9">
        <v>1544.6399999999999</v>
      </c>
    </row>
    <row r="34" spans="1:7" x14ac:dyDescent="0.25">
      <c r="B34" t="s">
        <v>6207</v>
      </c>
      <c r="C34" s="9">
        <v>102.32999999999998</v>
      </c>
      <c r="D34" s="9">
        <v>242.14000000000001</v>
      </c>
      <c r="E34" s="9">
        <v>554.875</v>
      </c>
      <c r="F34" s="9">
        <v>106.23999999999998</v>
      </c>
      <c r="G34" s="9">
        <v>1005.585</v>
      </c>
    </row>
    <row r="35" spans="1:7" x14ac:dyDescent="0.25">
      <c r="B35" t="s">
        <v>6208</v>
      </c>
      <c r="C35" s="9">
        <v>234.71999999999997</v>
      </c>
      <c r="D35" s="9">
        <v>133.08000000000001</v>
      </c>
      <c r="E35" s="9">
        <v>267.2</v>
      </c>
      <c r="F35" s="9">
        <v>272.68999999999994</v>
      </c>
      <c r="G35" s="9">
        <v>907.68999999999994</v>
      </c>
    </row>
    <row r="36" spans="1:7" x14ac:dyDescent="0.25">
      <c r="B36" t="s">
        <v>6209</v>
      </c>
      <c r="C36" s="9">
        <v>430.39</v>
      </c>
      <c r="D36" s="9">
        <v>136.20500000000001</v>
      </c>
      <c r="E36" s="9">
        <v>209.6</v>
      </c>
      <c r="F36" s="9">
        <v>88.334999999999994</v>
      </c>
      <c r="G36" s="9">
        <v>864.53000000000009</v>
      </c>
    </row>
    <row r="37" spans="1:7" x14ac:dyDescent="0.25">
      <c r="B37" t="s">
        <v>6210</v>
      </c>
      <c r="C37" s="9">
        <v>109.005</v>
      </c>
      <c r="D37" s="9">
        <v>393.57499999999999</v>
      </c>
      <c r="E37" s="9">
        <v>61.034999999999997</v>
      </c>
      <c r="F37" s="9">
        <v>199.48999999999998</v>
      </c>
      <c r="G37" s="9">
        <v>763.10500000000002</v>
      </c>
    </row>
    <row r="38" spans="1:7" x14ac:dyDescent="0.25">
      <c r="B38" t="s">
        <v>6211</v>
      </c>
      <c r="C38" s="9">
        <v>287.52499999999998</v>
      </c>
      <c r="D38" s="9">
        <v>288.67</v>
      </c>
      <c r="E38" s="9">
        <v>125.58</v>
      </c>
      <c r="F38" s="9">
        <v>374.13499999999999</v>
      </c>
      <c r="G38" s="9">
        <v>1075.9099999999999</v>
      </c>
    </row>
    <row r="39" spans="1:7" x14ac:dyDescent="0.25">
      <c r="B39" t="s">
        <v>6212</v>
      </c>
      <c r="C39" s="9">
        <v>840.92999999999984</v>
      </c>
      <c r="D39" s="9">
        <v>409.875</v>
      </c>
      <c r="E39" s="9">
        <v>171.32999999999998</v>
      </c>
      <c r="F39" s="9">
        <v>221.43999999999997</v>
      </c>
      <c r="G39" s="9">
        <v>1643.5749999999998</v>
      </c>
    </row>
    <row r="40" spans="1:7" x14ac:dyDescent="0.25">
      <c r="B40" t="s">
        <v>6213</v>
      </c>
      <c r="C40" s="9">
        <v>299.07</v>
      </c>
      <c r="D40" s="9">
        <v>260.32499999999999</v>
      </c>
      <c r="E40" s="9">
        <v>584.64</v>
      </c>
      <c r="F40" s="9">
        <v>256.36500000000001</v>
      </c>
      <c r="G40" s="9">
        <v>1400.3999999999999</v>
      </c>
    </row>
    <row r="41" spans="1:7" x14ac:dyDescent="0.25">
      <c r="B41" t="s">
        <v>6214</v>
      </c>
      <c r="C41" s="9">
        <v>323.32499999999999</v>
      </c>
      <c r="D41" s="9">
        <v>565.57000000000005</v>
      </c>
      <c r="E41" s="9">
        <v>537.80999999999995</v>
      </c>
      <c r="F41" s="9">
        <v>189.47499999999999</v>
      </c>
      <c r="G41" s="9">
        <v>1616.1799999999998</v>
      </c>
    </row>
    <row r="42" spans="1:7" x14ac:dyDescent="0.25">
      <c r="B42" t="s">
        <v>6215</v>
      </c>
      <c r="C42" s="9">
        <v>399.48499999999996</v>
      </c>
      <c r="D42" s="9">
        <v>148.19999999999999</v>
      </c>
      <c r="E42" s="9">
        <v>388.21999999999997</v>
      </c>
      <c r="F42" s="9">
        <v>212.07499999999999</v>
      </c>
      <c r="G42" s="9">
        <v>1147.98</v>
      </c>
    </row>
    <row r="43" spans="1:7" x14ac:dyDescent="0.25">
      <c r="A43" s="7" t="s">
        <v>6224</v>
      </c>
      <c r="B43" s="7"/>
      <c r="C43" s="10">
        <v>4045.63</v>
      </c>
      <c r="D43" s="10">
        <v>3469.64</v>
      </c>
      <c r="E43" s="10">
        <v>3836.6949999999997</v>
      </c>
      <c r="F43" s="10">
        <v>2414.145</v>
      </c>
      <c r="G43" s="10">
        <v>13766.109999999999</v>
      </c>
    </row>
    <row r="44" spans="1:7" x14ac:dyDescent="0.25">
      <c r="A44" t="s">
        <v>6202</v>
      </c>
      <c r="B44" t="s">
        <v>6204</v>
      </c>
      <c r="C44" s="9">
        <v>112.69499999999999</v>
      </c>
      <c r="D44" s="9">
        <v>166.32</v>
      </c>
      <c r="E44" s="9">
        <v>843.71499999999992</v>
      </c>
      <c r="F44" s="9">
        <v>146.685</v>
      </c>
      <c r="G44" s="9">
        <v>1269.415</v>
      </c>
    </row>
    <row r="45" spans="1:7" x14ac:dyDescent="0.25">
      <c r="B45" t="s">
        <v>6205</v>
      </c>
      <c r="C45" s="9">
        <v>114.87999999999998</v>
      </c>
      <c r="D45" s="9">
        <v>133.815</v>
      </c>
      <c r="E45" s="9">
        <v>91.175000000000011</v>
      </c>
      <c r="F45" s="9">
        <v>53.759999999999991</v>
      </c>
      <c r="G45" s="9">
        <v>393.63</v>
      </c>
    </row>
    <row r="46" spans="1:7" x14ac:dyDescent="0.25">
      <c r="B46" t="s">
        <v>6206</v>
      </c>
      <c r="C46" s="9">
        <v>277.76</v>
      </c>
      <c r="D46" s="9">
        <v>175.41</v>
      </c>
      <c r="E46" s="9">
        <v>462.50999999999993</v>
      </c>
      <c r="F46" s="9">
        <v>399.52499999999998</v>
      </c>
      <c r="G46" s="9">
        <v>1315.2049999999999</v>
      </c>
    </row>
    <row r="47" spans="1:7" x14ac:dyDescent="0.25">
      <c r="B47" t="s">
        <v>6207</v>
      </c>
      <c r="C47" s="9">
        <v>197.89499999999998</v>
      </c>
      <c r="D47" s="9">
        <v>289.755</v>
      </c>
      <c r="E47" s="9">
        <v>88.545000000000002</v>
      </c>
      <c r="F47" s="9">
        <v>200.25499999999997</v>
      </c>
      <c r="G47" s="9">
        <v>776.44999999999993</v>
      </c>
    </row>
    <row r="48" spans="1:7" x14ac:dyDescent="0.25">
      <c r="B48" t="s">
        <v>6208</v>
      </c>
      <c r="C48" s="9">
        <v>193.11499999999998</v>
      </c>
      <c r="D48" s="9">
        <v>212.49499999999998</v>
      </c>
      <c r="E48" s="9">
        <v>292.29000000000002</v>
      </c>
      <c r="F48" s="9">
        <v>304.46999999999997</v>
      </c>
      <c r="G48" s="9">
        <v>1002.3699999999999</v>
      </c>
    </row>
    <row r="49" spans="1:7" x14ac:dyDescent="0.25">
      <c r="B49" t="s">
        <v>6209</v>
      </c>
      <c r="C49" s="9">
        <v>179.79</v>
      </c>
      <c r="D49" s="9">
        <v>426.2</v>
      </c>
      <c r="E49" s="9">
        <v>170.08999999999997</v>
      </c>
      <c r="F49" s="9">
        <v>379.31</v>
      </c>
      <c r="G49" s="9">
        <v>1155.3899999999999</v>
      </c>
    </row>
    <row r="50" spans="1:7" x14ac:dyDescent="0.25">
      <c r="B50" t="s">
        <v>6210</v>
      </c>
      <c r="C50" s="9">
        <v>247.28999999999996</v>
      </c>
      <c r="D50" s="9">
        <v>246.685</v>
      </c>
      <c r="E50" s="9">
        <v>271.05499999999995</v>
      </c>
      <c r="F50" s="9">
        <v>141.69999999999999</v>
      </c>
      <c r="G50" s="9">
        <v>906.73</v>
      </c>
    </row>
    <row r="51" spans="1:7" x14ac:dyDescent="0.25">
      <c r="B51" t="s">
        <v>6211</v>
      </c>
      <c r="C51" s="9">
        <v>116.39499999999998</v>
      </c>
      <c r="D51" s="9">
        <v>41.25</v>
      </c>
      <c r="E51" s="9">
        <v>15.54</v>
      </c>
      <c r="F51" s="9">
        <v>71.06</v>
      </c>
      <c r="G51" s="9">
        <v>244.24499999999998</v>
      </c>
    </row>
    <row r="52" spans="1:7" x14ac:dyDescent="0.25">
      <c r="A52" s="7" t="s">
        <v>6225</v>
      </c>
      <c r="B52" s="7"/>
      <c r="C52" s="10">
        <v>1439.82</v>
      </c>
      <c r="D52" s="10">
        <v>1691.9299999999998</v>
      </c>
      <c r="E52" s="10">
        <v>2234.9199999999996</v>
      </c>
      <c r="F52" s="10">
        <v>1696.7649999999999</v>
      </c>
      <c r="G52" s="10">
        <v>7063.4349999999986</v>
      </c>
    </row>
    <row r="53" spans="1:7" x14ac:dyDescent="0.25">
      <c r="A53" s="8" t="s">
        <v>6198</v>
      </c>
      <c r="B53" s="8"/>
      <c r="C53" s="11">
        <v>11768.495000000003</v>
      </c>
      <c r="D53" s="11">
        <v>12306.440000000002</v>
      </c>
      <c r="E53" s="11">
        <v>12054.075000000003</v>
      </c>
      <c r="F53" s="11">
        <v>9005.244999999999</v>
      </c>
      <c r="G53" s="11">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249C-BEB5-4265-8B7A-8B79359357F2}">
  <dimension ref="A3:B7"/>
  <sheetViews>
    <sheetView zoomScale="115" zoomScaleNormal="115" workbookViewId="0">
      <selection activeCell="K12" sqref="K12"/>
    </sheetView>
  </sheetViews>
  <sheetFormatPr defaultRowHeight="15" x14ac:dyDescent="0.25"/>
  <cols>
    <col min="1" max="1" width="15.42578125" bestFit="1" customWidth="1"/>
    <col min="2" max="2" width="12.140625" bestFit="1" customWidth="1"/>
    <col min="3" max="5" width="18.7109375" bestFit="1" customWidth="1"/>
    <col min="6" max="7" width="11.28515625" bestFit="1" customWidth="1"/>
    <col min="8" max="13" width="10.5703125" bestFit="1" customWidth="1"/>
    <col min="14" max="14" width="11.5703125" bestFit="1" customWidth="1"/>
    <col min="15" max="29" width="11.7109375" bestFit="1" customWidth="1"/>
    <col min="30" max="44" width="12" bestFit="1" customWidth="1"/>
    <col min="45" max="60" width="11.5703125" bestFit="1" customWidth="1"/>
    <col min="61"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5703125" bestFit="1" customWidth="1"/>
  </cols>
  <sheetData>
    <row r="3" spans="1:2" x14ac:dyDescent="0.25">
      <c r="A3" s="6" t="s">
        <v>7</v>
      </c>
      <c r="B3" t="s">
        <v>6203</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2211-F3E1-4E10-8F69-6D34F81E09CF}">
  <dimension ref="A3:B8"/>
  <sheetViews>
    <sheetView zoomScale="115" zoomScaleNormal="115" workbookViewId="0">
      <selection activeCell="N19" sqref="N19"/>
    </sheetView>
  </sheetViews>
  <sheetFormatPr defaultRowHeight="15" x14ac:dyDescent="0.25"/>
  <cols>
    <col min="1" max="1" width="17.7109375" bestFit="1" customWidth="1"/>
    <col min="2" max="2" width="12.140625" bestFit="1" customWidth="1"/>
    <col min="3" max="5" width="18.7109375" bestFit="1" customWidth="1"/>
    <col min="6" max="7" width="11.28515625" bestFit="1" customWidth="1"/>
    <col min="8" max="13" width="10.5703125" bestFit="1" customWidth="1"/>
    <col min="14" max="14" width="11.5703125" bestFit="1" customWidth="1"/>
    <col min="15" max="29" width="11.7109375" bestFit="1" customWidth="1"/>
    <col min="30" max="44" width="12" bestFit="1" customWidth="1"/>
    <col min="45" max="60" width="11.5703125" bestFit="1" customWidth="1"/>
    <col min="61"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5703125" bestFit="1" customWidth="1"/>
  </cols>
  <sheetData>
    <row r="3" spans="1:2" x14ac:dyDescent="0.25">
      <c r="A3" s="6" t="s">
        <v>4</v>
      </c>
      <c r="B3" t="s">
        <v>6203</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3076-CD38-479C-87B6-4EF8D976FCBB}">
  <dimension ref="A1"/>
  <sheetViews>
    <sheetView tabSelected="1" zoomScale="85" zoomScaleNormal="85" workbookViewId="0">
      <selection activeCell="AF26" sqref="AF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28515625" bestFit="1" customWidth="1"/>
    <col min="12" max="12" width="11.28515625" customWidth="1"/>
    <col min="13" max="13" width="9.5703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 = "M", "Medium", IF(J2 = "L", "Light", IF(J2 = "D",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 "M", "Medium", IF(J3 = "L", "Light", IF(J3 = "D",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 "M", "Medium", IF(J67 = "L", "Light", IF(J67 = "D",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 "M", "Medium", IF(J131 = "L", "Light", IF(J131 = "D",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 "M", "Medium", IF(J195 = "L", "Light", IF(J195 = "D",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 "M", "Medium", IF(J259 = "L", "Light", IF(J259 = "D",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 "M", "Medium", IF(J323 = "L", "Light", IF(J323 = "D",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 "M", "Medium", IF(J387 = "L", "Light", IF(J387 = "D",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 "M", "Medium", IF(J451 = "L", "Light", IF(J451 = "D",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 "M", "Medium", IF(J515 = "L", "Light", IF(J515 = "D",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 "M", "Medium", IF(J579 = "L", "Light", IF(J579 = "D",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 "M", "Medium", IF(J643 = "L", "Light", IF(J643 = "D",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 "M", "Medium", IF(J707 = "L", "Light", IF(J707 = "D",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 "M", "Medium", IF(J771 = "L", "Light", IF(J771 = "D",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 "M", "Medium", IF(J835 = "L", "Light", IF(J835 = "D",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 "M", "Medium", IF(J899 = "L", "Light", IF(J899 = "D",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 = "M", "Medium", IF(J963 = "L", "Light", IF(J963 = "D",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By Country</vt:lpstr>
      <vt:lpstr>Top 5 Customers</vt:lpstr>
      <vt:lpstr>Coffee Sales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Waniwan</dc:creator>
  <cp:keywords/>
  <dc:description/>
  <cp:lastModifiedBy>Ian Waniwan</cp:lastModifiedBy>
  <cp:revision/>
  <dcterms:created xsi:type="dcterms:W3CDTF">2022-11-26T09:51:45Z</dcterms:created>
  <dcterms:modified xsi:type="dcterms:W3CDTF">2025-02-18T07:32:10Z</dcterms:modified>
  <cp:category/>
  <cp:contentStatus/>
</cp:coreProperties>
</file>