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jespernillius/Desktop/My-project/game-backend/"/>
    </mc:Choice>
  </mc:AlternateContent>
  <xr:revisionPtr revIDLastSave="0" documentId="13_ncr:1_{89A841C0-48BE-404F-B3E0-BAA4ADEDD535}" xr6:coauthVersionLast="47" xr6:coauthVersionMax="47" xr10:uidLastSave="{00000000-0000-0000-0000-000000000000}"/>
  <bookViews>
    <workbookView xWindow="0" yWindow="740" windowWidth="29400" windowHeight="18380" xr2:uid="{00000000-000D-0000-FFFF-FFFF00000000}"/>
  </bookViews>
  <sheets>
    <sheet name="Hmm, Im not sure that my 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3" i="1" l="1"/>
</calcChain>
</file>

<file path=xl/sharedStrings.xml><?xml version="1.0" encoding="utf-8"?>
<sst xmlns="http://schemas.openxmlformats.org/spreadsheetml/2006/main" count="202" uniqueCount="179">
  <si>
    <t>Patientinfo</t>
  </si>
  <si>
    <t>NEWS-parametrar</t>
  </si>
  <si>
    <t>Statusfynd</t>
  </si>
  <si>
    <t>Blodprover</t>
  </si>
  <si>
    <t>Bedside undersökningar</t>
  </si>
  <si>
    <t>Discharge av patienten</t>
  </si>
  <si>
    <t>Feedbacksystem</t>
  </si>
  <si>
    <t>name</t>
  </si>
  <si>
    <t>age</t>
  </si>
  <si>
    <t>Kontaktorsak</t>
  </si>
  <si>
    <t>Prompt</t>
  </si>
  <si>
    <t>AF</t>
  </si>
  <si>
    <t>Saturation</t>
  </si>
  <si>
    <t>Puls</t>
  </si>
  <si>
    <t>Temp</t>
  </si>
  <si>
    <t>RLS</t>
  </si>
  <si>
    <t>Buk</t>
  </si>
  <si>
    <t>Neurologi</t>
  </si>
  <si>
    <t>Mun och Svalg</t>
  </si>
  <si>
    <t>Lymfkörtlar</t>
  </si>
  <si>
    <t>Tyroidea</t>
  </si>
  <si>
    <t>Per rektum</t>
  </si>
  <si>
    <t>Hud</t>
  </si>
  <si>
    <t>Urinsticka</t>
  </si>
  <si>
    <t>CorrectDischarge</t>
  </si>
  <si>
    <t>ActionsCritical</t>
  </si>
  <si>
    <t>ActionsRecommended</t>
  </si>
  <si>
    <t>Ward</t>
  </si>
  <si>
    <t>Takykard, regelbunden rytm, inga blåsljud.</t>
  </si>
  <si>
    <t xml:space="preserve">Palpömhet suprapubiskt. Mjuk buk. Ingen dunkömhet. </t>
  </si>
  <si>
    <t>["troponin", "pkinr", "tsh"]</t>
  </si>
  <si>
    <t>Hjärta</t>
  </si>
  <si>
    <t>Lungor</t>
  </si>
  <si>
    <t>Pulsar</t>
  </si>
  <si>
    <t>["oxygen"]</t>
  </si>
  <si>
    <t>Britta</t>
  </si>
  <si>
    <t>Rassel basalt.</t>
  </si>
  <si>
    <t>Diagnos</t>
  </si>
  <si>
    <t>Urosepsis</t>
  </si>
  <si>
    <t>BT_systolic</t>
  </si>
  <si>
    <t>BT_diastolic</t>
  </si>
  <si>
    <t>Feber och Frossa</t>
  </si>
  <si>
    <t>EKG_finding_text</t>
  </si>
  <si>
    <t>EKG_image_filename</t>
  </si>
  <si>
    <t>ECG-Sinus-Tachycardia.jpg</t>
  </si>
  <si>
    <t xml:space="preserve">Sinustakykardi. Inga ischemiska tecken. </t>
  </si>
  <si>
    <t>patient_avatar</t>
  </si>
  <si>
    <t>britta.png</t>
  </si>
  <si>
    <t>Sten</t>
  </si>
  <si>
    <t>Trötthet, utslag</t>
  </si>
  <si>
    <t>Lätt dämpade perkussionstoner basalt på båda sidor. Fina, inspiratoriska rassel hörs över båda lungfälten.</t>
  </si>
  <si>
    <t>"+3 Erytrocyter, +3 Proteiner, +1 Leukocyter"</t>
  </si>
  <si>
    <t>Du är Sten, en 62-årig man. I grunden är du en pigg och praktisk person som jobbat som snickare hela livet. Du har alltid varit stolt över att vara stark och sällan sjuk, förutom ett blodtryck som du tar medicin för varje dag. Men de senaste månaderna har allt förändrats.
Nu sitter du på akuten, remitterad av din husläkare. Du känner dig helt slutkörd, förvirrad och ärligt talat ganska rädd. En läkare kommer snart att fråga dig vad som har hänt. Försök att berätta din historia från början, precis som du har upplevt den.
Här är din berättelse och dina minnespunkter:
Början – För cirka 3 månader sedan:
Det började smygande. Orken bara rann ur dig. Du, som alltid varit först upp på morgonen, kände dig plötsligt trött redan när klockan ringde.
På jobbet blev det tungt. Du orkade inte lyfta som vanligt och kände dig matt och ointresserad.
Vikten började dala. Kläderna sitter lösare och vågen visar att du har tappat ungefär 5 kilo utan att du ens försökt. Du har snarare haft sämre aptit.
För cirka en månad sedan:
Du drog på dig vad du trodde var en rejäl förkylning. Näsan var ständigt täppt.
Det var inte en vanlig snuva, utan det kändes torrt och irriterat i näsan. Ibland, när du snöt dig, kom det med små blodstrimmor eller torkade blodskorpor (krustor).
Du gick till vårdcentralen. Läkaren kikade i din näsa och sa att det troligen var ett segt virus och att slemhinnorna var sköra. Du fick rådet att vila och använda nässpray. Men det blev aldrig riktigt bra.
För två veckor sedan – Nu börjar det bli värre:
En morgon vaknade du med en molande värk i höger fotled. Den kändes lite svullen och öm att gå på. Några dagar senare började även vänster handled krångla. Det är inte en extrem smärta, men den ligger där och gnager hela tiden.
Du känner dig också allmänt "mörbultad", som om du har en influensa i kroppen som aldrig bryter ut. Det värker i musklerna.
Den senaste veckan – De nya, skrämmande symtomen:
Andningen har blivit tung. Bara att gå uppför trappan hemma får dig att flåsa och behöva stanna för att hämta andan.
Du har fått en irriterande torrhosta. Ibland, särskilt på morgonen, kan det komma upp lite slem med en liten blodstrimma i. Det är inte mycket, men det är där.
Igår kväll hände det som skrämde dig på riktigt. När du kissade såg du att urinen var mörkbrun, nästan som Coca-Cola. Du har aldrig sett något liknande.
Samtidigt upptäckte du ett utslag på underbenen. Det är inte finnar eller myggbett, utan små, rödlila prickar som är lite hårda och upphöjda om du känner på dem. De kliar inte alls.
Din situation just nu:
Du känner dig febrig och frusen om vartannat, även om tempen bara är lite förhöjd.
Dina fötter känns svullna och "plufsiga".
Du är orolig. Du förstår att det här inte är någon vanlig förkylning och att dina njurar verkar ha tagit stryk. Du vill bara veta vad som är fel och om det går att fixa.
Din uppgift:
När läkaren frågar "Vad för dig hit idag?", börja med det mest akuta (urinen och utslagen) men försök sedan att backa bandet och berätta hela historien. Var ärlig med din oro och din trötthet. Använd dina egna ord, som "känns som jag har grus i maskineriet" eller "orken är helt borta". Du är en vanlig person som drabbats av något du absolut inte förstår.</t>
  </si>
  <si>
    <t>bengt.png</t>
  </si>
  <si>
    <t>allRadiologyTests</t>
  </si>
  <si>
    <t>Sätt KAD</t>
  </si>
  <si>
    <t>GPA</t>
  </si>
  <si>
    <t>hb</t>
  </si>
  <si>
    <t>evf</t>
  </si>
  <si>
    <t>epk</t>
  </si>
  <si>
    <t>mcv</t>
  </si>
  <si>
    <t>tpk</t>
  </si>
  <si>
    <t>lpk</t>
  </si>
  <si>
    <t>na</t>
  </si>
  <si>
    <t>k</t>
  </si>
  <si>
    <t>krea</t>
  </si>
  <si>
    <t>urea</t>
  </si>
  <si>
    <t>crp</t>
  </si>
  <si>
    <t>sr</t>
  </si>
  <si>
    <t>alat</t>
  </si>
  <si>
    <t>asat</t>
  </si>
  <si>
    <t>alp</t>
  </si>
  <si>
    <t>bilirubin</t>
  </si>
  <si>
    <t>pkinr</t>
  </si>
  <si>
    <t>aptt</t>
  </si>
  <si>
    <t>troponin</t>
  </si>
  <si>
    <t>probnp</t>
  </si>
  <si>
    <t>glukos</t>
  </si>
  <si>
    <t>hba1c</t>
  </si>
  <si>
    <t>tsh</t>
  </si>
  <si>
    <t>t4</t>
  </si>
  <si>
    <t>t3</t>
  </si>
  <si>
    <t>ph</t>
  </si>
  <si>
    <t>pco2</t>
  </si>
  <si>
    <t>po2</t>
  </si>
  <si>
    <t>laktat</t>
  </si>
  <si>
    <t>rtg-thorax</t>
  </si>
  <si>
    <t>dt-hjarna</t>
  </si>
  <si>
    <t>dt-buk</t>
  </si>
  <si>
    <t>dt-njursten</t>
  </si>
  <si>
    <t>ul-njurar</t>
  </si>
  <si>
    <t>["asat", "alat"]</t>
  </si>
  <si>
    <t>Örjan</t>
  </si>
  <si>
    <t>Orkeslöshet</t>
  </si>
  <si>
    <t xml:space="preserve">Du heter örjan, är 75 år gammal och träffar nu en läkare på akutmottagningen. Du har sökt eftersom du sedan 1 vecka tillbaka varit helt orkeslök och endast tagit tid upp ur sängen för att äta och gå på toa. Du har hjärtsvikt, KOL och förmaksflimmer sedan tidigare. Du tar en del mediciner regelbundet: Bisoprolol, Enalapril, Waran, Spironolakton och någon inhalation för din KOL. Du tar även Furix vid behov. Detta har du däremot inte gjort sedan ditt recept tog slut för 2 månader sedan. Du är ganska svullen om benen men du tycker inte det är mer än vanligt. Du har inga problem med andningen i liggande. Du blev elkonverterad för 3 år sedan. Du tycker kanske att besvären idag påminner om den gången innan du blev elkonverterad. Båda dina föräldrar gick bort i något hjärtrelaterat på senare dar. Du bor i en lägenhet själv utan hemtjänst. Du har stödstrumpor men de är för svåra att få på tycker du. Du röker enstaka cigaretter dagligen. Du dricker ca 5 långyhlsor om dagen, starköl alltså. Du är inte allergisk mot några mediciner eller så. Du har inte kännt dig febrig eller någon hjärtklappning eller så. Du har inte varit förkyld eller haft någon särskilt slemmig hosta på sistone. </t>
  </si>
  <si>
    <t xml:space="preserve">Oregelbunden rytm. Takykard. Inga bi eller blåsljud. </t>
  </si>
  <si>
    <t>Basala rassel. Inga tydligt expiratoriska ronki.</t>
  </si>
  <si>
    <t>Underben</t>
  </si>
  <si>
    <t>Diskreta pittingödem upp till anklarna. På båda underbenen ses en palpabel purpura.</t>
  </si>
  <si>
    <t>På båda underbenen ses en palpabel purpura.</t>
  </si>
  <si>
    <t>Ledstatuss</t>
  </si>
  <si>
    <t>Lätt ömhet vid palpation av höger fotled.</t>
  </si>
  <si>
    <t xml:space="preserve">Pittingödem. </t>
  </si>
  <si>
    <t>Förmaksflimmer</t>
  </si>
  <si>
    <t>ECG-Atrial-Fibrillation.jpg</t>
  </si>
  <si>
    <t>frank.png</t>
  </si>
  <si>
    <t>["Hjärta", "Lungor", "Buk", "ekg", "seloken", "tiamin"]</t>
  </si>
  <si>
    <t>["crp", "probnp", "hb"]</t>
  </si>
  <si>
    <t>Kvinna</t>
  </si>
  <si>
    <t>Man</t>
  </si>
  <si>
    <t>Kön</t>
  </si>
  <si>
    <t>AnamnesisChecklist</t>
  </si>
  <si>
    <t>AdmissionPlanSolution</t>
  </si>
  <si>
    <t>Diagnosis</t>
  </si>
  <si>
    <t>Du är Britta, 82 år. Din dotter har tagit dig till akuten. Du känner dig väldigt trött, kall och skakig. Du minns att det började svida när du kissade för några dagar sedan. Svara kortfattat och lite förvirrat.</t>
  </si>
  <si>
    <t>["Hjärta", "Lungor", "Buk", "Hud", "arteriell blodgas", "hb", "lpk", "crp", "urinsticka", "na", "k", "krea", "PR3-ANCA", "Anti-GBM-antikroppar", "solu-medrol", ["dt-njursten", "UL-njurar"]]</t>
  </si>
  <si>
    <t>Fallbeskrivning</t>
  </si>
  <si>
    <t xml:space="preserve">Den här patienten hade flera sjukdomar i botten som kunde misstänkas orsakas de aktuella besvären. I fallet så gick patienten i ett förmaksflimmer. Troligtvis hade detta persisterande förmaksflimmer pågått sedan 1 vecka sedan när patientens symptom debuterade. Andra tänkbara differentialdiagnoser såsom KOL-exacerbation, hjärtsvikt och lungemboli stämmer mindre överrens med den kliniska bilden. De hjärtsviktsymptom som patienten beskriver beror snarare på en nedsatt pumpförmåga på grund av förmaksflimmret. Med en så hög puls kan patienten inte skickas hem. På grund av långvarig hög alkoholkonsumption ordineras Tiamin. </t>
  </si>
  <si>
    <t>KOL</t>
  </si>
  <si>
    <t>TRUE</t>
  </si>
  <si>
    <t>Buksmärta</t>
  </si>
  <si>
    <t>2.1</t>
  </si>
  <si>
    <t>Väggförtjockad gallblåsa (5 mm) med perikolecystisk vätskeansamling. Normalvida gallvägar. Inga tecken på inflammation i buken i övrigt. Rekommenderar ultraljud för bättre sensitivitet och bedömma närvaro av gallstenar</t>
  </si>
  <si>
    <t>Akut kolecystit</t>
  </si>
  <si>
    <t>Malla</t>
  </si>
  <si>
    <t>Feber och utslag</t>
  </si>
  <si>
    <t>Mjuk och oöm. Du ser utslag på nedre delen av buken</t>
  </si>
  <si>
    <t>Patienten medverkar dåligt till undersökningen. Är trött, men klarar av att gå och har inga uppenbara motoriska, kognitiva eller språkmässiga problem</t>
  </si>
  <si>
    <t>Smultrontunga. Rodnad munslemhinna. Rodnade, lätt fjällande läppar.</t>
  </si>
  <si>
    <t>Fritt förskjutbar lymförtel på ca 2 cm lateralt om höger sternocleidomastoideus, oklart om hur ön, flickan vänder sig bort och vill inte bli underssökt</t>
  </si>
  <si>
    <t>Rodnat, makulopapulöst exantem lokaliserat till nedre buken. Fjällning och rodnad och svullen hud vid fötterna.</t>
  </si>
  <si>
    <t>Lätt svullen om fötterna, med lätt fjällning av huden.</t>
  </si>
  <si>
    <t>+3 Leukocyter</t>
  </si>
  <si>
    <t>["Hjärta", "Lungor", "Buk", "Hud", "Lymfkörtlar", "ekg", "hb", "lpk", "crp", "urinsticka", "albumin", "tpk", "probnp", "krea", "na", "k", "troponin", "alat", "hjärt-eko", "ivig", "trombyl"]</t>
  </si>
  <si>
    <t>["rtg-throrax", "svalgodling", "blododling", "urinodling", "asat", "sr"]</t>
  </si>
  <si>
    <t>Kawasakis sjukdom</t>
  </si>
  <si>
    <t>Detta är en typisk Kawasakis sjukdom. Det är viktigt att utesluta hjärtpåverkan (lab, rtg och ekg), vilket inte förekom i detta fall. Behandling är IVIG och bör ges omgående. Ofta ges det inneliggande. Dessutom ges ASA som trombosprofylax första dygnen. Vår patient uppfyller samtliga diagnoskriterier: Feber &gt; 38,5 grader under minst 5 dagar + minst 4 av följande:
Konjunktivit - Rodnad konjunktiva utan exsudat. obs anamnes - ofta tidigt i förloppet
Rodnad munslemhinna, smultrontunga eller rodnade, spruckna läppar
Polymorft exantem - d v s hudutslag av varierande utseende
Rodnad, svullnad av händer och fötter. Senare i förloppet ses ofta fjällning.
Halsadenit, ofta ensidig solitär &gt; 1,5 cm.</t>
  </si>
  <si>
    <t>Niklas.png</t>
  </si>
  <si>
    <t>Hubert</t>
  </si>
  <si>
    <t>Du heter Hubert, är 55 år gammal och träffar nu en läkare på akutmottagningen. Du har sökt eftersom du 12 timmar tillbaka haft kontinuerlig smärta under höger revbensbåge, med utstrålning till höger i ryggen. (men detta uttrycker du givetvis som en patient hade gjort det). 
Du har ont vid rörelse och djup inandning. Du medicinerar för högt blodtryck med Losartan och har tidigare varit behandlad med SSRI för en depression för 10 år sedan. Du är lite febrig sedan några timmar tillbaka. Du har tog en alvedon på 1 g för 1 timme sedan, har inte märkt påtaglig effekt på smärtan. Febrig känner du dig fortfarande. Du har inga problem med andningen. Du är lite överviktig, och äter mycket vetelängder. Du tycker smärtan är 8/10, och är molande. Du är adopterad och har inga levande släktingar, så du vet inte om din hereditet. Du bor i en lägenhet själv och jobbar med statsförvaltning på hög nivå. Du tränar någon gång i veckan. Du röker sällan, bara på fest. Du dricker vin ibland kanske 1 gång i veckan, något enstaka glas. Du är inte allergisk mot några mediciner eller så. Du har en gång tidigare haft väldigt ont på samma ställe, men det gick över och du sökta aldrig för det.</t>
  </si>
  <si>
    <t>hubert.png</t>
  </si>
  <si>
    <t>Adipös. Kraftigt palpationsöm över höger arcus med defence. Mjuk buk. Viss diffus ömhet i hela buken. Ej dunköm över njurlogerna. Muphey's sign negativt.</t>
  </si>
  <si>
    <t>Denna patient har en klassisk kolecystit. Bör anmälas för akut kolecystekomi inom 12-24h och ges antibiotikaprofylax med tazocin 4g iv. Fastar preoperativt och ges underhållsdropp samt preoperativ uppvätskning. Smärtan behandlas bra med NSAID som exempelvis diklofenak eller naproxen. Diagnostik sker framförallt med UL gallblåsa.</t>
  </si>
  <si>
    <t>ParentPrompt</t>
  </si>
  <si>
    <t>ChildPrompt</t>
  </si>
  <si>
    <t>SpeakerDefault</t>
  </si>
  <si>
    <t>Du är mamma till Malla. Du har tagit malla till akuten då hon haft hög feber i 6 dagar och du är väldigt trött och orkeslös. I olika seanser har olika symtom förekommit, men kommit och gått, du minns inte exakt när men här får du chansa lite: Påverkat allmäntillstånd. Rodnade ögonvitor (första dagarna), och såriga, rodnade läppar. Även viss svullnad av fotsultorna. Hudutslag som har varit vid perineum framförallt tidigare, men nu har det vandrat upp mot magen, det ändrar utseende." Du ger inte all denna information samtidigt, utan ger mer information i taget efter frågor, hon pratar också som en patient och inte som sjukvårdspersonal. Malla är tidigare frisk och hade en normal förlossning. Hon har tidigare följt sina kurvor, och inget konstigt har dykt upp på BVC. Malla har fått alvedon mot febern ibland, vilket gjort att febern gått ner, och Malla har blivit lite piggare. Malla har ej tagit alvedon idag då du vill visa upp hur sjuk Malla är. Hereditet: Du har själv hypotyreos, men farmor dog i cancer, annars inget konstigt. Malla är ej allergisk vad de vet, och hon följer barnvaccinationsprogrammet. Om du får frågan om den röda tungan säger mamman att hon inte tänkt på det, men att det måste vara nytillkommet.</t>
  </si>
  <si>
    <t>parent</t>
  </si>
  <si>
    <t>ParentName</t>
  </si>
  <si>
    <t>Petra</t>
  </si>
  <si>
    <t>Du heter Malla, är 4 år gammal och träffar nu en läkare på akutmottagningen. Du är ledsen och blyg och säger inte så mycket vid frågorna. Prata alltid i första person (använd 'jag'). Referera aldrig till dig själv med ditt eget namn</t>
  </si>
  <si>
    <t>ActionsContraindicated</t>
  </si>
  <si>
    <t>["solu-medrol", "prednisolon"]</t>
  </si>
  <si>
    <t>läkemedelslista</t>
  </si>
  <si>
    <t>Läkemedelslista</t>
  </si>
  <si>
    <t>[{"medId": "metoprolol", "dose": 50, "unit": "mg", "frequency": 1},{"medId": "trombyl", "dose": 75, "unit": "mg", "frequency": 1}]</t>
  </si>
  <si>
    <t>["lpk", "crp", "krea", "laktat", "urinodling", "blododling",  "urinsticka", "ringer", "oxygen", "cefotaxim", "Hjärta", "Lungor", "Buk"]</t>
  </si>
  <si>
    <t>[{"key":"orthopnea","question":"Fråga om andfåddhet i liggande ställning","keywords":["ligger ner","liggande","platt","kuddar"]},{"key":"edema","question":"Fråga om svullna ben eller fötter","keywords":["svullna","svullnad", "svullen","benen","fötter","anklar"]},{"key":"nycturia","question":"Fråga om behov av att kissa på natten","keywords":["kissa","natten","nattetid"]}]</t>
  </si>
  <si>
    <t>urinmängd</t>
  </si>
  <si>
    <t>mörk</t>
  </si>
  <si>
    <t>["gt", "hb", "asat", "amylas", "aptt", "pkinr", ["diklofenak", "naproxen"], "blododling"]</t>
  </si>
  <si>
    <t>{"monitoring":{"vitals_frequency":"4h","fasta":true,"urine_output":false,"daily_weight":false}}</t>
  </si>
  <si>
    <t>{
  "medications": [
    {"id": "cefotaxim"},
    {"id": "ringer"}
  ],
  "monitoring": {
    "vitals_frequency": ["4h", "8h"],
    "fasta": false,
    "urine_output": true,
    "daily_weight": false
  }
}</t>
  </si>
  <si>
    <t>["Hjärta", "Lungor", "Buk", "lpk", "tpk", "crp", "krea", "alp", "alat", "bilirubin", "troponin", "pip-tazo","dt-buk", ["ringer", "glukosdropp"] ]</t>
  </si>
  <si>
    <t>Patrik</t>
  </si>
  <si>
    <t>Enstaka tydliga petekier i gomtaket. Välfuktade slemhinnor</t>
  </si>
  <si>
    <t>Mjuk men mycket öm diffust över hela buken. Möjligen något dunköm bilateralt. Normala tarmljud. Ingen hepatosplenomegali.</t>
  </si>
  <si>
    <t>d-dimer</t>
  </si>
  <si>
    <t>"+2 Leukocyter, +2 Albumin, +2 Erytrocyter"</t>
  </si>
  <si>
    <t xml:space="preserve">Du heter Patrik, är 44 år hammal och har sökt dig till akuten där du nu träffar en läkare. Här är lite information till dig: Du insjuknade för kanske 4 dagar sedan i vad du tolkade som en förkylning. Du har då haft feber, huvudvärk generellt ont i kroppen och rinnande ögon. Du har även problem med att du är känner dig så trött och klen, men än under en vanlig förkylning. Du tänkte inte att det var något mer med det men sedan har du fått kraftig buksmärta under dagen och kräkts vilket gjort dig orolig varför du sökt akut. Du tycker att smärtan är diffus i magen, molande. Det känns även över flankerna och ryggen. Den har krupit sig på under dagen och blivit värre och värre under dagen. Om läkaren frågar är det 7 av 10 på en smärtskala. Du har inte tagit någon alvedon. Det är inte något särskilt som gör smärtan bättre eller sämre. Det gör konstant ont. Det svider lite i ögonen. Du minns att du hade en episod dimsyn i 2 dagar men det gick över. Du är frisk sedan tidigare. Dina föräldrar och syskon har inte några allvarliga sjukdomar. Du jobbar som jägmästare och är mycket i skogen. Du har en sommarstuga där du var senast för 2 veckor sedan och fixade inför hösten. Den ligger utanför Östersund. Du röker inte. Du dricker öl men inte mer än någon annan 44 åring. Kanske 2 enheter i veckan i snitt, max. Du tar inga läkemedel. Du har inte varit ute och rest på sistone. Du har inte träffat någon annan som är sjuk. Du har 2 barn, 10 och 12 år gamla hemma. </t>
  </si>
  <si>
    <t>ld</t>
  </si>
  <si>
    <t>0.55</t>
  </si>
  <si>
    <t>albumin</t>
  </si>
  <si>
    <t>[{"key":"stuga","question":"Fråga om stuga norr i landet","keywords":["stuga","sommarhus","fjällstuga","landställe"]},{"key":"epidimiologi","question":"Epidemiologisk anamnes","keywords":["resa","utomlands", "träffat","närhet"]},{"key":"Dimsyn","question":"Fråga om dimsyn","keywords":["dimsyn","suddigt","synpåverkan"]}]</t>
  </si>
  <si>
    <t>{"medications": [
    {"id": "ringer", "dose": "1000", "frequency": "1"}
  ], "monitoring":{"vitals_frequency":"8h","fasta":false,"urine_output":true,"daily_weight":true}}</t>
  </si>
  <si>
    <t>Sorkfeber</t>
  </si>
  <si>
    <t>patrik.png</t>
  </si>
  <si>
    <t>["Hjärta", "Lungor", "Buk", "Mun och Svalg", "Hud", "Underben", "hb", "lpk", "tpk", "crp", "na", "k", "krea", "urea", "asat", "alat", ["dt-njursten", "UL-njurar"], "pumulaserologi"]</t>
  </si>
  <si>
    <t>["blododling", "evf", "ld", "urinodling", "ringer"]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</si>
</sst>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Unicode MS"/>
      <family val="2"/>
    </font>
  </fonts>
  <fills count="12">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4CCCC"/>
        <bgColor rgb="FFF4CCCC"/>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7" borderId="0" xfId="0" applyFont="1" applyFill="1"/>
    <xf numFmtId="0" fontId="2" fillId="0" borderId="0" xfId="0" applyFont="1"/>
    <xf numFmtId="0" fontId="2" fillId="9" borderId="0" xfId="0" applyFont="1" applyFill="1"/>
    <xf numFmtId="164" fontId="1" fillId="0" borderId="0" xfId="0" applyNumberFormat="1" applyFont="1"/>
    <xf numFmtId="0" fontId="2" fillId="10" borderId="0" xfId="0" applyFont="1" applyFill="1"/>
    <xf numFmtId="0" fontId="1" fillId="2" borderId="0" xfId="0" applyFont="1" applyFill="1" applyAlignment="1">
      <alignment horizontal="center"/>
    </xf>
    <xf numFmtId="0" fontId="0" fillId="0" borderId="0" xfId="0"/>
    <xf numFmtId="0" fontId="1" fillId="3"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2" fillId="11"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center"/>
    </xf>
    <xf numFmtId="0" fontId="1" fillId="0" borderId="0" xfId="0" applyFont="1" applyAlignment="1"/>
    <xf numFmtId="0" fontId="3"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P8"/>
  <sheetViews>
    <sheetView tabSelected="1" zoomScaleNormal="100" workbookViewId="0">
      <pane xSplit="1" topLeftCell="DH1" activePane="topRight" state="frozen"/>
      <selection pane="topRight" activeCell="DL12" sqref="DL12"/>
    </sheetView>
  </sheetViews>
  <sheetFormatPr baseColWidth="10" defaultColWidth="12.6640625" defaultRowHeight="15.75" customHeight="1" x14ac:dyDescent="0.15"/>
  <cols>
    <col min="5" max="9" width="40" customWidth="1"/>
    <col min="102" max="110" width="28.6640625" customWidth="1"/>
    <col min="111" max="111" width="23.83203125" customWidth="1"/>
    <col min="112" max="112" width="24.33203125" customWidth="1"/>
    <col min="113" max="113" width="22.1640625" customWidth="1"/>
    <col min="114" max="114" width="25.83203125" customWidth="1"/>
    <col min="115" max="115" width="30.1640625" customWidth="1"/>
    <col min="116" max="116" width="45.1640625" customWidth="1"/>
  </cols>
  <sheetData>
    <row r="1" spans="1:120" ht="15.75" customHeight="1" x14ac:dyDescent="0.15">
      <c r="A1" s="7" t="s">
        <v>0</v>
      </c>
      <c r="B1" s="8"/>
      <c r="C1" s="8"/>
      <c r="D1" s="8"/>
      <c r="E1" s="8"/>
      <c r="J1" s="6" t="s">
        <v>46</v>
      </c>
      <c r="K1" s="9" t="s">
        <v>1</v>
      </c>
      <c r="L1" s="8"/>
      <c r="M1" s="8"/>
      <c r="N1" s="8"/>
      <c r="O1" s="8"/>
      <c r="P1" s="8"/>
      <c r="Q1" s="8"/>
      <c r="R1" s="13" t="s">
        <v>2</v>
      </c>
      <c r="S1" s="13"/>
      <c r="T1" s="13"/>
      <c r="U1" s="13"/>
      <c r="V1" s="13"/>
      <c r="W1" s="13"/>
      <c r="X1" s="13"/>
      <c r="Y1" s="13"/>
      <c r="Z1" s="13"/>
      <c r="AA1" s="13"/>
      <c r="AB1" s="13"/>
      <c r="AC1" s="13"/>
      <c r="AD1" s="13"/>
      <c r="AE1" s="13"/>
      <c r="AF1" s="13"/>
      <c r="AG1" s="13"/>
      <c r="AH1" s="13"/>
      <c r="AI1" s="10" t="s">
        <v>3</v>
      </c>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11" t="s">
        <v>4</v>
      </c>
      <c r="CW1" s="11"/>
      <c r="CX1" s="11"/>
      <c r="CY1" s="11"/>
      <c r="CZ1" s="11"/>
      <c r="DA1" s="12" t="s">
        <v>54</v>
      </c>
      <c r="DB1" s="12"/>
      <c r="DC1" s="12"/>
      <c r="DD1" s="12"/>
      <c r="DE1" s="12"/>
      <c r="DF1" s="12"/>
      <c r="DG1" s="2" t="s">
        <v>5</v>
      </c>
      <c r="DH1" s="14" t="s">
        <v>6</v>
      </c>
      <c r="DI1" s="14"/>
      <c r="DJ1" s="14"/>
      <c r="DK1" s="14"/>
      <c r="DM1" s="4" t="s">
        <v>37</v>
      </c>
      <c r="DN1" s="3" t="s">
        <v>116</v>
      </c>
      <c r="DO1" s="3" t="s">
        <v>118</v>
      </c>
      <c r="DP1" s="3" t="s">
        <v>153</v>
      </c>
    </row>
    <row r="2" spans="1:120" ht="15.75" customHeight="1" x14ac:dyDescent="0.15">
      <c r="A2" s="1" t="s">
        <v>7</v>
      </c>
      <c r="B2" s="1" t="s">
        <v>8</v>
      </c>
      <c r="C2" s="1" t="s">
        <v>110</v>
      </c>
      <c r="D2" s="1" t="s">
        <v>9</v>
      </c>
      <c r="E2" s="1" t="s">
        <v>10</v>
      </c>
      <c r="F2" s="1" t="s">
        <v>148</v>
      </c>
      <c r="G2" s="1" t="s">
        <v>143</v>
      </c>
      <c r="H2" s="1" t="s">
        <v>144</v>
      </c>
      <c r="I2" s="1" t="s">
        <v>145</v>
      </c>
      <c r="J2" s="1" t="s">
        <v>46</v>
      </c>
      <c r="K2" s="1" t="s">
        <v>11</v>
      </c>
      <c r="L2" s="1" t="s">
        <v>12</v>
      </c>
      <c r="M2" s="1" t="s">
        <v>13</v>
      </c>
      <c r="N2" s="1" t="s">
        <v>39</v>
      </c>
      <c r="O2" s="1" t="s">
        <v>40</v>
      </c>
      <c r="P2" s="1" t="s">
        <v>14</v>
      </c>
      <c r="Q2" s="1" t="s">
        <v>15</v>
      </c>
      <c r="R2" s="1" t="s">
        <v>31</v>
      </c>
      <c r="S2" s="1" t="s">
        <v>32</v>
      </c>
      <c r="T2" s="1" t="s">
        <v>16</v>
      </c>
      <c r="U2" s="1" t="s">
        <v>17</v>
      </c>
      <c r="V2" s="1" t="s">
        <v>18</v>
      </c>
      <c r="W2" s="1" t="s">
        <v>17</v>
      </c>
      <c r="X2" s="1" t="s">
        <v>19</v>
      </c>
      <c r="Y2" s="1" t="s">
        <v>20</v>
      </c>
      <c r="Z2" s="1" t="s">
        <v>21</v>
      </c>
      <c r="AA2" s="1" t="s">
        <v>22</v>
      </c>
      <c r="AB2" s="1" t="s">
        <v>33</v>
      </c>
      <c r="AC2" s="1" t="s">
        <v>97</v>
      </c>
      <c r="AD2" s="1" t="s">
        <v>100</v>
      </c>
      <c r="AE2" s="1"/>
      <c r="AF2" s="1"/>
      <c r="AG2" s="1"/>
      <c r="AI2" s="1" t="s">
        <v>57</v>
      </c>
      <c r="AJ2" s="1" t="s">
        <v>58</v>
      </c>
      <c r="AK2" s="1" t="s">
        <v>59</v>
      </c>
      <c r="AL2" s="1" t="s">
        <v>60</v>
      </c>
      <c r="AM2" s="1" t="s">
        <v>61</v>
      </c>
      <c r="AN2" s="1" t="s">
        <v>62</v>
      </c>
      <c r="AO2" s="1" t="s">
        <v>63</v>
      </c>
      <c r="AP2" s="1" t="s">
        <v>64</v>
      </c>
      <c r="AQ2" s="1" t="s">
        <v>65</v>
      </c>
      <c r="AR2" s="1" t="s">
        <v>66</v>
      </c>
      <c r="AS2" s="1" t="s">
        <v>172</v>
      </c>
      <c r="AT2" s="1" t="s">
        <v>67</v>
      </c>
      <c r="AU2" s="1" t="s">
        <v>68</v>
      </c>
      <c r="AV2" s="1" t="s">
        <v>69</v>
      </c>
      <c r="AW2" s="1" t="s">
        <v>70</v>
      </c>
      <c r="AX2" s="1" t="s">
        <v>71</v>
      </c>
      <c r="AY2" s="1" t="s">
        <v>72</v>
      </c>
      <c r="AZ2" s="1" t="s">
        <v>73</v>
      </c>
      <c r="BA2" s="1" t="s">
        <v>74</v>
      </c>
      <c r="BB2" s="1" t="s">
        <v>75</v>
      </c>
      <c r="BC2" s="1" t="s">
        <v>76</v>
      </c>
      <c r="BD2" s="1" t="s">
        <v>77</v>
      </c>
      <c r="BE2" s="1" t="s">
        <v>78</v>
      </c>
      <c r="BF2" s="1" t="s">
        <v>79</v>
      </c>
      <c r="BG2" s="1" t="s">
        <v>80</v>
      </c>
      <c r="BH2" s="1" t="s">
        <v>81</v>
      </c>
      <c r="BI2" s="1" t="s">
        <v>82</v>
      </c>
      <c r="BJ2" s="1" t="s">
        <v>83</v>
      </c>
      <c r="BK2" s="1" t="s">
        <v>84</v>
      </c>
      <c r="BL2" s="1" t="s">
        <v>85</v>
      </c>
      <c r="BM2" s="1" t="s">
        <v>167</v>
      </c>
      <c r="BN2" s="1" t="s">
        <v>170</v>
      </c>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t="s">
        <v>23</v>
      </c>
      <c r="CW2" s="1" t="s">
        <v>42</v>
      </c>
      <c r="CX2" s="1" t="s">
        <v>43</v>
      </c>
      <c r="CY2" s="1" t="s">
        <v>158</v>
      </c>
      <c r="CZ2" s="1" t="s">
        <v>55</v>
      </c>
      <c r="DA2" s="1" t="s">
        <v>86</v>
      </c>
      <c r="DB2" s="1" t="s">
        <v>87</v>
      </c>
      <c r="DC2" s="1" t="s">
        <v>88</v>
      </c>
      <c r="DD2" s="1" t="s">
        <v>89</v>
      </c>
      <c r="DE2" s="1" t="s">
        <v>90</v>
      </c>
      <c r="DF2" s="1"/>
      <c r="DG2" s="1" t="s">
        <v>24</v>
      </c>
      <c r="DH2" s="1" t="s">
        <v>25</v>
      </c>
      <c r="DI2" s="1" t="s">
        <v>26</v>
      </c>
      <c r="DJ2" s="1" t="s">
        <v>151</v>
      </c>
      <c r="DK2" s="3" t="s">
        <v>111</v>
      </c>
      <c r="DL2" s="3" t="s">
        <v>112</v>
      </c>
      <c r="DM2" s="1" t="s">
        <v>113</v>
      </c>
      <c r="DN2" s="3" t="s">
        <v>116</v>
      </c>
      <c r="DO2" s="3" t="s">
        <v>118</v>
      </c>
      <c r="DP2" s="3" t="s">
        <v>154</v>
      </c>
    </row>
    <row r="3" spans="1:120" ht="15.75" customHeight="1" x14ac:dyDescent="0.25">
      <c r="A3" s="1" t="s">
        <v>35</v>
      </c>
      <c r="B3" s="1">
        <v>82</v>
      </c>
      <c r="C3" s="1" t="s">
        <v>108</v>
      </c>
      <c r="D3" s="1" t="s">
        <v>41</v>
      </c>
      <c r="E3" s="1" t="s">
        <v>114</v>
      </c>
      <c r="F3" s="1"/>
      <c r="G3" s="1"/>
      <c r="H3" s="1"/>
      <c r="I3" s="1"/>
      <c r="J3" s="5" t="s">
        <v>47</v>
      </c>
      <c r="K3" s="5">
        <v>26</v>
      </c>
      <c r="L3" s="5">
        <v>92</v>
      </c>
      <c r="M3" s="5">
        <v>115</v>
      </c>
      <c r="N3" s="5">
        <v>95</v>
      </c>
      <c r="O3" s="5">
        <v>55</v>
      </c>
      <c r="P3" s="5">
        <v>39.4</v>
      </c>
      <c r="Q3" s="5">
        <v>2</v>
      </c>
      <c r="R3" s="1" t="s">
        <v>28</v>
      </c>
      <c r="S3" s="1" t="s">
        <v>36</v>
      </c>
      <c r="T3" s="1" t="s">
        <v>29</v>
      </c>
      <c r="AI3">
        <v>119</v>
      </c>
      <c r="AM3" s="1">
        <v>110</v>
      </c>
      <c r="AN3" s="1">
        <v>18.5</v>
      </c>
      <c r="AO3" s="1">
        <v>134</v>
      </c>
      <c r="AQ3" s="1">
        <v>140</v>
      </c>
      <c r="AR3" s="1"/>
      <c r="AT3" s="1">
        <v>112</v>
      </c>
      <c r="BI3" s="1">
        <v>7.31</v>
      </c>
      <c r="BL3" s="1">
        <v>3.1</v>
      </c>
      <c r="CV3" s="1" t="str">
        <f>"+3 Nitrit, +3 Leukocyter, +1 Erytrocyter"</f>
        <v>+3 Nitrit, +3 Leukocyter, +1 Erytrocyter</v>
      </c>
      <c r="CW3" s="3" t="s">
        <v>45</v>
      </c>
      <c r="CX3" s="3" t="s">
        <v>44</v>
      </c>
      <c r="CY3" s="3"/>
      <c r="CZ3" s="3"/>
      <c r="DA3" s="3"/>
      <c r="DB3" s="3"/>
      <c r="DC3" s="3"/>
      <c r="DD3" s="3"/>
      <c r="DE3" s="3"/>
      <c r="DF3" s="3"/>
      <c r="DG3" s="1" t="s">
        <v>27</v>
      </c>
      <c r="DH3" s="1" t="s">
        <v>156</v>
      </c>
      <c r="DI3" s="1"/>
      <c r="DJ3" s="1" t="s">
        <v>30</v>
      </c>
      <c r="DL3" s="16" t="s">
        <v>162</v>
      </c>
      <c r="DM3" s="1" t="s">
        <v>38</v>
      </c>
      <c r="DP3" s="3" t="s">
        <v>155</v>
      </c>
    </row>
    <row r="4" spans="1:120" ht="15.75" customHeight="1" x14ac:dyDescent="0.15">
      <c r="A4" s="1" t="s">
        <v>48</v>
      </c>
      <c r="B4" s="1">
        <v>62</v>
      </c>
      <c r="C4" s="1" t="s">
        <v>109</v>
      </c>
      <c r="D4" s="1" t="s">
        <v>49</v>
      </c>
      <c r="E4" s="15" t="s">
        <v>52</v>
      </c>
      <c r="F4" s="15"/>
      <c r="G4" s="15"/>
      <c r="H4" s="15"/>
      <c r="I4" s="15"/>
      <c r="J4" s="1" t="s">
        <v>53</v>
      </c>
      <c r="K4" s="1">
        <v>20</v>
      </c>
      <c r="L4" s="1">
        <v>94</v>
      </c>
      <c r="M4" s="1">
        <v>98</v>
      </c>
      <c r="N4" s="1">
        <v>165</v>
      </c>
      <c r="O4" s="1">
        <v>95</v>
      </c>
      <c r="P4" s="1">
        <v>37.9</v>
      </c>
      <c r="Q4" s="1">
        <v>1</v>
      </c>
      <c r="S4" s="1" t="s">
        <v>50</v>
      </c>
      <c r="T4" s="1"/>
      <c r="U4" s="1"/>
      <c r="V4" s="1"/>
      <c r="W4" s="1"/>
      <c r="X4" s="1"/>
      <c r="Y4" s="1"/>
      <c r="Z4" s="1"/>
      <c r="AA4" s="3" t="s">
        <v>99</v>
      </c>
      <c r="AB4" s="1"/>
      <c r="AC4" s="1" t="s">
        <v>98</v>
      </c>
      <c r="AD4" s="1" t="s">
        <v>101</v>
      </c>
      <c r="AE4" s="1"/>
      <c r="AF4" s="1"/>
      <c r="AG4" s="1"/>
      <c r="AH4" s="1"/>
      <c r="AI4" s="1">
        <v>95</v>
      </c>
      <c r="AJ4" s="1"/>
      <c r="AN4">
        <v>12.5</v>
      </c>
      <c r="AO4">
        <v>132</v>
      </c>
      <c r="AP4">
        <v>5.2</v>
      </c>
      <c r="AQ4">
        <v>450</v>
      </c>
      <c r="AR4">
        <v>25</v>
      </c>
      <c r="AT4">
        <v>150</v>
      </c>
      <c r="BM4" s="3"/>
      <c r="CV4" s="3" t="s">
        <v>51</v>
      </c>
      <c r="CW4" s="3"/>
      <c r="CX4" s="3"/>
      <c r="CY4" s="3"/>
      <c r="CZ4" s="3" t="s">
        <v>159</v>
      </c>
      <c r="DA4" s="3"/>
      <c r="DB4" s="3"/>
      <c r="DC4" s="3"/>
      <c r="DD4" s="3"/>
      <c r="DE4" s="3"/>
      <c r="DG4" s="1" t="s">
        <v>27</v>
      </c>
      <c r="DH4" s="1" t="s">
        <v>115</v>
      </c>
      <c r="DI4" s="1" t="s">
        <v>91</v>
      </c>
      <c r="DJ4" s="1"/>
      <c r="DL4" s="3" t="s">
        <v>161</v>
      </c>
      <c r="DM4" s="3" t="s">
        <v>56</v>
      </c>
      <c r="DP4" s="3" t="s">
        <v>155</v>
      </c>
    </row>
    <row r="5" spans="1:120" ht="15.75" customHeight="1" x14ac:dyDescent="0.15">
      <c r="A5" s="1" t="s">
        <v>92</v>
      </c>
      <c r="B5" s="1">
        <v>75</v>
      </c>
      <c r="C5" s="1" t="s">
        <v>109</v>
      </c>
      <c r="D5" s="1" t="s">
        <v>93</v>
      </c>
      <c r="E5" s="1" t="s">
        <v>94</v>
      </c>
      <c r="F5" s="1"/>
      <c r="G5" s="1"/>
      <c r="H5" s="1"/>
      <c r="I5" s="1"/>
      <c r="J5" s="1" t="s">
        <v>105</v>
      </c>
      <c r="K5" s="1">
        <v>24</v>
      </c>
      <c r="L5" s="1">
        <v>92</v>
      </c>
      <c r="M5" s="1">
        <v>171</v>
      </c>
      <c r="N5" s="1">
        <v>122</v>
      </c>
      <c r="O5" s="1">
        <v>81</v>
      </c>
      <c r="P5" s="1">
        <v>37</v>
      </c>
      <c r="Q5" s="1">
        <v>1</v>
      </c>
      <c r="R5" s="3" t="s">
        <v>95</v>
      </c>
      <c r="S5" s="1" t="s">
        <v>96</v>
      </c>
      <c r="AC5" s="3" t="s">
        <v>102</v>
      </c>
      <c r="AO5">
        <v>136</v>
      </c>
      <c r="AT5">
        <v>30</v>
      </c>
      <c r="BC5">
        <v>634</v>
      </c>
      <c r="CW5" s="3" t="s">
        <v>103</v>
      </c>
      <c r="CX5" t="s">
        <v>104</v>
      </c>
      <c r="CY5" s="3"/>
      <c r="CZ5" s="3"/>
      <c r="DG5" s="1" t="s">
        <v>27</v>
      </c>
      <c r="DH5" s="1" t="s">
        <v>106</v>
      </c>
      <c r="DI5" s="1" t="s">
        <v>107</v>
      </c>
      <c r="DJ5" s="1" t="s">
        <v>34</v>
      </c>
      <c r="DK5" s="3" t="s">
        <v>157</v>
      </c>
      <c r="DL5" s="3" t="s">
        <v>161</v>
      </c>
      <c r="DM5" s="3" t="s">
        <v>103</v>
      </c>
      <c r="DN5" s="3" t="s">
        <v>117</v>
      </c>
      <c r="DO5" s="3" t="s">
        <v>119</v>
      </c>
      <c r="DP5" s="3" t="s">
        <v>155</v>
      </c>
    </row>
    <row r="6" spans="1:120" ht="15.75" customHeight="1" x14ac:dyDescent="0.15">
      <c r="A6" s="3" t="s">
        <v>138</v>
      </c>
      <c r="B6" s="3">
        <v>55</v>
      </c>
      <c r="C6" s="3" t="s">
        <v>109</v>
      </c>
      <c r="D6" s="3" t="s">
        <v>120</v>
      </c>
      <c r="E6" s="17" t="s">
        <v>139</v>
      </c>
      <c r="F6" s="17"/>
      <c r="G6" s="17"/>
      <c r="H6" s="17"/>
      <c r="I6" s="17"/>
      <c r="J6" s="3" t="s">
        <v>140</v>
      </c>
      <c r="K6" s="3">
        <v>18</v>
      </c>
      <c r="L6" s="3">
        <v>98</v>
      </c>
      <c r="M6" s="3">
        <v>105</v>
      </c>
      <c r="N6" s="3">
        <v>160</v>
      </c>
      <c r="O6" s="3">
        <v>95</v>
      </c>
      <c r="P6" s="3">
        <v>38</v>
      </c>
      <c r="Q6" s="3">
        <v>1</v>
      </c>
      <c r="R6" s="3"/>
      <c r="S6" s="3"/>
      <c r="T6" s="3" t="s">
        <v>141</v>
      </c>
      <c r="U6" s="3"/>
      <c r="V6" s="3"/>
      <c r="W6" s="3"/>
      <c r="X6" s="3"/>
      <c r="Y6" s="3"/>
      <c r="Z6" s="3"/>
      <c r="AA6" s="3"/>
      <c r="AB6" s="3"/>
      <c r="AC6" s="3"/>
      <c r="AD6" s="3"/>
      <c r="AE6" s="3"/>
      <c r="AF6" s="3"/>
      <c r="AG6" s="3"/>
      <c r="AH6" s="3"/>
      <c r="AI6" s="3"/>
      <c r="AJ6" s="3"/>
      <c r="AK6" s="3"/>
      <c r="AL6" s="3"/>
      <c r="AM6" s="3"/>
      <c r="AN6" s="3">
        <v>17.600000000000001</v>
      </c>
      <c r="AO6" s="3"/>
      <c r="AP6" s="3"/>
      <c r="AQ6" s="3"/>
      <c r="AR6" s="3"/>
      <c r="AS6" s="3"/>
      <c r="AT6" s="3">
        <v>25</v>
      </c>
      <c r="AU6" s="3"/>
      <c r="AV6" s="3"/>
      <c r="AW6" s="3"/>
      <c r="AX6" s="3" t="s">
        <v>121</v>
      </c>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t="s">
        <v>122</v>
      </c>
      <c r="DD6" s="3"/>
      <c r="DE6" s="3"/>
      <c r="DF6" s="3"/>
      <c r="DG6" s="3" t="s">
        <v>27</v>
      </c>
      <c r="DH6" s="3" t="s">
        <v>163</v>
      </c>
      <c r="DI6" s="3" t="s">
        <v>160</v>
      </c>
      <c r="DJ6" s="3"/>
      <c r="DK6" s="3"/>
      <c r="DL6" s="3" t="s">
        <v>161</v>
      </c>
      <c r="DM6" s="3" t="s">
        <v>123</v>
      </c>
      <c r="DN6" s="3" t="s">
        <v>142</v>
      </c>
      <c r="DO6" s="3"/>
      <c r="DP6" s="3" t="s">
        <v>155</v>
      </c>
    </row>
    <row r="7" spans="1:120" ht="15.75" customHeight="1" x14ac:dyDescent="0.15">
      <c r="A7" s="3" t="s">
        <v>124</v>
      </c>
      <c r="B7" s="3">
        <v>4</v>
      </c>
      <c r="C7" s="3" t="s">
        <v>108</v>
      </c>
      <c r="D7" s="3" t="s">
        <v>125</v>
      </c>
      <c r="E7" s="3"/>
      <c r="F7" s="3" t="s">
        <v>149</v>
      </c>
      <c r="G7" s="3" t="s">
        <v>146</v>
      </c>
      <c r="H7" s="3" t="s">
        <v>150</v>
      </c>
      <c r="I7" s="3" t="s">
        <v>147</v>
      </c>
      <c r="J7" s="1" t="s">
        <v>137</v>
      </c>
      <c r="K7" s="3">
        <v>23</v>
      </c>
      <c r="L7" s="3">
        <v>100</v>
      </c>
      <c r="M7" s="3">
        <v>96</v>
      </c>
      <c r="N7" s="3">
        <v>110</v>
      </c>
      <c r="O7" s="3">
        <v>70</v>
      </c>
      <c r="P7" s="3">
        <v>39.700000000000003</v>
      </c>
      <c r="Q7" s="3">
        <v>1</v>
      </c>
      <c r="R7" s="3"/>
      <c r="S7" s="3"/>
      <c r="T7" s="3" t="s">
        <v>126</v>
      </c>
      <c r="U7" s="3" t="s">
        <v>127</v>
      </c>
      <c r="V7" s="3" t="s">
        <v>128</v>
      </c>
      <c r="W7" s="3"/>
      <c r="X7" s="3" t="s">
        <v>129</v>
      </c>
      <c r="Y7" s="3"/>
      <c r="Z7" s="3"/>
      <c r="AA7" s="3" t="s">
        <v>130</v>
      </c>
      <c r="AB7" s="3"/>
      <c r="AC7" s="3" t="s">
        <v>131</v>
      </c>
      <c r="AD7" s="3"/>
      <c r="AE7" s="3"/>
      <c r="AF7" s="3"/>
      <c r="AG7" s="3"/>
      <c r="AH7" s="3"/>
      <c r="AI7" s="3"/>
      <c r="AJ7" s="3"/>
      <c r="AK7" s="3"/>
      <c r="AL7" s="3"/>
      <c r="AM7" s="3">
        <v>633</v>
      </c>
      <c r="AN7" s="3">
        <v>16.8</v>
      </c>
      <c r="AO7" s="3"/>
      <c r="AP7" s="3"/>
      <c r="AQ7" s="3"/>
      <c r="AR7" s="3"/>
      <c r="AS7" s="3"/>
      <c r="AT7" s="3">
        <v>130</v>
      </c>
      <c r="AU7" s="3">
        <v>60</v>
      </c>
      <c r="AV7" s="3">
        <v>1.8</v>
      </c>
      <c r="AW7" s="3">
        <v>1.5</v>
      </c>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t="s">
        <v>132</v>
      </c>
      <c r="CW7" s="3"/>
      <c r="CX7" s="3"/>
      <c r="CY7" s="3"/>
      <c r="CZ7" s="3"/>
      <c r="DA7" s="3"/>
      <c r="DB7" s="3"/>
      <c r="DC7" s="3"/>
      <c r="DD7" s="3"/>
      <c r="DE7" s="3"/>
      <c r="DF7" s="3"/>
      <c r="DG7" s="1" t="s">
        <v>27</v>
      </c>
      <c r="DH7" s="3" t="s">
        <v>133</v>
      </c>
      <c r="DI7" s="3" t="s">
        <v>134</v>
      </c>
      <c r="DJ7" s="3" t="s">
        <v>152</v>
      </c>
      <c r="DK7" s="3"/>
      <c r="DL7" s="3" t="s">
        <v>161</v>
      </c>
      <c r="DM7" s="3" t="s">
        <v>135</v>
      </c>
      <c r="DN7" s="17" t="s">
        <v>136</v>
      </c>
      <c r="DO7" s="3"/>
      <c r="DP7" s="3" t="s">
        <v>155</v>
      </c>
    </row>
    <row r="8" spans="1:120" ht="15.75" customHeight="1" x14ac:dyDescent="0.15">
      <c r="A8" s="1" t="s">
        <v>164</v>
      </c>
      <c r="B8" s="1">
        <v>44</v>
      </c>
      <c r="C8" s="1" t="s">
        <v>109</v>
      </c>
      <c r="D8" s="1" t="s">
        <v>120</v>
      </c>
      <c r="E8" s="1" t="s">
        <v>169</v>
      </c>
      <c r="J8" s="1" t="s">
        <v>176</v>
      </c>
      <c r="K8">
        <v>16</v>
      </c>
      <c r="L8">
        <v>99</v>
      </c>
      <c r="M8">
        <v>82</v>
      </c>
      <c r="N8">
        <v>110</v>
      </c>
      <c r="O8">
        <v>79</v>
      </c>
      <c r="P8">
        <v>38.799999999999997</v>
      </c>
      <c r="Q8">
        <v>1</v>
      </c>
      <c r="T8" s="3" t="s">
        <v>166</v>
      </c>
      <c r="V8" s="3" t="s">
        <v>165</v>
      </c>
      <c r="AI8">
        <v>166</v>
      </c>
      <c r="AJ8" s="3" t="s">
        <v>171</v>
      </c>
      <c r="AM8">
        <v>170</v>
      </c>
      <c r="AN8" s="3">
        <v>10.3</v>
      </c>
      <c r="AQ8">
        <v>296</v>
      </c>
      <c r="AS8">
        <v>33</v>
      </c>
      <c r="AT8" s="3">
        <v>60</v>
      </c>
      <c r="AV8">
        <v>1.3</v>
      </c>
      <c r="AW8">
        <v>1.4</v>
      </c>
      <c r="BM8">
        <v>1.3</v>
      </c>
      <c r="BN8">
        <v>5</v>
      </c>
      <c r="CV8" s="3" t="s">
        <v>168</v>
      </c>
      <c r="CZ8" s="3" t="s">
        <v>159</v>
      </c>
      <c r="DG8" s="1" t="s">
        <v>27</v>
      </c>
      <c r="DH8" s="1" t="s">
        <v>177</v>
      </c>
      <c r="DI8" s="1" t="s">
        <v>178</v>
      </c>
      <c r="DK8" s="3" t="s">
        <v>173</v>
      </c>
      <c r="DL8" s="17" t="s">
        <v>174</v>
      </c>
      <c r="DM8" s="3" t="s">
        <v>175</v>
      </c>
    </row>
  </sheetData>
  <mergeCells count="7">
    <mergeCell ref="DH1:DK1"/>
    <mergeCell ref="A1:E1"/>
    <mergeCell ref="K1:Q1"/>
    <mergeCell ref="AI1:CU1"/>
    <mergeCell ref="CV1:CZ1"/>
    <mergeCell ref="DA1:DF1"/>
    <mergeCell ref="R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Hmm, Im not sure that my 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Jesper Nillius</cp:lastModifiedBy>
  <dcterms:created xsi:type="dcterms:W3CDTF">2025-08-29T16:50:36Z</dcterms:created>
  <dcterms:modified xsi:type="dcterms:W3CDTF">2025-10-15T17:24:33Z</dcterms:modified>
</cp:coreProperties>
</file>