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si\OneDrive\Desktop\TC Data Analytics\"/>
    </mc:Choice>
  </mc:AlternateContent>
  <xr:revisionPtr revIDLastSave="0" documentId="13_ncr:1_{3EE3B9EE-B2ED-42F4-9212-87E0F29A4653}" xr6:coauthVersionLast="47" xr6:coauthVersionMax="47" xr10:uidLastSave="{00000000-0000-0000-0000-000000000000}"/>
  <bookViews>
    <workbookView xWindow="-108" yWindow="-108" windowWidth="23256" windowHeight="12576" activeTab="1" xr2:uid="{AE923297-234F-4B5D-9D80-4669D12BE369}"/>
  </bookViews>
  <sheets>
    <sheet name="Graphs" sheetId="3" r:id="rId1"/>
    <sheet name="Analysis" sheetId="4" r:id="rId2"/>
    <sheet name="SQL" sheetId="1" r:id="rId3"/>
    <sheet name="Resul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4" l="1"/>
  <c r="M15" i="4"/>
  <c r="N15" i="4"/>
  <c r="O15" i="4"/>
  <c r="P15" i="4"/>
  <c r="Q15" i="4"/>
  <c r="L14" i="4"/>
  <c r="M14" i="4"/>
  <c r="N14" i="4"/>
  <c r="O14" i="4"/>
  <c r="P14" i="4"/>
  <c r="Q14" i="4"/>
  <c r="L13" i="4"/>
  <c r="M13" i="4"/>
  <c r="N13" i="4"/>
  <c r="O13" i="4"/>
  <c r="P13" i="4"/>
  <c r="Q13" i="4"/>
  <c r="L12" i="4"/>
  <c r="M12" i="4"/>
  <c r="N12" i="4"/>
  <c r="O12" i="4"/>
  <c r="P12" i="4"/>
  <c r="Q12" i="4"/>
  <c r="L11" i="4"/>
  <c r="M11" i="4"/>
  <c r="N11" i="4"/>
  <c r="O11" i="4"/>
  <c r="P11" i="4"/>
  <c r="Q11" i="4"/>
  <c r="L10" i="4"/>
  <c r="M10" i="4"/>
  <c r="N10" i="4"/>
  <c r="O10" i="4"/>
  <c r="P10" i="4"/>
  <c r="Q10" i="4"/>
  <c r="L9" i="4"/>
  <c r="M9" i="4"/>
  <c r="N9" i="4"/>
  <c r="O9" i="4"/>
  <c r="P9" i="4"/>
  <c r="Q9" i="4"/>
  <c r="L8" i="4"/>
  <c r="M8" i="4"/>
  <c r="N8" i="4"/>
  <c r="O8" i="4"/>
  <c r="P8" i="4"/>
  <c r="Q8" i="4"/>
  <c r="L7" i="4"/>
  <c r="M7" i="4"/>
  <c r="N7" i="4"/>
  <c r="O7" i="4"/>
  <c r="P7" i="4"/>
  <c r="Q7" i="4"/>
  <c r="L6" i="4"/>
  <c r="M6" i="4"/>
  <c r="N6" i="4"/>
  <c r="O6" i="4"/>
  <c r="P6" i="4"/>
  <c r="Q6" i="4"/>
  <c r="L5" i="4"/>
  <c r="M5" i="4"/>
  <c r="N5" i="4"/>
  <c r="O5" i="4"/>
  <c r="P5" i="4"/>
  <c r="Q5" i="4"/>
  <c r="L4" i="4"/>
  <c r="M4" i="4"/>
  <c r="N4" i="4"/>
  <c r="O4" i="4"/>
  <c r="P4" i="4"/>
  <c r="Q4" i="4"/>
  <c r="L3" i="4"/>
  <c r="M3" i="4"/>
  <c r="N3" i="4"/>
  <c r="O3" i="4"/>
  <c r="P3" i="4"/>
  <c r="Q3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L2" i="4"/>
  <c r="M2" i="4"/>
  <c r="N2" i="4"/>
  <c r="O2" i="4"/>
  <c r="P2" i="4"/>
  <c r="Q2" i="4"/>
  <c r="K2" i="4"/>
</calcChain>
</file>

<file path=xl/sharedStrings.xml><?xml version="1.0" encoding="utf-8"?>
<sst xmlns="http://schemas.openxmlformats.org/spreadsheetml/2006/main" count="72" uniqueCount="38">
  <si>
    <t>WITH</t>
  </si>
  <si>
    <t>SELECT</t>
  </si>
  <si>
    <t>FROM</t>
  </si>
  <si>
    <r>
      <t xml:space="preserve">  </t>
    </r>
    <r>
      <rPr>
        <sz val="11"/>
        <color rgb="FF000000"/>
        <rFont val="Consolas"/>
        <family val="3"/>
      </rPr>
      <t>Date_Range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37474F"/>
        <rFont val="Consolas"/>
        <family val="3"/>
      </rPr>
      <t>(</t>
    </r>
  </si>
  <si>
    <r>
      <t xml:space="preserve">  </t>
    </r>
    <r>
      <rPr>
        <sz val="11"/>
        <color rgb="FF3367D6"/>
        <rFont val="Consolas"/>
        <family val="3"/>
      </rPr>
      <t>SELECT</t>
    </r>
  </si>
  <si>
    <r>
      <t xml:space="preserve">    </t>
    </r>
    <r>
      <rPr>
        <sz val="11"/>
        <color rgb="FF3367D6"/>
        <rFont val="Consolas"/>
        <family val="3"/>
      </rPr>
      <t>DATE_TRUNC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subscription_start</t>
    </r>
    <r>
      <rPr>
        <sz val="11"/>
        <color rgb="FF3A474E"/>
        <rFont val="Consolas"/>
        <family val="3"/>
      </rPr>
      <t>,</t>
    </r>
    <r>
      <rPr>
        <sz val="11"/>
        <color rgb="FF000000"/>
        <rFont val="Consolas"/>
        <family val="3"/>
      </rPr>
      <t>week</t>
    </r>
    <r>
      <rPr>
        <sz val="11"/>
        <color rgb="FF37474F"/>
        <rFont val="Consolas"/>
        <family val="3"/>
      </rPr>
      <t>)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date_start</t>
    </r>
    <r>
      <rPr>
        <sz val="11"/>
        <color rgb="FF3A474E"/>
        <rFont val="Consolas"/>
        <family val="3"/>
      </rPr>
      <t>,</t>
    </r>
  </si>
  <si>
    <r>
      <t xml:space="preserve">    </t>
    </r>
    <r>
      <rPr>
        <sz val="11"/>
        <color rgb="FF3367D6"/>
        <rFont val="Consolas"/>
        <family val="3"/>
      </rPr>
      <t>DATE_TRUNC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subscription_end</t>
    </r>
    <r>
      <rPr>
        <sz val="11"/>
        <color rgb="FF3A474E"/>
        <rFont val="Consolas"/>
        <family val="3"/>
      </rPr>
      <t>,</t>
    </r>
    <r>
      <rPr>
        <sz val="11"/>
        <color rgb="FF000000"/>
        <rFont val="Consolas"/>
        <family val="3"/>
      </rPr>
      <t>week</t>
    </r>
    <r>
      <rPr>
        <sz val="11"/>
        <color rgb="FF37474F"/>
        <rFont val="Consolas"/>
        <family val="3"/>
      </rPr>
      <t>)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date_end</t>
    </r>
    <r>
      <rPr>
        <sz val="11"/>
        <color rgb="FF3A474E"/>
        <rFont val="Consolas"/>
        <family val="3"/>
      </rPr>
      <t>,</t>
    </r>
  </si>
  <si>
    <r>
      <t xml:space="preserve">  </t>
    </r>
    <r>
      <rPr>
        <sz val="11"/>
        <color rgb="FF3367D6"/>
        <rFont val="Consolas"/>
        <family val="3"/>
      </rPr>
      <t>FROM</t>
    </r>
  </si>
  <si>
    <r>
      <t xml:space="preserve">    </t>
    </r>
    <r>
      <rPr>
        <sz val="11"/>
        <color rgb="FF0D904F"/>
        <rFont val="Consolas"/>
        <family val="3"/>
      </rPr>
      <t>`turing_data_analytics.subscriptions`</t>
    </r>
    <r>
      <rPr>
        <sz val="11"/>
        <color rgb="FF37474F"/>
        <rFont val="Consolas"/>
        <family val="3"/>
      </rPr>
      <t>)</t>
    </r>
  </si>
  <si>
    <r>
      <t xml:space="preserve">  </t>
    </r>
    <r>
      <rPr>
        <sz val="11"/>
        <color rgb="FF000000"/>
        <rFont val="Consolas"/>
        <family val="3"/>
      </rPr>
      <t>Date_Range.date_start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Cohort</t>
    </r>
    <r>
      <rPr>
        <sz val="11"/>
        <color rgb="FF3A474E"/>
        <rFont val="Consolas"/>
        <family val="3"/>
      </rPr>
      <t>,</t>
    </r>
  </si>
  <si>
    <r>
      <t xml:space="preserve">  </t>
    </r>
    <r>
      <rPr>
        <sz val="11"/>
        <color rgb="FF3367D6"/>
        <rFont val="Consolas"/>
        <family val="3"/>
      </rPr>
      <t>SUM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CASE</t>
    </r>
  </si>
  <si>
    <r>
      <t xml:space="preserve">      </t>
    </r>
    <r>
      <rPr>
        <sz val="11"/>
        <color rgb="FF3367D6"/>
        <rFont val="Consolas"/>
        <family val="3"/>
      </rPr>
      <t>WHEN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Date_Range.date_start</t>
    </r>
    <r>
      <rPr>
        <sz val="11"/>
        <color rgb="FF3A474E"/>
        <rFont val="Consolas"/>
        <family val="3"/>
      </rPr>
      <t xml:space="preserve"> </t>
    </r>
    <r>
      <rPr>
        <sz val="11"/>
        <color rgb="FF37474F"/>
        <rFont val="Consolas"/>
        <family val="3"/>
      </rPr>
      <t>&lt;=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Date_Range.date_end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OR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Date_Range.date_end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IS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NULL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THEN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1</t>
    </r>
  </si>
  <si>
    <r>
      <t xml:space="preserve">      </t>
    </r>
    <r>
      <rPr>
        <sz val="11"/>
        <color rgb="FF3367D6"/>
        <rFont val="Consolas"/>
        <family val="3"/>
      </rPr>
      <t>ELSE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0</t>
    </r>
  </si>
  <si>
    <r>
      <t xml:space="preserve">  </t>
    </r>
    <r>
      <rPr>
        <sz val="11"/>
        <color rgb="FF3367D6"/>
        <rFont val="Consolas"/>
        <family val="3"/>
      </rPr>
      <t>END</t>
    </r>
  </si>
  <si>
    <r>
      <t xml:space="preserve">    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Week_0</t>
    </r>
    <r>
      <rPr>
        <sz val="11"/>
        <color rgb="FF3A474E"/>
        <rFont val="Consolas"/>
        <family val="3"/>
      </rPr>
      <t>,</t>
    </r>
  </si>
  <si>
    <r>
      <t xml:space="preserve">      </t>
    </r>
    <r>
      <rPr>
        <sz val="11"/>
        <color rgb="FF3367D6"/>
        <rFont val="Consolas"/>
        <family val="3"/>
      </rPr>
      <t>WHEN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DATE_ADD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date_start</t>
    </r>
    <r>
      <rPr>
        <sz val="11"/>
        <color rgb="FF3A474E"/>
        <rFont val="Consolas"/>
        <family val="3"/>
      </rPr>
      <t xml:space="preserve">, </t>
    </r>
    <r>
      <rPr>
        <sz val="11"/>
        <color rgb="FF3367D6"/>
        <rFont val="Consolas"/>
        <family val="3"/>
      </rPr>
      <t>INTERVAL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1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</t>
    </r>
    <r>
      <rPr>
        <sz val="11"/>
        <color rgb="FF37474F"/>
        <rFont val="Consolas"/>
        <family val="3"/>
      </rPr>
      <t>)&lt;=</t>
    </r>
    <r>
      <rPr>
        <sz val="11"/>
        <color rgb="FF000000"/>
        <rFont val="Consolas"/>
        <family val="3"/>
      </rPr>
      <t>Date_Range.date_end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OR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Date_Range.date_end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IS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NULL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THEN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1</t>
    </r>
  </si>
  <si>
    <r>
      <t xml:space="preserve">    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Week_1</t>
    </r>
    <r>
      <rPr>
        <sz val="11"/>
        <color rgb="FF3A474E"/>
        <rFont val="Consolas"/>
        <family val="3"/>
      </rPr>
      <t>,</t>
    </r>
  </si>
  <si>
    <r>
      <t xml:space="preserve">      </t>
    </r>
    <r>
      <rPr>
        <sz val="11"/>
        <color rgb="FF3367D6"/>
        <rFont val="Consolas"/>
        <family val="3"/>
      </rPr>
      <t>WHEN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DATE_ADD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date_start</t>
    </r>
    <r>
      <rPr>
        <sz val="11"/>
        <color rgb="FF3A474E"/>
        <rFont val="Consolas"/>
        <family val="3"/>
      </rPr>
      <t xml:space="preserve">, </t>
    </r>
    <r>
      <rPr>
        <sz val="11"/>
        <color rgb="FF3367D6"/>
        <rFont val="Consolas"/>
        <family val="3"/>
      </rPr>
      <t>INTERVAL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2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</t>
    </r>
    <r>
      <rPr>
        <sz val="11"/>
        <color rgb="FF37474F"/>
        <rFont val="Consolas"/>
        <family val="3"/>
      </rPr>
      <t>)&lt;=</t>
    </r>
    <r>
      <rPr>
        <sz val="11"/>
        <color rgb="FF000000"/>
        <rFont val="Consolas"/>
        <family val="3"/>
      </rPr>
      <t>Date_Range.date_end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OR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Date_Range.date_end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IS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NULL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THEN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1</t>
    </r>
  </si>
  <si>
    <r>
      <t xml:space="preserve">    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Week_2</t>
    </r>
    <r>
      <rPr>
        <sz val="11"/>
        <color rgb="FF3A474E"/>
        <rFont val="Consolas"/>
        <family val="3"/>
      </rPr>
      <t>,</t>
    </r>
  </si>
  <si>
    <r>
      <t xml:space="preserve">      </t>
    </r>
    <r>
      <rPr>
        <sz val="11"/>
        <color rgb="FF3367D6"/>
        <rFont val="Consolas"/>
        <family val="3"/>
      </rPr>
      <t>WHEN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DATE_ADD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date_start</t>
    </r>
    <r>
      <rPr>
        <sz val="11"/>
        <color rgb="FF3A474E"/>
        <rFont val="Consolas"/>
        <family val="3"/>
      </rPr>
      <t xml:space="preserve">, </t>
    </r>
    <r>
      <rPr>
        <sz val="11"/>
        <color rgb="FF3367D6"/>
        <rFont val="Consolas"/>
        <family val="3"/>
      </rPr>
      <t>INTERVAL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3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</t>
    </r>
    <r>
      <rPr>
        <sz val="11"/>
        <color rgb="FF37474F"/>
        <rFont val="Consolas"/>
        <family val="3"/>
      </rPr>
      <t>)&lt;=</t>
    </r>
    <r>
      <rPr>
        <sz val="11"/>
        <color rgb="FF000000"/>
        <rFont val="Consolas"/>
        <family val="3"/>
      </rPr>
      <t>Date_Range.date_end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OR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Date_Range.date_end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IS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NULL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THEN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1</t>
    </r>
  </si>
  <si>
    <r>
      <t xml:space="preserve">    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Week_3</t>
    </r>
    <r>
      <rPr>
        <sz val="11"/>
        <color rgb="FF3A474E"/>
        <rFont val="Consolas"/>
        <family val="3"/>
      </rPr>
      <t>,</t>
    </r>
  </si>
  <si>
    <r>
      <t xml:space="preserve">      </t>
    </r>
    <r>
      <rPr>
        <sz val="11"/>
        <color rgb="FF3367D6"/>
        <rFont val="Consolas"/>
        <family val="3"/>
      </rPr>
      <t>WHEN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DATE_ADD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date_start</t>
    </r>
    <r>
      <rPr>
        <sz val="11"/>
        <color rgb="FF3A474E"/>
        <rFont val="Consolas"/>
        <family val="3"/>
      </rPr>
      <t xml:space="preserve">, </t>
    </r>
    <r>
      <rPr>
        <sz val="11"/>
        <color rgb="FF3367D6"/>
        <rFont val="Consolas"/>
        <family val="3"/>
      </rPr>
      <t>INTERVAL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4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</t>
    </r>
    <r>
      <rPr>
        <sz val="11"/>
        <color rgb="FF37474F"/>
        <rFont val="Consolas"/>
        <family val="3"/>
      </rPr>
      <t>)&lt;=</t>
    </r>
    <r>
      <rPr>
        <sz val="11"/>
        <color rgb="FF000000"/>
        <rFont val="Consolas"/>
        <family val="3"/>
      </rPr>
      <t>Date_Range.date_end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OR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Date_Range.date_end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IS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NULL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THEN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1</t>
    </r>
  </si>
  <si>
    <r>
      <t xml:space="preserve">    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Week_4</t>
    </r>
    <r>
      <rPr>
        <sz val="11"/>
        <color rgb="FF3A474E"/>
        <rFont val="Consolas"/>
        <family val="3"/>
      </rPr>
      <t>,</t>
    </r>
  </si>
  <si>
    <r>
      <t xml:space="preserve">      </t>
    </r>
    <r>
      <rPr>
        <sz val="11"/>
        <color rgb="FF3367D6"/>
        <rFont val="Consolas"/>
        <family val="3"/>
      </rPr>
      <t>WHEN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DATE_ADD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date_start</t>
    </r>
    <r>
      <rPr>
        <sz val="11"/>
        <color rgb="FF3A474E"/>
        <rFont val="Consolas"/>
        <family val="3"/>
      </rPr>
      <t xml:space="preserve">, </t>
    </r>
    <r>
      <rPr>
        <sz val="11"/>
        <color rgb="FF3367D6"/>
        <rFont val="Consolas"/>
        <family val="3"/>
      </rPr>
      <t>INTERVAL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5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</t>
    </r>
    <r>
      <rPr>
        <sz val="11"/>
        <color rgb="FF37474F"/>
        <rFont val="Consolas"/>
        <family val="3"/>
      </rPr>
      <t>)&lt;=</t>
    </r>
    <r>
      <rPr>
        <sz val="11"/>
        <color rgb="FF000000"/>
        <rFont val="Consolas"/>
        <family val="3"/>
      </rPr>
      <t>Date_Range.date_end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OR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Date_Range.date_end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IS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NULL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THEN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1</t>
    </r>
  </si>
  <si>
    <r>
      <t xml:space="preserve">    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Week_5</t>
    </r>
    <r>
      <rPr>
        <sz val="11"/>
        <color rgb="FF3A474E"/>
        <rFont val="Consolas"/>
        <family val="3"/>
      </rPr>
      <t>,</t>
    </r>
  </si>
  <si>
    <r>
      <t xml:space="preserve">      </t>
    </r>
    <r>
      <rPr>
        <sz val="11"/>
        <color rgb="FF3367D6"/>
        <rFont val="Consolas"/>
        <family val="3"/>
      </rPr>
      <t>WHEN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DATE_ADD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date_start</t>
    </r>
    <r>
      <rPr>
        <sz val="11"/>
        <color rgb="FF3A474E"/>
        <rFont val="Consolas"/>
        <family val="3"/>
      </rPr>
      <t xml:space="preserve">, </t>
    </r>
    <r>
      <rPr>
        <sz val="11"/>
        <color rgb="FF3367D6"/>
        <rFont val="Consolas"/>
        <family val="3"/>
      </rPr>
      <t>INTERVAL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6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</t>
    </r>
    <r>
      <rPr>
        <sz val="11"/>
        <color rgb="FF37474F"/>
        <rFont val="Consolas"/>
        <family val="3"/>
      </rPr>
      <t>)&lt;=</t>
    </r>
    <r>
      <rPr>
        <sz val="11"/>
        <color rgb="FF000000"/>
        <rFont val="Consolas"/>
        <family val="3"/>
      </rPr>
      <t>Date_Range.date_end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OR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Date_Range.date_end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IS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NULL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THEN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1</t>
    </r>
  </si>
  <si>
    <r>
      <t xml:space="preserve">    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Week_6</t>
    </r>
    <r>
      <rPr>
        <sz val="11"/>
        <color rgb="FF3A474E"/>
        <rFont val="Consolas"/>
        <family val="3"/>
      </rPr>
      <t>,</t>
    </r>
  </si>
  <si>
    <r>
      <t xml:space="preserve">  </t>
    </r>
    <r>
      <rPr>
        <sz val="11"/>
        <color rgb="FF000000"/>
        <rFont val="Consolas"/>
        <family val="3"/>
      </rPr>
      <t>Date_Range</t>
    </r>
  </si>
  <si>
    <r>
      <t>GROUP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BY</t>
    </r>
  </si>
  <si>
    <r>
      <t xml:space="preserve">  </t>
    </r>
    <r>
      <rPr>
        <sz val="11"/>
        <color rgb="FF000000"/>
        <rFont val="Consolas"/>
        <family val="3"/>
      </rPr>
      <t>Cohort</t>
    </r>
  </si>
  <si>
    <t>Cohort</t>
  </si>
  <si>
    <t>Week_0</t>
  </si>
  <si>
    <t>Week_1</t>
  </si>
  <si>
    <t>Week_2</t>
  </si>
  <si>
    <t>Week_3</t>
  </si>
  <si>
    <t>Week_4</t>
  </si>
  <si>
    <t>Week_5</t>
  </si>
  <si>
    <t>Week_6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</si>
</sst>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7"/>
      <color rgb="FF3A474E"/>
      <name val="Consolas"/>
      <family val="3"/>
    </font>
    <font>
      <sz val="7"/>
      <color rgb="FF3367D6"/>
      <name val="Consolas"/>
      <family val="3"/>
    </font>
    <font>
      <sz val="11"/>
      <color rgb="FF3367D6"/>
      <name val="Consolas"/>
      <family val="3"/>
    </font>
    <font>
      <sz val="11"/>
      <color rgb="FF3A474E"/>
      <name val="Consolas"/>
      <family val="3"/>
    </font>
    <font>
      <sz val="11"/>
      <color rgb="FF000000"/>
      <name val="Consolas"/>
      <family val="3"/>
    </font>
    <font>
      <sz val="11"/>
      <color rgb="FF37474F"/>
      <name val="Consolas"/>
      <family val="3"/>
    </font>
    <font>
      <sz val="11"/>
      <color rgb="FF0D904F"/>
      <name val="Consolas"/>
      <family val="3"/>
    </font>
    <font>
      <sz val="11"/>
      <color rgb="FFF4511E"/>
      <name val="Consolas"/>
      <family val="3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5B5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0" fillId="0" borderId="0" xfId="0" applyNumberFormat="1"/>
    <xf numFmtId="9" fontId="0" fillId="0" borderId="0" xfId="1" applyFont="1"/>
    <xf numFmtId="0" fontId="10" fillId="2" borderId="0" xfId="0" applyFont="1" applyFill="1"/>
    <xf numFmtId="14" fontId="10" fillId="2" borderId="0" xfId="0" applyNumberFormat="1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  <a:r>
              <a:rPr lang="en-US" baseline="0"/>
              <a:t> Over All Weeks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Week_0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Results!$A$2:$A$15</c:f>
              <c:numCache>
                <c:formatCode>m/d/yyyy</c:formatCode>
                <c:ptCount val="14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  <c:pt idx="13">
                  <c:v>44227</c:v>
                </c:pt>
              </c:numCache>
            </c:numRef>
          </c:cat>
          <c:val>
            <c:numRef>
              <c:f>Results!$B$2:$B$15</c:f>
              <c:numCache>
                <c:formatCode>General</c:formatCode>
                <c:ptCount val="14"/>
                <c:pt idx="0">
                  <c:v>20085</c:v>
                </c:pt>
                <c:pt idx="1">
                  <c:v>16248</c:v>
                </c:pt>
                <c:pt idx="2">
                  <c:v>17972</c:v>
                </c:pt>
                <c:pt idx="3">
                  <c:v>19932</c:v>
                </c:pt>
                <c:pt idx="4">
                  <c:v>22303</c:v>
                </c:pt>
                <c:pt idx="5">
                  <c:v>28550</c:v>
                </c:pt>
                <c:pt idx="6">
                  <c:v>25545</c:v>
                </c:pt>
                <c:pt idx="7">
                  <c:v>18190</c:v>
                </c:pt>
                <c:pt idx="8">
                  <c:v>17060</c:v>
                </c:pt>
                <c:pt idx="9">
                  <c:v>23296</c:v>
                </c:pt>
                <c:pt idx="10">
                  <c:v>21811</c:v>
                </c:pt>
                <c:pt idx="11">
                  <c:v>21083</c:v>
                </c:pt>
                <c:pt idx="12">
                  <c:v>20031</c:v>
                </c:pt>
                <c:pt idx="13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6-4EB5-B6C5-05C6C05A59B1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Week_1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Results!$A$2:$A$15</c:f>
              <c:numCache>
                <c:formatCode>m/d/yyyy</c:formatCode>
                <c:ptCount val="14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  <c:pt idx="13">
                  <c:v>44227</c:v>
                </c:pt>
              </c:numCache>
            </c:numRef>
          </c:cat>
          <c:val>
            <c:numRef>
              <c:f>Results!$C$2:$C$15</c:f>
              <c:numCache>
                <c:formatCode>General</c:formatCode>
                <c:ptCount val="14"/>
                <c:pt idx="0">
                  <c:v>18930</c:v>
                </c:pt>
                <c:pt idx="1">
                  <c:v>15314</c:v>
                </c:pt>
                <c:pt idx="2">
                  <c:v>16937</c:v>
                </c:pt>
                <c:pt idx="3">
                  <c:v>18868</c:v>
                </c:pt>
                <c:pt idx="4">
                  <c:v>21162</c:v>
                </c:pt>
                <c:pt idx="5">
                  <c:v>27196</c:v>
                </c:pt>
                <c:pt idx="6">
                  <c:v>24464</c:v>
                </c:pt>
                <c:pt idx="7">
                  <c:v>17606</c:v>
                </c:pt>
                <c:pt idx="8">
                  <c:v>16527</c:v>
                </c:pt>
                <c:pt idx="9">
                  <c:v>22424</c:v>
                </c:pt>
                <c:pt idx="10">
                  <c:v>20944</c:v>
                </c:pt>
                <c:pt idx="11">
                  <c:v>20137</c:v>
                </c:pt>
                <c:pt idx="12">
                  <c:v>18989</c:v>
                </c:pt>
                <c:pt idx="13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6-4EB5-B6C5-05C6C05A59B1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Week_2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Results!$A$2:$A$15</c:f>
              <c:numCache>
                <c:formatCode>m/d/yyyy</c:formatCode>
                <c:ptCount val="14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  <c:pt idx="13">
                  <c:v>44227</c:v>
                </c:pt>
              </c:numCache>
            </c:numRef>
          </c:cat>
          <c:val>
            <c:numRef>
              <c:f>Results!$D$2:$D$15</c:f>
              <c:numCache>
                <c:formatCode>General</c:formatCode>
                <c:ptCount val="14"/>
                <c:pt idx="0">
                  <c:v>18095</c:v>
                </c:pt>
                <c:pt idx="1">
                  <c:v>14537</c:v>
                </c:pt>
                <c:pt idx="2">
                  <c:v>16212</c:v>
                </c:pt>
                <c:pt idx="3">
                  <c:v>18042</c:v>
                </c:pt>
                <c:pt idx="4">
                  <c:v>20192</c:v>
                </c:pt>
                <c:pt idx="5">
                  <c:v>26325</c:v>
                </c:pt>
                <c:pt idx="6">
                  <c:v>23816</c:v>
                </c:pt>
                <c:pt idx="7">
                  <c:v>17305</c:v>
                </c:pt>
                <c:pt idx="8">
                  <c:v>16137</c:v>
                </c:pt>
                <c:pt idx="9">
                  <c:v>21753</c:v>
                </c:pt>
                <c:pt idx="10">
                  <c:v>20261</c:v>
                </c:pt>
                <c:pt idx="11">
                  <c:v>19313</c:v>
                </c:pt>
                <c:pt idx="12">
                  <c:v>18793</c:v>
                </c:pt>
                <c:pt idx="13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06-4EB5-B6C5-05C6C05A59B1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Week_3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Results!$A$2:$A$15</c:f>
              <c:numCache>
                <c:formatCode>m/d/yyyy</c:formatCode>
                <c:ptCount val="14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  <c:pt idx="13">
                  <c:v>44227</c:v>
                </c:pt>
              </c:numCache>
            </c:numRef>
          </c:cat>
          <c:val>
            <c:numRef>
              <c:f>Results!$E$2:$E$15</c:f>
              <c:numCache>
                <c:formatCode>General</c:formatCode>
                <c:ptCount val="14"/>
                <c:pt idx="0">
                  <c:v>17671</c:v>
                </c:pt>
                <c:pt idx="1">
                  <c:v>14257</c:v>
                </c:pt>
                <c:pt idx="2">
                  <c:v>15866</c:v>
                </c:pt>
                <c:pt idx="3">
                  <c:v>17673</c:v>
                </c:pt>
                <c:pt idx="4">
                  <c:v>19812</c:v>
                </c:pt>
                <c:pt idx="5">
                  <c:v>26090</c:v>
                </c:pt>
                <c:pt idx="6">
                  <c:v>23742</c:v>
                </c:pt>
                <c:pt idx="7">
                  <c:v>17193</c:v>
                </c:pt>
                <c:pt idx="8">
                  <c:v>15968</c:v>
                </c:pt>
                <c:pt idx="9">
                  <c:v>21491</c:v>
                </c:pt>
                <c:pt idx="10">
                  <c:v>20003</c:v>
                </c:pt>
                <c:pt idx="11">
                  <c:v>19279</c:v>
                </c:pt>
                <c:pt idx="12">
                  <c:v>18793</c:v>
                </c:pt>
                <c:pt idx="13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06-4EB5-B6C5-05C6C05A59B1}"/>
            </c:ext>
          </c:extLst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Week_4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Results!$A$2:$A$15</c:f>
              <c:numCache>
                <c:formatCode>m/d/yyyy</c:formatCode>
                <c:ptCount val="14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  <c:pt idx="13">
                  <c:v>44227</c:v>
                </c:pt>
              </c:numCache>
            </c:numRef>
          </c:cat>
          <c:val>
            <c:numRef>
              <c:f>Results!$F$2:$F$15</c:f>
              <c:numCache>
                <c:formatCode>General</c:formatCode>
                <c:ptCount val="14"/>
                <c:pt idx="0">
                  <c:v>17452</c:v>
                </c:pt>
                <c:pt idx="1">
                  <c:v>14049</c:v>
                </c:pt>
                <c:pt idx="2">
                  <c:v>15623</c:v>
                </c:pt>
                <c:pt idx="3">
                  <c:v>17436</c:v>
                </c:pt>
                <c:pt idx="4">
                  <c:v>19688</c:v>
                </c:pt>
                <c:pt idx="5">
                  <c:v>26015</c:v>
                </c:pt>
                <c:pt idx="6">
                  <c:v>23623</c:v>
                </c:pt>
                <c:pt idx="7">
                  <c:v>17109</c:v>
                </c:pt>
                <c:pt idx="8">
                  <c:v>15870</c:v>
                </c:pt>
                <c:pt idx="9">
                  <c:v>21321</c:v>
                </c:pt>
                <c:pt idx="10">
                  <c:v>19987</c:v>
                </c:pt>
                <c:pt idx="11">
                  <c:v>19279</c:v>
                </c:pt>
                <c:pt idx="12">
                  <c:v>18793</c:v>
                </c:pt>
                <c:pt idx="13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06-4EB5-B6C5-05C6C05A59B1}"/>
            </c:ext>
          </c:extLst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Week_5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Results!$A$2:$A$15</c:f>
              <c:numCache>
                <c:formatCode>m/d/yyyy</c:formatCode>
                <c:ptCount val="14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  <c:pt idx="13">
                  <c:v>44227</c:v>
                </c:pt>
              </c:numCache>
            </c:numRef>
          </c:cat>
          <c:val>
            <c:numRef>
              <c:f>Results!$G$2:$G$15</c:f>
              <c:numCache>
                <c:formatCode>General</c:formatCode>
                <c:ptCount val="14"/>
                <c:pt idx="0">
                  <c:v>17212</c:v>
                </c:pt>
                <c:pt idx="1">
                  <c:v>13847</c:v>
                </c:pt>
                <c:pt idx="2">
                  <c:v>15465</c:v>
                </c:pt>
                <c:pt idx="3">
                  <c:v>17342</c:v>
                </c:pt>
                <c:pt idx="4">
                  <c:v>19641</c:v>
                </c:pt>
                <c:pt idx="5">
                  <c:v>25885</c:v>
                </c:pt>
                <c:pt idx="6">
                  <c:v>23533</c:v>
                </c:pt>
                <c:pt idx="7">
                  <c:v>17040</c:v>
                </c:pt>
                <c:pt idx="8">
                  <c:v>15775</c:v>
                </c:pt>
                <c:pt idx="9">
                  <c:v>21308</c:v>
                </c:pt>
                <c:pt idx="10">
                  <c:v>19987</c:v>
                </c:pt>
                <c:pt idx="11">
                  <c:v>19279</c:v>
                </c:pt>
                <c:pt idx="12">
                  <c:v>18793</c:v>
                </c:pt>
                <c:pt idx="13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06-4EB5-B6C5-05C6C05A59B1}"/>
            </c:ext>
          </c:extLst>
        </c:ser>
        <c:ser>
          <c:idx val="6"/>
          <c:order val="6"/>
          <c:tx>
            <c:strRef>
              <c:f>Results!$H$1</c:f>
              <c:strCache>
                <c:ptCount val="1"/>
                <c:pt idx="0">
                  <c:v>Week_6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Results!$A$2:$A$15</c:f>
              <c:numCache>
                <c:formatCode>m/d/yyyy</c:formatCode>
                <c:ptCount val="14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  <c:pt idx="13">
                  <c:v>44227</c:v>
                </c:pt>
              </c:numCache>
            </c:numRef>
          </c:cat>
          <c:val>
            <c:numRef>
              <c:f>Results!$H$2:$H$15</c:f>
              <c:numCache>
                <c:formatCode>General</c:formatCode>
                <c:ptCount val="14"/>
                <c:pt idx="0">
                  <c:v>17018</c:v>
                </c:pt>
                <c:pt idx="1">
                  <c:v>13750</c:v>
                </c:pt>
                <c:pt idx="2">
                  <c:v>15390</c:v>
                </c:pt>
                <c:pt idx="3">
                  <c:v>17318</c:v>
                </c:pt>
                <c:pt idx="4">
                  <c:v>19582</c:v>
                </c:pt>
                <c:pt idx="5">
                  <c:v>25814</c:v>
                </c:pt>
                <c:pt idx="6">
                  <c:v>23471</c:v>
                </c:pt>
                <c:pt idx="7">
                  <c:v>16992</c:v>
                </c:pt>
                <c:pt idx="8">
                  <c:v>15771</c:v>
                </c:pt>
                <c:pt idx="9">
                  <c:v>21308</c:v>
                </c:pt>
                <c:pt idx="10">
                  <c:v>19987</c:v>
                </c:pt>
                <c:pt idx="11">
                  <c:v>19279</c:v>
                </c:pt>
                <c:pt idx="12">
                  <c:v>18793</c:v>
                </c:pt>
                <c:pt idx="13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06-4EB5-B6C5-05C6C05A5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43984"/>
        <c:axId val="182944944"/>
      </c:lineChart>
      <c:dateAx>
        <c:axId val="182943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4944"/>
        <c:crosses val="autoZero"/>
        <c:auto val="1"/>
        <c:lblOffset val="100"/>
        <c:baseTimeUnit val="days"/>
      </c:dateAx>
      <c:valAx>
        <c:axId val="1829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  <a:r>
              <a:rPr lang="en-US" baseline="0"/>
              <a:t> Week 0 vs Week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Week_0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Results!$A$2:$A$15</c:f>
              <c:numCache>
                <c:formatCode>m/d/yyyy</c:formatCode>
                <c:ptCount val="14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  <c:pt idx="13">
                  <c:v>44227</c:v>
                </c:pt>
              </c:numCache>
            </c:numRef>
          </c:cat>
          <c:val>
            <c:numRef>
              <c:f>Results!$B$2:$B$15</c:f>
              <c:numCache>
                <c:formatCode>General</c:formatCode>
                <c:ptCount val="14"/>
                <c:pt idx="0">
                  <c:v>20085</c:v>
                </c:pt>
                <c:pt idx="1">
                  <c:v>16248</c:v>
                </c:pt>
                <c:pt idx="2">
                  <c:v>17972</c:v>
                </c:pt>
                <c:pt idx="3">
                  <c:v>19932</c:v>
                </c:pt>
                <c:pt idx="4">
                  <c:v>22303</c:v>
                </c:pt>
                <c:pt idx="5">
                  <c:v>28550</c:v>
                </c:pt>
                <c:pt idx="6">
                  <c:v>25545</c:v>
                </c:pt>
                <c:pt idx="7">
                  <c:v>18190</c:v>
                </c:pt>
                <c:pt idx="8">
                  <c:v>17060</c:v>
                </c:pt>
                <c:pt idx="9">
                  <c:v>23296</c:v>
                </c:pt>
                <c:pt idx="10">
                  <c:v>21811</c:v>
                </c:pt>
                <c:pt idx="11">
                  <c:v>21083</c:v>
                </c:pt>
                <c:pt idx="12">
                  <c:v>20031</c:v>
                </c:pt>
                <c:pt idx="13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3-49A6-B5C1-53E8A1304E4B}"/>
            </c:ext>
          </c:extLst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Week_6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Results!$A$2:$A$15</c:f>
              <c:numCache>
                <c:formatCode>m/d/yyyy</c:formatCode>
                <c:ptCount val="14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  <c:pt idx="13">
                  <c:v>44227</c:v>
                </c:pt>
              </c:numCache>
            </c:numRef>
          </c:cat>
          <c:val>
            <c:numRef>
              <c:f>Results!$H$2:$H$15</c:f>
              <c:numCache>
                <c:formatCode>General</c:formatCode>
                <c:ptCount val="14"/>
                <c:pt idx="0">
                  <c:v>17018</c:v>
                </c:pt>
                <c:pt idx="1">
                  <c:v>13750</c:v>
                </c:pt>
                <c:pt idx="2">
                  <c:v>15390</c:v>
                </c:pt>
                <c:pt idx="3">
                  <c:v>17318</c:v>
                </c:pt>
                <c:pt idx="4">
                  <c:v>19582</c:v>
                </c:pt>
                <c:pt idx="5">
                  <c:v>25814</c:v>
                </c:pt>
                <c:pt idx="6">
                  <c:v>23471</c:v>
                </c:pt>
                <c:pt idx="7">
                  <c:v>16992</c:v>
                </c:pt>
                <c:pt idx="8">
                  <c:v>15771</c:v>
                </c:pt>
                <c:pt idx="9">
                  <c:v>21308</c:v>
                </c:pt>
                <c:pt idx="10">
                  <c:v>19987</c:v>
                </c:pt>
                <c:pt idx="11">
                  <c:v>19279</c:v>
                </c:pt>
                <c:pt idx="12">
                  <c:v>18793</c:v>
                </c:pt>
                <c:pt idx="13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3-49A6-B5C1-53E8A1304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80848"/>
        <c:axId val="184281808"/>
      </c:lineChart>
      <c:dateAx>
        <c:axId val="184280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1808"/>
        <c:crosses val="autoZero"/>
        <c:auto val="1"/>
        <c:lblOffset val="100"/>
        <c:baseTimeUnit val="days"/>
      </c:dateAx>
      <c:valAx>
        <c:axId val="1842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D068C2-D845-46B1-99CC-0D38578B4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620F29-8C7B-4175-8716-97A3F8E2C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EA72-FE2E-44A5-BAFC-5371F9E763A6}">
  <dimension ref="A1"/>
  <sheetViews>
    <sheetView topLeftCell="A4" workbookViewId="0">
      <selection activeCell="Q1" sqref="Q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6049-F3B7-44E1-83BD-066ECA331803}">
  <dimension ref="A1:Q15"/>
  <sheetViews>
    <sheetView tabSelected="1" workbookViewId="0">
      <selection activeCell="I5" sqref="I5"/>
    </sheetView>
  </sheetViews>
  <sheetFormatPr defaultRowHeight="14.4" x14ac:dyDescent="0.3"/>
  <cols>
    <col min="1" max="1" width="10.33203125" bestFit="1" customWidth="1"/>
    <col min="10" max="10" width="10.33203125" bestFit="1" customWidth="1"/>
    <col min="12" max="17" width="9.5546875" bestFit="1" customWidth="1"/>
  </cols>
  <sheetData>
    <row r="1" spans="1:17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J1" s="7" t="s">
        <v>30</v>
      </c>
      <c r="K1" s="7" t="s">
        <v>31</v>
      </c>
      <c r="L1" s="7" t="s">
        <v>32</v>
      </c>
      <c r="M1" s="7" t="s">
        <v>33</v>
      </c>
      <c r="N1" s="7" t="s">
        <v>34</v>
      </c>
      <c r="O1" s="7" t="s">
        <v>35</v>
      </c>
      <c r="P1" s="7" t="s">
        <v>36</v>
      </c>
      <c r="Q1" s="7" t="s">
        <v>37</v>
      </c>
    </row>
    <row r="2" spans="1:17" x14ac:dyDescent="0.3">
      <c r="A2" s="5">
        <v>44136</v>
      </c>
      <c r="B2">
        <v>20085</v>
      </c>
      <c r="C2">
        <v>18930</v>
      </c>
      <c r="D2">
        <v>18095</v>
      </c>
      <c r="E2">
        <v>17671</v>
      </c>
      <c r="F2">
        <v>17452</v>
      </c>
      <c r="G2">
        <v>17212</v>
      </c>
      <c r="H2">
        <v>17018</v>
      </c>
      <c r="J2" s="8">
        <v>44136</v>
      </c>
      <c r="K2" s="6">
        <f>B2/$B$2*1</f>
        <v>1</v>
      </c>
      <c r="L2" s="6">
        <f t="shared" ref="L2:Q2" si="0">C2/$B$2*1</f>
        <v>0.94249439880507846</v>
      </c>
      <c r="M2" s="6">
        <f t="shared" si="0"/>
        <v>0.9009210853871048</v>
      </c>
      <c r="N2" s="6">
        <f t="shared" si="0"/>
        <v>0.87981080408264878</v>
      </c>
      <c r="O2" s="6">
        <f t="shared" si="0"/>
        <v>0.86890714463529994</v>
      </c>
      <c r="P2" s="6">
        <f t="shared" si="0"/>
        <v>0.85695792880258903</v>
      </c>
      <c r="Q2" s="6">
        <f t="shared" si="0"/>
        <v>0.84729897933781428</v>
      </c>
    </row>
    <row r="3" spans="1:17" x14ac:dyDescent="0.3">
      <c r="A3" s="5">
        <v>44143</v>
      </c>
      <c r="B3">
        <v>16248</v>
      </c>
      <c r="C3">
        <v>15314</v>
      </c>
      <c r="D3">
        <v>14537</v>
      </c>
      <c r="E3">
        <v>14257</v>
      </c>
      <c r="F3">
        <v>14049</v>
      </c>
      <c r="G3">
        <v>13847</v>
      </c>
      <c r="H3">
        <v>13750</v>
      </c>
      <c r="J3" s="8">
        <v>44143</v>
      </c>
      <c r="K3" s="6">
        <f>B3/$B$3*1</f>
        <v>1</v>
      </c>
      <c r="L3" s="6">
        <f t="shared" ref="L3:Q3" si="1">C3/$B$3*1</f>
        <v>0.94251600196947316</v>
      </c>
      <c r="M3" s="6">
        <f t="shared" si="1"/>
        <v>0.89469473165928115</v>
      </c>
      <c r="N3" s="6">
        <f t="shared" si="1"/>
        <v>0.87746184145741013</v>
      </c>
      <c r="O3" s="6">
        <f t="shared" si="1"/>
        <v>0.86466026587887745</v>
      </c>
      <c r="P3" s="6">
        <f t="shared" si="1"/>
        <v>0.85222796651895616</v>
      </c>
      <c r="Q3" s="6">
        <f t="shared" si="1"/>
        <v>0.84625800098473658</v>
      </c>
    </row>
    <row r="4" spans="1:17" x14ac:dyDescent="0.3">
      <c r="A4" s="5">
        <v>44150</v>
      </c>
      <c r="B4">
        <v>17972</v>
      </c>
      <c r="C4">
        <v>16937</v>
      </c>
      <c r="D4">
        <v>16212</v>
      </c>
      <c r="E4">
        <v>15866</v>
      </c>
      <c r="F4">
        <v>15623</v>
      </c>
      <c r="G4">
        <v>15465</v>
      </c>
      <c r="H4">
        <v>15390</v>
      </c>
      <c r="J4" s="8">
        <v>44150</v>
      </c>
      <c r="K4" s="6">
        <f>B4/$B$4*1</f>
        <v>1</v>
      </c>
      <c r="L4" s="6">
        <f t="shared" ref="L4:Q4" si="2">C4/$B$4*1</f>
        <v>0.94241041620298238</v>
      </c>
      <c r="M4" s="6">
        <f t="shared" si="2"/>
        <v>0.90206988649009567</v>
      </c>
      <c r="N4" s="6">
        <f t="shared" si="2"/>
        <v>0.88281771644780771</v>
      </c>
      <c r="O4" s="6">
        <f t="shared" si="2"/>
        <v>0.86929668373024704</v>
      </c>
      <c r="P4" s="6">
        <f t="shared" si="2"/>
        <v>0.86050523035833515</v>
      </c>
      <c r="Q4" s="6">
        <f t="shared" si="2"/>
        <v>0.85633207211217455</v>
      </c>
    </row>
    <row r="5" spans="1:17" x14ac:dyDescent="0.3">
      <c r="A5" s="5">
        <v>44157</v>
      </c>
      <c r="B5">
        <v>19932</v>
      </c>
      <c r="C5">
        <v>18868</v>
      </c>
      <c r="D5">
        <v>18042</v>
      </c>
      <c r="E5">
        <v>17673</v>
      </c>
      <c r="F5">
        <v>17436</v>
      </c>
      <c r="G5">
        <v>17342</v>
      </c>
      <c r="H5">
        <v>17318</v>
      </c>
      <c r="J5" s="8">
        <v>44157</v>
      </c>
      <c r="K5" s="6">
        <f>B5/$B$5*1</f>
        <v>1</v>
      </c>
      <c r="L5" s="6">
        <f t="shared" ref="L5:Q5" si="3">C5/$B$5*1</f>
        <v>0.94661850290989369</v>
      </c>
      <c r="M5" s="6">
        <f t="shared" si="3"/>
        <v>0.90517760385310053</v>
      </c>
      <c r="N5" s="6">
        <f t="shared" si="3"/>
        <v>0.88666465984346776</v>
      </c>
      <c r="O5" s="6">
        <f t="shared" si="3"/>
        <v>0.87477423239012642</v>
      </c>
      <c r="P5" s="6">
        <f t="shared" si="3"/>
        <v>0.87005819787276739</v>
      </c>
      <c r="Q5" s="6">
        <f t="shared" si="3"/>
        <v>0.86885410395344165</v>
      </c>
    </row>
    <row r="6" spans="1:17" x14ac:dyDescent="0.3">
      <c r="A6" s="5">
        <v>44164</v>
      </c>
      <c r="B6">
        <v>22303</v>
      </c>
      <c r="C6">
        <v>21162</v>
      </c>
      <c r="D6">
        <v>20192</v>
      </c>
      <c r="E6">
        <v>19812</v>
      </c>
      <c r="F6">
        <v>19688</v>
      </c>
      <c r="G6">
        <v>19641</v>
      </c>
      <c r="H6">
        <v>19582</v>
      </c>
      <c r="J6" s="8">
        <v>44164</v>
      </c>
      <c r="K6" s="6">
        <f>B6/$B$6*1</f>
        <v>1</v>
      </c>
      <c r="L6" s="6">
        <f t="shared" ref="L6:Q6" si="4">C6/$B$6*1</f>
        <v>0.94884096309913468</v>
      </c>
      <c r="M6" s="6">
        <f t="shared" si="4"/>
        <v>0.90534905618078287</v>
      </c>
      <c r="N6" s="6">
        <f t="shared" si="4"/>
        <v>0.88831098955297494</v>
      </c>
      <c r="O6" s="6">
        <f t="shared" si="4"/>
        <v>0.88275119939021651</v>
      </c>
      <c r="P6" s="6">
        <f t="shared" si="4"/>
        <v>0.88064385957046132</v>
      </c>
      <c r="Q6" s="6">
        <f t="shared" si="4"/>
        <v>0.87799847554140698</v>
      </c>
    </row>
    <row r="7" spans="1:17" x14ac:dyDescent="0.3">
      <c r="A7" s="5">
        <v>44171</v>
      </c>
      <c r="B7">
        <v>28550</v>
      </c>
      <c r="C7">
        <v>27196</v>
      </c>
      <c r="D7">
        <v>26325</v>
      </c>
      <c r="E7">
        <v>26090</v>
      </c>
      <c r="F7">
        <v>26015</v>
      </c>
      <c r="G7">
        <v>25885</v>
      </c>
      <c r="H7">
        <v>25814</v>
      </c>
      <c r="J7" s="8">
        <v>44171</v>
      </c>
      <c r="K7" s="6">
        <f>B7/$B$7*1</f>
        <v>1</v>
      </c>
      <c r="L7" s="6">
        <f t="shared" ref="L7:Q7" si="5">C7/$B$7*1</f>
        <v>0.95257443082311732</v>
      </c>
      <c r="M7" s="6">
        <f t="shared" si="5"/>
        <v>0.92206654991243431</v>
      </c>
      <c r="N7" s="6">
        <f t="shared" si="5"/>
        <v>0.91383537653239932</v>
      </c>
      <c r="O7" s="6">
        <f t="shared" si="5"/>
        <v>0.91120840630472855</v>
      </c>
      <c r="P7" s="6">
        <f t="shared" si="5"/>
        <v>0.90665499124343263</v>
      </c>
      <c r="Q7" s="6">
        <f t="shared" si="5"/>
        <v>0.90416812609457098</v>
      </c>
    </row>
    <row r="8" spans="1:17" x14ac:dyDescent="0.3">
      <c r="A8" s="5">
        <v>44178</v>
      </c>
      <c r="B8">
        <v>25545</v>
      </c>
      <c r="C8">
        <v>24464</v>
      </c>
      <c r="D8">
        <v>23816</v>
      </c>
      <c r="E8">
        <v>23742</v>
      </c>
      <c r="F8">
        <v>23623</v>
      </c>
      <c r="G8">
        <v>23533</v>
      </c>
      <c r="H8">
        <v>23471</v>
      </c>
      <c r="J8" s="8">
        <v>44178</v>
      </c>
      <c r="K8" s="6">
        <f>B8/$B$8*1</f>
        <v>1</v>
      </c>
      <c r="L8" s="6">
        <f t="shared" ref="L8:Q8" si="6">C8/$B$8*1</f>
        <v>0.95768252104129969</v>
      </c>
      <c r="M8" s="6">
        <f t="shared" si="6"/>
        <v>0.93231552162849873</v>
      </c>
      <c r="N8" s="6">
        <f t="shared" si="6"/>
        <v>0.92941867293012326</v>
      </c>
      <c r="O8" s="6">
        <f t="shared" si="6"/>
        <v>0.92476022705030336</v>
      </c>
      <c r="P8" s="6">
        <f t="shared" si="6"/>
        <v>0.92123703268741441</v>
      </c>
      <c r="Q8" s="6">
        <f t="shared" si="6"/>
        <v>0.91880994323742415</v>
      </c>
    </row>
    <row r="9" spans="1:17" x14ac:dyDescent="0.3">
      <c r="A9" s="5">
        <v>44185</v>
      </c>
      <c r="B9">
        <v>18190</v>
      </c>
      <c r="C9">
        <v>17606</v>
      </c>
      <c r="D9">
        <v>17305</v>
      </c>
      <c r="E9">
        <v>17193</v>
      </c>
      <c r="F9">
        <v>17109</v>
      </c>
      <c r="G9">
        <v>17040</v>
      </c>
      <c r="H9">
        <v>16992</v>
      </c>
      <c r="J9" s="8">
        <v>44185</v>
      </c>
      <c r="K9" s="6">
        <f>B9/$B$9*1</f>
        <v>1</v>
      </c>
      <c r="L9" s="6">
        <f t="shared" ref="L9:Q9" si="7">C9/$B$9*1</f>
        <v>0.96789444749862563</v>
      </c>
      <c r="M9" s="6">
        <f t="shared" si="7"/>
        <v>0.95134689389774596</v>
      </c>
      <c r="N9" s="6">
        <f t="shared" si="7"/>
        <v>0.94518966465090715</v>
      </c>
      <c r="O9" s="6">
        <f t="shared" si="7"/>
        <v>0.94057174271577793</v>
      </c>
      <c r="P9" s="6">
        <f t="shared" si="7"/>
        <v>0.93677844969763602</v>
      </c>
      <c r="Q9" s="6">
        <f t="shared" si="7"/>
        <v>0.93413963716327653</v>
      </c>
    </row>
    <row r="10" spans="1:17" x14ac:dyDescent="0.3">
      <c r="A10" s="5">
        <v>44192</v>
      </c>
      <c r="B10">
        <v>17060</v>
      </c>
      <c r="C10">
        <v>16527</v>
      </c>
      <c r="D10">
        <v>16137</v>
      </c>
      <c r="E10">
        <v>15968</v>
      </c>
      <c r="F10">
        <v>15870</v>
      </c>
      <c r="G10">
        <v>15775</v>
      </c>
      <c r="H10">
        <v>15771</v>
      </c>
      <c r="J10" s="8">
        <v>44192</v>
      </c>
      <c r="K10" s="6">
        <f>B10/$B$10*1</f>
        <v>1</v>
      </c>
      <c r="L10" s="6">
        <f t="shared" ref="L10:Q10" si="8">C10/$B$10*1</f>
        <v>0.96875732708089102</v>
      </c>
      <c r="M10" s="6">
        <f t="shared" si="8"/>
        <v>0.94589683470105512</v>
      </c>
      <c r="N10" s="6">
        <f t="shared" si="8"/>
        <v>0.93599062133645961</v>
      </c>
      <c r="O10" s="6">
        <f t="shared" si="8"/>
        <v>0.93024618991793673</v>
      </c>
      <c r="P10" s="6">
        <f t="shared" si="8"/>
        <v>0.92467760844079716</v>
      </c>
      <c r="Q10" s="6">
        <f t="shared" si="8"/>
        <v>0.92444314185228604</v>
      </c>
    </row>
    <row r="11" spans="1:17" x14ac:dyDescent="0.3">
      <c r="A11" s="5">
        <v>44199</v>
      </c>
      <c r="B11">
        <v>23296</v>
      </c>
      <c r="C11">
        <v>22424</v>
      </c>
      <c r="D11">
        <v>21753</v>
      </c>
      <c r="E11">
        <v>21491</v>
      </c>
      <c r="F11">
        <v>21321</v>
      </c>
      <c r="G11">
        <v>21308</v>
      </c>
      <c r="H11" s="9">
        <v>21308</v>
      </c>
      <c r="J11" s="8">
        <v>44199</v>
      </c>
      <c r="K11" s="6">
        <f>B11/$B$11*1</f>
        <v>1</v>
      </c>
      <c r="L11" s="6">
        <f t="shared" ref="L11:Q11" si="9">C11/$B$11*1</f>
        <v>0.96256868131868134</v>
      </c>
      <c r="M11" s="6">
        <f t="shared" si="9"/>
        <v>0.93376545329670335</v>
      </c>
      <c r="N11" s="6">
        <f t="shared" si="9"/>
        <v>0.92251888736263732</v>
      </c>
      <c r="O11" s="6">
        <f t="shared" si="9"/>
        <v>0.91522149725274726</v>
      </c>
      <c r="P11" s="6">
        <f t="shared" si="9"/>
        <v>0.91466346153846156</v>
      </c>
      <c r="Q11" s="6">
        <f t="shared" si="9"/>
        <v>0.91466346153846156</v>
      </c>
    </row>
    <row r="12" spans="1:17" x14ac:dyDescent="0.3">
      <c r="A12" s="5">
        <v>44206</v>
      </c>
      <c r="B12">
        <v>21811</v>
      </c>
      <c r="C12">
        <v>20944</v>
      </c>
      <c r="D12">
        <v>20261</v>
      </c>
      <c r="E12">
        <v>20003</v>
      </c>
      <c r="F12">
        <v>19987</v>
      </c>
      <c r="G12" s="9">
        <v>19987</v>
      </c>
      <c r="H12" s="9">
        <v>19987</v>
      </c>
      <c r="J12" s="8">
        <v>44206</v>
      </c>
      <c r="K12" s="6">
        <f>B12/$B$12*1</f>
        <v>1</v>
      </c>
      <c r="L12" s="6">
        <f t="shared" ref="L12:Q12" si="10">C12/$B$12*1</f>
        <v>0.96024941543257991</v>
      </c>
      <c r="M12" s="6">
        <f t="shared" si="10"/>
        <v>0.9289349410847737</v>
      </c>
      <c r="N12" s="6">
        <f t="shared" si="10"/>
        <v>0.91710604740727153</v>
      </c>
      <c r="O12" s="6">
        <f t="shared" si="10"/>
        <v>0.91637247260556598</v>
      </c>
      <c r="P12" s="6">
        <f t="shared" si="10"/>
        <v>0.91637247260556598</v>
      </c>
      <c r="Q12" s="6">
        <f t="shared" si="10"/>
        <v>0.91637247260556598</v>
      </c>
    </row>
    <row r="13" spans="1:17" x14ac:dyDescent="0.3">
      <c r="A13" s="5">
        <v>44213</v>
      </c>
      <c r="B13">
        <v>21083</v>
      </c>
      <c r="C13">
        <v>20137</v>
      </c>
      <c r="D13">
        <v>19313</v>
      </c>
      <c r="E13">
        <v>19279</v>
      </c>
      <c r="F13" s="9">
        <v>19279</v>
      </c>
      <c r="G13" s="9">
        <v>19279</v>
      </c>
      <c r="H13" s="9">
        <v>19279</v>
      </c>
      <c r="J13" s="8">
        <v>44213</v>
      </c>
      <c r="K13" s="6">
        <f>B13/$B$13*1</f>
        <v>1</v>
      </c>
      <c r="L13" s="6">
        <f t="shared" ref="L13:Q13" si="11">C13/$B$13*1</f>
        <v>0.95512972537115215</v>
      </c>
      <c r="M13" s="6">
        <f t="shared" si="11"/>
        <v>0.91604610349570748</v>
      </c>
      <c r="N13" s="6">
        <f t="shared" si="11"/>
        <v>0.91443342977754594</v>
      </c>
      <c r="O13" s="6">
        <f t="shared" si="11"/>
        <v>0.91443342977754594</v>
      </c>
      <c r="P13" s="6">
        <f t="shared" si="11"/>
        <v>0.91443342977754594</v>
      </c>
      <c r="Q13" s="6">
        <f t="shared" si="11"/>
        <v>0.91443342977754594</v>
      </c>
    </row>
    <row r="14" spans="1:17" x14ac:dyDescent="0.3">
      <c r="A14" s="5">
        <v>44220</v>
      </c>
      <c r="B14">
        <v>20031</v>
      </c>
      <c r="C14">
        <v>18989</v>
      </c>
      <c r="D14">
        <v>18793</v>
      </c>
      <c r="E14" s="9">
        <v>18793</v>
      </c>
      <c r="F14" s="9">
        <v>18793</v>
      </c>
      <c r="G14" s="9">
        <v>18793</v>
      </c>
      <c r="H14" s="9">
        <v>18793</v>
      </c>
      <c r="J14" s="8">
        <v>44220</v>
      </c>
      <c r="K14" s="6">
        <f>B14/$B$14*1</f>
        <v>1</v>
      </c>
      <c r="L14" s="6">
        <f t="shared" ref="L14:Q14" si="12">C14/$B$14*1</f>
        <v>0.94798063002346367</v>
      </c>
      <c r="M14" s="6">
        <f t="shared" si="12"/>
        <v>0.93819579651540108</v>
      </c>
      <c r="N14" s="6">
        <f t="shared" si="12"/>
        <v>0.93819579651540108</v>
      </c>
      <c r="O14" s="6">
        <f t="shared" si="12"/>
        <v>0.93819579651540108</v>
      </c>
      <c r="P14" s="6">
        <f t="shared" si="12"/>
        <v>0.93819579651540108</v>
      </c>
      <c r="Q14" s="6">
        <f t="shared" si="12"/>
        <v>0.93819579651540108</v>
      </c>
    </row>
    <row r="15" spans="1:17" x14ac:dyDescent="0.3">
      <c r="A15" s="5">
        <v>44227</v>
      </c>
      <c r="B15">
        <v>2256</v>
      </c>
      <c r="C15" s="9">
        <v>2256</v>
      </c>
      <c r="D15" s="9">
        <v>2256</v>
      </c>
      <c r="E15" s="9">
        <v>2256</v>
      </c>
      <c r="F15" s="9">
        <v>2256</v>
      </c>
      <c r="G15" s="9">
        <v>2256</v>
      </c>
      <c r="H15" s="9">
        <v>2256</v>
      </c>
      <c r="J15" s="8">
        <v>44227</v>
      </c>
      <c r="K15" s="6">
        <f>B15/$B$15*1</f>
        <v>1</v>
      </c>
      <c r="L15" s="6">
        <f t="shared" ref="L15:Q15" si="13">C15/$B$15*1</f>
        <v>1</v>
      </c>
      <c r="M15" s="6">
        <f t="shared" si="13"/>
        <v>1</v>
      </c>
      <c r="N15" s="6">
        <f t="shared" si="13"/>
        <v>1</v>
      </c>
      <c r="O15" s="6">
        <f t="shared" si="13"/>
        <v>1</v>
      </c>
      <c r="P15" s="6">
        <f t="shared" si="13"/>
        <v>1</v>
      </c>
      <c r="Q15" s="6">
        <f t="shared" si="13"/>
        <v>1</v>
      </c>
    </row>
  </sheetData>
  <conditionalFormatting sqref="K2:Q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5F326-DAC1-440F-893D-21E79A13C707}">
  <dimension ref="A1:A61"/>
  <sheetViews>
    <sheetView workbookViewId="0">
      <selection activeCell="B1" sqref="B1"/>
    </sheetView>
  </sheetViews>
  <sheetFormatPr defaultRowHeight="14.4" x14ac:dyDescent="0.3"/>
  <sheetData>
    <row r="1" spans="1:1" x14ac:dyDescent="0.3">
      <c r="A1" s="3" t="s">
        <v>0</v>
      </c>
    </row>
    <row r="2" spans="1:1" x14ac:dyDescent="0.3">
      <c r="A2" s="4" t="s">
        <v>3</v>
      </c>
    </row>
    <row r="3" spans="1:1" x14ac:dyDescent="0.3">
      <c r="A3" s="4" t="s">
        <v>4</v>
      </c>
    </row>
    <row r="4" spans="1:1" x14ac:dyDescent="0.3">
      <c r="A4" s="4" t="s">
        <v>5</v>
      </c>
    </row>
    <row r="5" spans="1:1" x14ac:dyDescent="0.3">
      <c r="A5" s="4" t="s">
        <v>6</v>
      </c>
    </row>
    <row r="6" spans="1:1" x14ac:dyDescent="0.3">
      <c r="A6" s="4" t="s">
        <v>7</v>
      </c>
    </row>
    <row r="7" spans="1:1" x14ac:dyDescent="0.3">
      <c r="A7" s="4" t="s">
        <v>8</v>
      </c>
    </row>
    <row r="8" spans="1:1" x14ac:dyDescent="0.3">
      <c r="A8" s="3" t="s">
        <v>1</v>
      </c>
    </row>
    <row r="9" spans="1:1" x14ac:dyDescent="0.3">
      <c r="A9" s="4" t="s">
        <v>9</v>
      </c>
    </row>
    <row r="10" spans="1:1" x14ac:dyDescent="0.3">
      <c r="A10" s="4" t="s">
        <v>10</v>
      </c>
    </row>
    <row r="11" spans="1:1" x14ac:dyDescent="0.3">
      <c r="A11" s="4" t="s">
        <v>11</v>
      </c>
    </row>
    <row r="12" spans="1:1" x14ac:dyDescent="0.3">
      <c r="A12" s="4" t="s">
        <v>12</v>
      </c>
    </row>
    <row r="13" spans="1:1" x14ac:dyDescent="0.3">
      <c r="A13" s="4" t="s">
        <v>13</v>
      </c>
    </row>
    <row r="14" spans="1:1" x14ac:dyDescent="0.3">
      <c r="A14" s="4" t="s">
        <v>14</v>
      </c>
    </row>
    <row r="15" spans="1:1" x14ac:dyDescent="0.3">
      <c r="A15" s="4" t="s">
        <v>10</v>
      </c>
    </row>
    <row r="16" spans="1:1" x14ac:dyDescent="0.3">
      <c r="A16" s="4" t="s">
        <v>15</v>
      </c>
    </row>
    <row r="17" spans="1:1" x14ac:dyDescent="0.3">
      <c r="A17" s="4" t="s">
        <v>12</v>
      </c>
    </row>
    <row r="18" spans="1:1" x14ac:dyDescent="0.3">
      <c r="A18" s="4" t="s">
        <v>13</v>
      </c>
    </row>
    <row r="19" spans="1:1" x14ac:dyDescent="0.3">
      <c r="A19" s="4" t="s">
        <v>16</v>
      </c>
    </row>
    <row r="20" spans="1:1" x14ac:dyDescent="0.3">
      <c r="A20" s="4" t="s">
        <v>10</v>
      </c>
    </row>
    <row r="21" spans="1:1" x14ac:dyDescent="0.3">
      <c r="A21" s="4" t="s">
        <v>17</v>
      </c>
    </row>
    <row r="22" spans="1:1" x14ac:dyDescent="0.3">
      <c r="A22" s="4" t="s">
        <v>12</v>
      </c>
    </row>
    <row r="23" spans="1:1" x14ac:dyDescent="0.3">
      <c r="A23" s="4" t="s">
        <v>13</v>
      </c>
    </row>
    <row r="24" spans="1:1" x14ac:dyDescent="0.3">
      <c r="A24" s="4" t="s">
        <v>18</v>
      </c>
    </row>
    <row r="25" spans="1:1" x14ac:dyDescent="0.3">
      <c r="A25" s="4" t="s">
        <v>10</v>
      </c>
    </row>
    <row r="26" spans="1:1" x14ac:dyDescent="0.3">
      <c r="A26" s="4" t="s">
        <v>19</v>
      </c>
    </row>
    <row r="27" spans="1:1" x14ac:dyDescent="0.3">
      <c r="A27" s="4" t="s">
        <v>12</v>
      </c>
    </row>
    <row r="28" spans="1:1" x14ac:dyDescent="0.3">
      <c r="A28" s="4" t="s">
        <v>13</v>
      </c>
    </row>
    <row r="29" spans="1:1" x14ac:dyDescent="0.3">
      <c r="A29" s="4" t="s">
        <v>20</v>
      </c>
    </row>
    <row r="30" spans="1:1" x14ac:dyDescent="0.3">
      <c r="A30" s="4" t="s">
        <v>10</v>
      </c>
    </row>
    <row r="31" spans="1:1" x14ac:dyDescent="0.3">
      <c r="A31" s="4" t="s">
        <v>21</v>
      </c>
    </row>
    <row r="32" spans="1:1" x14ac:dyDescent="0.3">
      <c r="A32" s="4" t="s">
        <v>12</v>
      </c>
    </row>
    <row r="33" spans="1:1" x14ac:dyDescent="0.3">
      <c r="A33" s="4" t="s">
        <v>13</v>
      </c>
    </row>
    <row r="34" spans="1:1" x14ac:dyDescent="0.3">
      <c r="A34" s="4" t="s">
        <v>22</v>
      </c>
    </row>
    <row r="35" spans="1:1" x14ac:dyDescent="0.3">
      <c r="A35" s="4" t="s">
        <v>10</v>
      </c>
    </row>
    <row r="36" spans="1:1" x14ac:dyDescent="0.3">
      <c r="A36" s="4" t="s">
        <v>23</v>
      </c>
    </row>
    <row r="37" spans="1:1" x14ac:dyDescent="0.3">
      <c r="A37" s="4" t="s">
        <v>12</v>
      </c>
    </row>
    <row r="38" spans="1:1" x14ac:dyDescent="0.3">
      <c r="A38" s="4" t="s">
        <v>13</v>
      </c>
    </row>
    <row r="39" spans="1:1" x14ac:dyDescent="0.3">
      <c r="A39" s="4" t="s">
        <v>24</v>
      </c>
    </row>
    <row r="40" spans="1:1" x14ac:dyDescent="0.3">
      <c r="A40" s="4" t="s">
        <v>10</v>
      </c>
    </row>
    <row r="41" spans="1:1" x14ac:dyDescent="0.3">
      <c r="A41" s="4" t="s">
        <v>25</v>
      </c>
    </row>
    <row r="42" spans="1:1" x14ac:dyDescent="0.3">
      <c r="A42" s="4" t="s">
        <v>12</v>
      </c>
    </row>
    <row r="43" spans="1:1" x14ac:dyDescent="0.3">
      <c r="A43" s="4" t="s">
        <v>13</v>
      </c>
    </row>
    <row r="44" spans="1:1" x14ac:dyDescent="0.3">
      <c r="A44" s="4" t="s">
        <v>26</v>
      </c>
    </row>
    <row r="45" spans="1:1" x14ac:dyDescent="0.3">
      <c r="A45" s="3" t="s">
        <v>2</v>
      </c>
    </row>
    <row r="46" spans="1:1" x14ac:dyDescent="0.3">
      <c r="A46" s="4" t="s">
        <v>27</v>
      </c>
    </row>
    <row r="47" spans="1:1" x14ac:dyDescent="0.3">
      <c r="A47" s="3" t="s">
        <v>28</v>
      </c>
    </row>
    <row r="48" spans="1:1" x14ac:dyDescent="0.3">
      <c r="A48" s="4" t="s">
        <v>29</v>
      </c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1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1"/>
    </row>
    <row r="60" spans="1:1" x14ac:dyDescent="0.3">
      <c r="A60" s="2"/>
    </row>
    <row r="61" spans="1:1" x14ac:dyDescent="0.3">
      <c r="A6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02E7-B123-4409-B50D-C80795203542}">
  <dimension ref="A1:H15"/>
  <sheetViews>
    <sheetView workbookViewId="0">
      <selection sqref="A1:H15"/>
    </sheetView>
  </sheetViews>
  <sheetFormatPr defaultRowHeight="14.4" x14ac:dyDescent="0.3"/>
  <cols>
    <col min="1" max="1" width="10.33203125" bestFit="1" customWidth="1"/>
  </cols>
  <sheetData>
    <row r="1" spans="1:8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3">
      <c r="A2" s="5">
        <v>44136</v>
      </c>
      <c r="B2">
        <v>20085</v>
      </c>
      <c r="C2">
        <v>18930</v>
      </c>
      <c r="D2">
        <v>18095</v>
      </c>
      <c r="E2">
        <v>17671</v>
      </c>
      <c r="F2">
        <v>17452</v>
      </c>
      <c r="G2">
        <v>17212</v>
      </c>
      <c r="H2">
        <v>17018</v>
      </c>
    </row>
    <row r="3" spans="1:8" x14ac:dyDescent="0.3">
      <c r="A3" s="5">
        <v>44143</v>
      </c>
      <c r="B3">
        <v>16248</v>
      </c>
      <c r="C3">
        <v>15314</v>
      </c>
      <c r="D3">
        <v>14537</v>
      </c>
      <c r="E3">
        <v>14257</v>
      </c>
      <c r="F3">
        <v>14049</v>
      </c>
      <c r="G3">
        <v>13847</v>
      </c>
      <c r="H3">
        <v>13750</v>
      </c>
    </row>
    <row r="4" spans="1:8" x14ac:dyDescent="0.3">
      <c r="A4" s="5">
        <v>44150</v>
      </c>
      <c r="B4">
        <v>17972</v>
      </c>
      <c r="C4">
        <v>16937</v>
      </c>
      <c r="D4">
        <v>16212</v>
      </c>
      <c r="E4">
        <v>15866</v>
      </c>
      <c r="F4">
        <v>15623</v>
      </c>
      <c r="G4">
        <v>15465</v>
      </c>
      <c r="H4">
        <v>15390</v>
      </c>
    </row>
    <row r="5" spans="1:8" x14ac:dyDescent="0.3">
      <c r="A5" s="5">
        <v>44157</v>
      </c>
      <c r="B5">
        <v>19932</v>
      </c>
      <c r="C5">
        <v>18868</v>
      </c>
      <c r="D5">
        <v>18042</v>
      </c>
      <c r="E5">
        <v>17673</v>
      </c>
      <c r="F5">
        <v>17436</v>
      </c>
      <c r="G5">
        <v>17342</v>
      </c>
      <c r="H5">
        <v>17318</v>
      </c>
    </row>
    <row r="6" spans="1:8" x14ac:dyDescent="0.3">
      <c r="A6" s="5">
        <v>44164</v>
      </c>
      <c r="B6">
        <v>22303</v>
      </c>
      <c r="C6">
        <v>21162</v>
      </c>
      <c r="D6">
        <v>20192</v>
      </c>
      <c r="E6">
        <v>19812</v>
      </c>
      <c r="F6">
        <v>19688</v>
      </c>
      <c r="G6">
        <v>19641</v>
      </c>
      <c r="H6">
        <v>19582</v>
      </c>
    </row>
    <row r="7" spans="1:8" x14ac:dyDescent="0.3">
      <c r="A7" s="5">
        <v>44171</v>
      </c>
      <c r="B7">
        <v>28550</v>
      </c>
      <c r="C7">
        <v>27196</v>
      </c>
      <c r="D7">
        <v>26325</v>
      </c>
      <c r="E7">
        <v>26090</v>
      </c>
      <c r="F7">
        <v>26015</v>
      </c>
      <c r="G7">
        <v>25885</v>
      </c>
      <c r="H7">
        <v>25814</v>
      </c>
    </row>
    <row r="8" spans="1:8" x14ac:dyDescent="0.3">
      <c r="A8" s="5">
        <v>44178</v>
      </c>
      <c r="B8">
        <v>25545</v>
      </c>
      <c r="C8">
        <v>24464</v>
      </c>
      <c r="D8">
        <v>23816</v>
      </c>
      <c r="E8">
        <v>23742</v>
      </c>
      <c r="F8">
        <v>23623</v>
      </c>
      <c r="G8">
        <v>23533</v>
      </c>
      <c r="H8">
        <v>23471</v>
      </c>
    </row>
    <row r="9" spans="1:8" x14ac:dyDescent="0.3">
      <c r="A9" s="5">
        <v>44185</v>
      </c>
      <c r="B9">
        <v>18190</v>
      </c>
      <c r="C9">
        <v>17606</v>
      </c>
      <c r="D9">
        <v>17305</v>
      </c>
      <c r="E9">
        <v>17193</v>
      </c>
      <c r="F9">
        <v>17109</v>
      </c>
      <c r="G9">
        <v>17040</v>
      </c>
      <c r="H9">
        <v>16992</v>
      </c>
    </row>
    <row r="10" spans="1:8" x14ac:dyDescent="0.3">
      <c r="A10" s="5">
        <v>44192</v>
      </c>
      <c r="B10">
        <v>17060</v>
      </c>
      <c r="C10">
        <v>16527</v>
      </c>
      <c r="D10">
        <v>16137</v>
      </c>
      <c r="E10">
        <v>15968</v>
      </c>
      <c r="F10">
        <v>15870</v>
      </c>
      <c r="G10">
        <v>15775</v>
      </c>
      <c r="H10">
        <v>15771</v>
      </c>
    </row>
    <row r="11" spans="1:8" x14ac:dyDescent="0.3">
      <c r="A11" s="5">
        <v>44199</v>
      </c>
      <c r="B11">
        <v>23296</v>
      </c>
      <c r="C11">
        <v>22424</v>
      </c>
      <c r="D11">
        <v>21753</v>
      </c>
      <c r="E11">
        <v>21491</v>
      </c>
      <c r="F11">
        <v>21321</v>
      </c>
      <c r="G11">
        <v>21308</v>
      </c>
      <c r="H11">
        <v>21308</v>
      </c>
    </row>
    <row r="12" spans="1:8" x14ac:dyDescent="0.3">
      <c r="A12" s="5">
        <v>44206</v>
      </c>
      <c r="B12">
        <v>21811</v>
      </c>
      <c r="C12">
        <v>20944</v>
      </c>
      <c r="D12">
        <v>20261</v>
      </c>
      <c r="E12">
        <v>20003</v>
      </c>
      <c r="F12">
        <v>19987</v>
      </c>
      <c r="G12">
        <v>19987</v>
      </c>
      <c r="H12">
        <v>19987</v>
      </c>
    </row>
    <row r="13" spans="1:8" x14ac:dyDescent="0.3">
      <c r="A13" s="5">
        <v>44213</v>
      </c>
      <c r="B13">
        <v>21083</v>
      </c>
      <c r="C13">
        <v>20137</v>
      </c>
      <c r="D13">
        <v>19313</v>
      </c>
      <c r="E13">
        <v>19279</v>
      </c>
      <c r="F13">
        <v>19279</v>
      </c>
      <c r="G13">
        <v>19279</v>
      </c>
      <c r="H13">
        <v>19279</v>
      </c>
    </row>
    <row r="14" spans="1:8" x14ac:dyDescent="0.3">
      <c r="A14" s="5">
        <v>44220</v>
      </c>
      <c r="B14">
        <v>20031</v>
      </c>
      <c r="C14">
        <v>18989</v>
      </c>
      <c r="D14">
        <v>18793</v>
      </c>
      <c r="E14">
        <v>18793</v>
      </c>
      <c r="F14">
        <v>18793</v>
      </c>
      <c r="G14">
        <v>18793</v>
      </c>
      <c r="H14">
        <v>18793</v>
      </c>
    </row>
    <row r="15" spans="1:8" x14ac:dyDescent="0.3">
      <c r="A15" s="5">
        <v>44227</v>
      </c>
      <c r="B15">
        <v>2256</v>
      </c>
      <c r="C15">
        <v>2256</v>
      </c>
      <c r="D15">
        <v>2256</v>
      </c>
      <c r="E15">
        <v>2256</v>
      </c>
      <c r="F15">
        <v>2256</v>
      </c>
      <c r="G15">
        <v>2256</v>
      </c>
      <c r="H15">
        <v>2256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Analysis</vt:lpstr>
      <vt:lpstr>SQL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Baxter</dc:creator>
  <cp:lastModifiedBy>Jessica Baxter</cp:lastModifiedBy>
  <dcterms:created xsi:type="dcterms:W3CDTF">2024-07-03T02:20:54Z</dcterms:created>
  <dcterms:modified xsi:type="dcterms:W3CDTF">2025-04-18T16:43:21Z</dcterms:modified>
</cp:coreProperties>
</file>