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sscaley/BIOL3208/data/"/>
    </mc:Choice>
  </mc:AlternateContent>
  <xr:revisionPtr revIDLastSave="0" documentId="13_ncr:1_{C9AA559B-ADF9-8743-AD62-0547FFEDAB3F}" xr6:coauthVersionLast="45" xr6:coauthVersionMax="45" xr10:uidLastSave="{00000000-0000-0000-0000-000000000000}"/>
  <bookViews>
    <workbookView xWindow="480" yWindow="460" windowWidth="27800" windowHeight="16060" xr2:uid="{00000000-000D-0000-FFFF-FFFF00000000}"/>
  </bookViews>
  <sheets>
    <sheet name="time_course" sheetId="3" r:id="rId1"/>
    <sheet name="pre" sheetId="2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7" i="3" l="1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B171" i="3" s="1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E112" i="3"/>
  <c r="AD112" i="3"/>
  <c r="AD156" i="3" s="1"/>
  <c r="AC112" i="3"/>
  <c r="AB112" i="3"/>
  <c r="AA112" i="3"/>
  <c r="Z112" i="3"/>
  <c r="Y112" i="3"/>
  <c r="X112" i="3"/>
  <c r="W112" i="3"/>
  <c r="V112" i="3"/>
  <c r="V156" i="3" s="1"/>
  <c r="U112" i="3"/>
  <c r="T112" i="3"/>
  <c r="S112" i="3"/>
  <c r="R112" i="3"/>
  <c r="Q112" i="3"/>
  <c r="P112" i="3"/>
  <c r="O112" i="3"/>
  <c r="N112" i="3"/>
  <c r="N156" i="3" s="1"/>
  <c r="M112" i="3"/>
  <c r="L112" i="3"/>
  <c r="K112" i="3"/>
  <c r="J112" i="3"/>
  <c r="I112" i="3"/>
  <c r="H112" i="3"/>
  <c r="G112" i="3"/>
  <c r="F112" i="3"/>
  <c r="F156" i="3" s="1"/>
  <c r="E112" i="3"/>
  <c r="D112" i="3"/>
  <c r="C112" i="3"/>
  <c r="B112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B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B92" i="3"/>
  <c r="C156" i="3" l="1"/>
  <c r="G156" i="3"/>
  <c r="K156" i="3"/>
  <c r="O156" i="3"/>
  <c r="S156" i="3"/>
  <c r="W156" i="3"/>
  <c r="AA156" i="3"/>
  <c r="AE156" i="3"/>
  <c r="E161" i="3"/>
  <c r="I161" i="3"/>
  <c r="M161" i="3"/>
  <c r="Q161" i="3"/>
  <c r="U161" i="3"/>
  <c r="Y161" i="3"/>
  <c r="AC161" i="3"/>
  <c r="C166" i="3"/>
  <c r="G166" i="3"/>
  <c r="K166" i="3"/>
  <c r="O166" i="3"/>
  <c r="S166" i="3"/>
  <c r="W166" i="3"/>
  <c r="AA166" i="3"/>
  <c r="AE166" i="3"/>
  <c r="E171" i="3"/>
  <c r="I171" i="3"/>
  <c r="M171" i="3"/>
  <c r="Q171" i="3"/>
  <c r="U171" i="3"/>
  <c r="Y171" i="3"/>
  <c r="AC171" i="3"/>
  <c r="D156" i="3"/>
  <c r="H156" i="3"/>
  <c r="L156" i="3"/>
  <c r="P156" i="3"/>
  <c r="T156" i="3"/>
  <c r="X156" i="3"/>
  <c r="AB156" i="3"/>
  <c r="B161" i="3"/>
  <c r="F161" i="3"/>
  <c r="J161" i="3"/>
  <c r="N161" i="3"/>
  <c r="R161" i="3"/>
  <c r="V161" i="3"/>
  <c r="Z161" i="3"/>
  <c r="AD161" i="3"/>
  <c r="D166" i="3"/>
  <c r="H166" i="3"/>
  <c r="L166" i="3"/>
  <c r="P166" i="3"/>
  <c r="T166" i="3"/>
  <c r="X166" i="3"/>
  <c r="AB166" i="3"/>
  <c r="F171" i="3"/>
  <c r="J171" i="3"/>
  <c r="N171" i="3"/>
  <c r="R171" i="3"/>
  <c r="V171" i="3"/>
  <c r="Z171" i="3"/>
  <c r="AD171" i="3"/>
  <c r="E156" i="3"/>
  <c r="I156" i="3"/>
  <c r="M156" i="3"/>
  <c r="Q156" i="3"/>
  <c r="U156" i="3"/>
  <c r="Y156" i="3"/>
  <c r="AC156" i="3"/>
  <c r="C161" i="3"/>
  <c r="G161" i="3"/>
  <c r="K161" i="3"/>
  <c r="O161" i="3"/>
  <c r="S161" i="3"/>
  <c r="W161" i="3"/>
  <c r="AA161" i="3"/>
  <c r="AE161" i="3"/>
  <c r="E166" i="3"/>
  <c r="I166" i="3"/>
  <c r="M166" i="3"/>
  <c r="Q166" i="3"/>
  <c r="U166" i="3"/>
  <c r="Y166" i="3"/>
  <c r="AC166" i="3"/>
  <c r="C171" i="3"/>
  <c r="G171" i="3"/>
  <c r="K171" i="3"/>
  <c r="O171" i="3"/>
  <c r="S171" i="3"/>
  <c r="W171" i="3"/>
  <c r="AA171" i="3"/>
  <c r="AE171" i="3"/>
  <c r="B156" i="3"/>
  <c r="J156" i="3"/>
  <c r="R156" i="3"/>
  <c r="Z156" i="3"/>
  <c r="D161" i="3"/>
  <c r="H161" i="3"/>
  <c r="L161" i="3"/>
  <c r="P161" i="3"/>
  <c r="T161" i="3"/>
  <c r="X161" i="3"/>
  <c r="AB161" i="3"/>
  <c r="B166" i="3"/>
  <c r="F166" i="3"/>
  <c r="J166" i="3"/>
  <c r="N166" i="3"/>
  <c r="R166" i="3"/>
  <c r="V166" i="3"/>
  <c r="Z166" i="3"/>
  <c r="AD166" i="3"/>
  <c r="D171" i="3"/>
  <c r="H171" i="3"/>
  <c r="L171" i="3"/>
  <c r="P171" i="3"/>
  <c r="T171" i="3"/>
  <c r="X171" i="3"/>
  <c r="AB17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 Plate Reader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INA, V_1.05_11/2011_S3LCE_ALPHA (Nov  3 2011/09.27.24)
INB, V_1.05_11/2011_S3LCE_ALPHA (Nov  3 2011/09.27.24)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 Plate Reader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<sst xmlns="http://schemas.openxmlformats.org/spreadsheetml/2006/main" count="338" uniqueCount="109">
  <si>
    <t>Application: Tecan i-control</t>
  </si>
  <si>
    <t>Tecan i-control , 1.12.4.0</t>
  </si>
  <si>
    <t>Device: infinite M1000Pro</t>
  </si>
  <si>
    <t>Serial number: 1307001801</t>
  </si>
  <si>
    <t>Firmware: V_1.05_11/2011_S3LCE_ALPHA (Nov  3 2011/09.27.24)</t>
  </si>
  <si>
    <t>MAI, V_1.05_11/2011_S3LCE_ALPHA (Nov  3 2011/09.27.24)</t>
  </si>
  <si>
    <t>Date:</t>
  </si>
  <si>
    <t>29/03/2023</t>
  </si>
  <si>
    <t>Time:</t>
  </si>
  <si>
    <t>11:44:24 AM</t>
  </si>
  <si>
    <t>System</t>
  </si>
  <si>
    <t>TECANPLATEREADE</t>
  </si>
  <si>
    <t>User</t>
  </si>
  <si>
    <t>TecanPlateReade\Tecan Plate Reader</t>
  </si>
  <si>
    <t>Plate</t>
  </si>
  <si>
    <t>Thermo Fisher Scientific-Nunclon 96 Flat Bottom Transparent Polystyrene Catalog No.: 269620/269787/439454/442404/475094 [NUN96ft.pdfx]</t>
  </si>
  <si>
    <t>Plate-ID (Stacker)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</si>
  <si>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</si>
  <si>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</si>
  <si>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</si>
  <si>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</si>
  <si>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</si>
  <si>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</si>
  <si>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Shaking (Orbital) Frequency:</t>
  </si>
  <si>
    <t>rpm</t>
  </si>
  <si>
    <t>Fluorescence</t>
  </si>
  <si>
    <t>Label: Label1</t>
  </si>
  <si>
    <t>Kinetic Measurement</t>
  </si>
  <si>
    <t>Kinetic Cycles</t>
  </si>
  <si>
    <t>Interval Time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</si>
  <si>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</si>
  <si>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</si>
  <si>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</si>
  <si>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</si>
  <si>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</si>
  <si>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</si>
  <si>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</si>
  <si>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</si>
  <si>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Optimal (100%)</t>
  </si>
  <si>
    <t>Number of Flashes</t>
  </si>
  <si>
    <t>Flash Frequency</t>
  </si>
  <si>
    <t>Hz</t>
  </si>
  <si>
    <t>Integration Time</t>
  </si>
  <si>
    <t>µs</t>
  </si>
  <si>
    <t>Lag Time</t>
  </si>
  <si>
    <t>Settle Time</t>
  </si>
  <si>
    <t>ms</t>
  </si>
  <si>
    <t>Z-Position (Manual)</t>
  </si>
  <si>
    <t>µm</t>
  </si>
  <si>
    <t>Part of Plate</t>
  </si>
  <si>
    <t>A8-H12</t>
  </si>
  <si>
    <t>Start Time:</t>
  </si>
  <si>
    <t>29/03/2023 11:44:53 AM</t>
  </si>
  <si>
    <t>Cycle Nr.</t>
  </si>
  <si>
    <t>Time [s]</t>
  </si>
  <si>
    <t>Temp. [°C]</t>
  </si>
  <si>
    <t>A8</t>
  </si>
  <si>
    <t>A9</t>
  </si>
  <si>
    <t>A10</t>
  </si>
  <si>
    <t>A11</t>
  </si>
  <si>
    <t>A12</t>
  </si>
  <si>
    <t>B8</t>
  </si>
  <si>
    <t>B9</t>
  </si>
  <si>
    <t>B10</t>
  </si>
  <si>
    <t>B11</t>
  </si>
  <si>
    <t>B12</t>
  </si>
  <si>
    <t>C8</t>
  </si>
  <si>
    <t>C9</t>
  </si>
  <si>
    <t>C10</t>
  </si>
  <si>
    <t>C11</t>
  </si>
  <si>
    <t>C12</t>
  </si>
  <si>
    <t>D8</t>
  </si>
  <si>
    <t>D9</t>
  </si>
  <si>
    <t>D10</t>
  </si>
  <si>
    <t>D11</t>
  </si>
  <si>
    <t>D12</t>
  </si>
  <si>
    <t>E8</t>
  </si>
  <si>
    <t>E9</t>
  </si>
  <si>
    <t>E10</t>
  </si>
  <si>
    <t>E11</t>
  </si>
  <si>
    <t>E12</t>
  </si>
  <si>
    <t>F8</t>
  </si>
  <si>
    <t>F9</t>
  </si>
  <si>
    <t>F10</t>
  </si>
  <si>
    <t>F11</t>
  </si>
  <si>
    <t>F12</t>
  </si>
  <si>
    <t>G8</t>
  </si>
  <si>
    <t>G9</t>
  </si>
  <si>
    <t>G10</t>
  </si>
  <si>
    <t>G11</t>
  </si>
  <si>
    <t>G12</t>
  </si>
  <si>
    <t>H8</t>
  </si>
  <si>
    <t>H9</t>
  </si>
  <si>
    <t>H10</t>
  </si>
  <si>
    <t>H11</t>
  </si>
  <si>
    <t>H12</t>
  </si>
  <si>
    <t>End Time:</t>
  </si>
  <si>
    <t>29/03/2023 11:46:09 AM</t>
  </si>
  <si>
    <t>11:51:04 AM</t>
  </si>
  <si>
    <t>29/03/2023 11:51:37 AM</t>
  </si>
  <si>
    <t>29/03/2023 12:20:52 PM</t>
  </si>
  <si>
    <t>EV</t>
  </si>
  <si>
    <t>Dye</t>
  </si>
  <si>
    <t>no Dye</t>
  </si>
  <si>
    <t>Water</t>
  </si>
  <si>
    <t>1;1</t>
  </si>
  <si>
    <t>1;2</t>
  </si>
  <si>
    <t>2;1</t>
  </si>
  <si>
    <t>H2O2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</si>
</sst>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9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3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time_course!$AF$156</c:f>
              <c:strCache>
                <c:ptCount val="1"/>
                <c:pt idx="0">
                  <c:v>EV</c:v>
                </c:pt>
              </c:strCache>
            </c:strRef>
          </c:tx>
          <c:xVal>
            <c:numRef>
              <c:f>time_course!$B$135:$AE$135</c:f>
              <c:numCache>
                <c:formatCode>General</c:formatCode>
                <c:ptCount val="3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1020.1</c:v>
                </c:pt>
                <c:pt idx="18">
                  <c:v>1080.0999999999999</c:v>
                </c:pt>
                <c:pt idx="19">
                  <c:v>1140.0999999999999</c:v>
                </c:pt>
                <c:pt idx="20">
                  <c:v>1200.0999999999999</c:v>
                </c:pt>
                <c:pt idx="21">
                  <c:v>1260.0999999999999</c:v>
                </c:pt>
                <c:pt idx="22">
                  <c:v>1320.1</c:v>
                </c:pt>
                <c:pt idx="23">
                  <c:v>1380</c:v>
                </c:pt>
                <c:pt idx="24">
                  <c:v>1440.1</c:v>
                </c:pt>
                <c:pt idx="25">
                  <c:v>1500.1</c:v>
                </c:pt>
                <c:pt idx="26">
                  <c:v>1560.1</c:v>
                </c:pt>
                <c:pt idx="27">
                  <c:v>1620.1</c:v>
                </c:pt>
                <c:pt idx="28">
                  <c:v>1680.1</c:v>
                </c:pt>
                <c:pt idx="29">
                  <c:v>1740.1</c:v>
                </c:pt>
              </c:numCache>
            </c:numRef>
          </c:xVal>
          <c:yVal>
            <c:numRef>
              <c:f>time_course!$B$156:$AE$156</c:f>
              <c:numCache>
                <c:formatCode>General</c:formatCode>
                <c:ptCount val="30"/>
                <c:pt idx="0">
                  <c:v>-9</c:v>
                </c:pt>
                <c:pt idx="1">
                  <c:v>-360</c:v>
                </c:pt>
                <c:pt idx="2">
                  <c:v>1301.8333333333358</c:v>
                </c:pt>
                <c:pt idx="3">
                  <c:v>200.33333333333212</c:v>
                </c:pt>
                <c:pt idx="4">
                  <c:v>1477.6666666666679</c:v>
                </c:pt>
                <c:pt idx="5">
                  <c:v>740.16666666666788</c:v>
                </c:pt>
                <c:pt idx="6">
                  <c:v>664.33333333333212</c:v>
                </c:pt>
                <c:pt idx="7">
                  <c:v>495.66666666666788</c:v>
                </c:pt>
                <c:pt idx="8">
                  <c:v>305.83333333333212</c:v>
                </c:pt>
                <c:pt idx="9">
                  <c:v>500</c:v>
                </c:pt>
                <c:pt idx="10">
                  <c:v>1000.1666666666679</c:v>
                </c:pt>
                <c:pt idx="11">
                  <c:v>976.83333333333212</c:v>
                </c:pt>
                <c:pt idx="12">
                  <c:v>1612.8333333333321</c:v>
                </c:pt>
                <c:pt idx="13">
                  <c:v>948.5</c:v>
                </c:pt>
                <c:pt idx="14">
                  <c:v>1203.5</c:v>
                </c:pt>
                <c:pt idx="15">
                  <c:v>732.66666666666788</c:v>
                </c:pt>
                <c:pt idx="16">
                  <c:v>1042.3333333333358</c:v>
                </c:pt>
                <c:pt idx="17">
                  <c:v>2807.5</c:v>
                </c:pt>
                <c:pt idx="18">
                  <c:v>212.83333333333212</c:v>
                </c:pt>
                <c:pt idx="19">
                  <c:v>1519.5</c:v>
                </c:pt>
                <c:pt idx="20">
                  <c:v>1851.1666666666642</c:v>
                </c:pt>
                <c:pt idx="21">
                  <c:v>2577.5</c:v>
                </c:pt>
                <c:pt idx="22">
                  <c:v>1196</c:v>
                </c:pt>
                <c:pt idx="23">
                  <c:v>3262.5</c:v>
                </c:pt>
                <c:pt idx="24">
                  <c:v>1760.6666666666679</c:v>
                </c:pt>
                <c:pt idx="25">
                  <c:v>2479.8333333333358</c:v>
                </c:pt>
                <c:pt idx="26">
                  <c:v>2376.1666666666679</c:v>
                </c:pt>
                <c:pt idx="27">
                  <c:v>2471.6666666666642</c:v>
                </c:pt>
                <c:pt idx="28">
                  <c:v>3237.6666666666679</c:v>
                </c:pt>
                <c:pt idx="29">
                  <c:v>2163.8333333333321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0-4A6E-A522-B307F4F8A48E}"/>
            </c:ext>
          </c:extLst>
        </c:ser>
        <c:ser>
          <c:idx val="1"/>
          <c:order val="1"/>
          <c:tx>
            <c:strRef>
              <c:f>time_course!$AF$161</c:f>
              <c:strCache>
                <c:ptCount val="1"/>
                <c:pt idx="0">
                  <c:v>1;1</c:v>
                </c:pt>
              </c:strCache>
            </c:strRef>
          </c:tx>
          <c:xVal>
            <c:numRef>
              <c:f>time_course!$B$135:$AE$135</c:f>
              <c:numCache>
                <c:formatCode>General</c:formatCode>
                <c:ptCount val="3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1020.1</c:v>
                </c:pt>
                <c:pt idx="18">
                  <c:v>1080.0999999999999</c:v>
                </c:pt>
                <c:pt idx="19">
                  <c:v>1140.0999999999999</c:v>
                </c:pt>
                <c:pt idx="20">
                  <c:v>1200.0999999999999</c:v>
                </c:pt>
                <c:pt idx="21">
                  <c:v>1260.0999999999999</c:v>
                </c:pt>
                <c:pt idx="22">
                  <c:v>1320.1</c:v>
                </c:pt>
                <c:pt idx="23">
                  <c:v>1380</c:v>
                </c:pt>
                <c:pt idx="24">
                  <c:v>1440.1</c:v>
                </c:pt>
                <c:pt idx="25">
                  <c:v>1500.1</c:v>
                </c:pt>
                <c:pt idx="26">
                  <c:v>1560.1</c:v>
                </c:pt>
                <c:pt idx="27">
                  <c:v>1620.1</c:v>
                </c:pt>
                <c:pt idx="28">
                  <c:v>1680.1</c:v>
                </c:pt>
                <c:pt idx="29">
                  <c:v>1740.1</c:v>
                </c:pt>
              </c:numCache>
            </c:numRef>
          </c:xVal>
          <c:yVal>
            <c:numRef>
              <c:f>time_course!$B$161:$AE$161</c:f>
              <c:numCache>
                <c:formatCode>General</c:formatCode>
                <c:ptCount val="30"/>
                <c:pt idx="0">
                  <c:v>612</c:v>
                </c:pt>
                <c:pt idx="1">
                  <c:v>826.16666666666606</c:v>
                </c:pt>
                <c:pt idx="2">
                  <c:v>944</c:v>
                </c:pt>
                <c:pt idx="3">
                  <c:v>1043.5</c:v>
                </c:pt>
                <c:pt idx="4">
                  <c:v>799</c:v>
                </c:pt>
                <c:pt idx="5">
                  <c:v>732.33333333333394</c:v>
                </c:pt>
                <c:pt idx="6">
                  <c:v>211.83333333333394</c:v>
                </c:pt>
                <c:pt idx="7">
                  <c:v>1103.1666666666679</c:v>
                </c:pt>
                <c:pt idx="8">
                  <c:v>844.83333333333394</c:v>
                </c:pt>
                <c:pt idx="9">
                  <c:v>1029.1666666666661</c:v>
                </c:pt>
                <c:pt idx="10">
                  <c:v>1388.1666666666661</c:v>
                </c:pt>
                <c:pt idx="11">
                  <c:v>1421.1666666666679</c:v>
                </c:pt>
                <c:pt idx="12">
                  <c:v>825.5</c:v>
                </c:pt>
                <c:pt idx="13">
                  <c:v>1067.8333333333339</c:v>
                </c:pt>
                <c:pt idx="14">
                  <c:v>1900.8333333333339</c:v>
                </c:pt>
                <c:pt idx="15">
                  <c:v>461.16666666666606</c:v>
                </c:pt>
                <c:pt idx="16">
                  <c:v>1377.3333333333339</c:v>
                </c:pt>
                <c:pt idx="17">
                  <c:v>1469.3333333333321</c:v>
                </c:pt>
                <c:pt idx="18">
                  <c:v>1539.6666666666661</c:v>
                </c:pt>
                <c:pt idx="19">
                  <c:v>1550.1666666666679</c:v>
                </c:pt>
                <c:pt idx="20">
                  <c:v>1122.8333333333339</c:v>
                </c:pt>
                <c:pt idx="21">
                  <c:v>1193.8333333333339</c:v>
                </c:pt>
                <c:pt idx="22">
                  <c:v>1345.6666666666661</c:v>
                </c:pt>
                <c:pt idx="23">
                  <c:v>1613.3333333333339</c:v>
                </c:pt>
                <c:pt idx="24">
                  <c:v>1653.3333333333321</c:v>
                </c:pt>
                <c:pt idx="25">
                  <c:v>2241.8333333333339</c:v>
                </c:pt>
                <c:pt idx="26">
                  <c:v>1454.5</c:v>
                </c:pt>
                <c:pt idx="27">
                  <c:v>1183.8333333333339</c:v>
                </c:pt>
                <c:pt idx="28">
                  <c:v>2351.1666666666679</c:v>
                </c:pt>
                <c:pt idx="29">
                  <c:v>2255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90-4A6E-A522-B307F4F8A48E}"/>
            </c:ext>
          </c:extLst>
        </c:ser>
        <c:ser>
          <c:idx val="2"/>
          <c:order val="2"/>
          <c:tx>
            <c:strRef>
              <c:f>time_course!$AF$166</c:f>
              <c:strCache>
                <c:ptCount val="1"/>
                <c:pt idx="0">
                  <c:v>1;2</c:v>
                </c:pt>
              </c:strCache>
            </c:strRef>
          </c:tx>
          <c:xVal>
            <c:numRef>
              <c:f>time_course!$B$135:$AE$135</c:f>
              <c:numCache>
                <c:formatCode>General</c:formatCode>
                <c:ptCount val="3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1020.1</c:v>
                </c:pt>
                <c:pt idx="18">
                  <c:v>1080.0999999999999</c:v>
                </c:pt>
                <c:pt idx="19">
                  <c:v>1140.0999999999999</c:v>
                </c:pt>
                <c:pt idx="20">
                  <c:v>1200.0999999999999</c:v>
                </c:pt>
                <c:pt idx="21">
                  <c:v>1260.0999999999999</c:v>
                </c:pt>
                <c:pt idx="22">
                  <c:v>1320.1</c:v>
                </c:pt>
                <c:pt idx="23">
                  <c:v>1380</c:v>
                </c:pt>
                <c:pt idx="24">
                  <c:v>1440.1</c:v>
                </c:pt>
                <c:pt idx="25">
                  <c:v>1500.1</c:v>
                </c:pt>
                <c:pt idx="26">
                  <c:v>1560.1</c:v>
                </c:pt>
                <c:pt idx="27">
                  <c:v>1620.1</c:v>
                </c:pt>
                <c:pt idx="28">
                  <c:v>1680.1</c:v>
                </c:pt>
                <c:pt idx="29">
                  <c:v>1740.1</c:v>
                </c:pt>
              </c:numCache>
            </c:numRef>
          </c:xVal>
          <c:yVal>
            <c:numRef>
              <c:f>time_course!$B$166:$AE$166</c:f>
              <c:numCache>
                <c:formatCode>General</c:formatCode>
                <c:ptCount val="30"/>
                <c:pt idx="0">
                  <c:v>950.5</c:v>
                </c:pt>
                <c:pt idx="1">
                  <c:v>1293.1666666666679</c:v>
                </c:pt>
                <c:pt idx="2">
                  <c:v>2223</c:v>
                </c:pt>
                <c:pt idx="3">
                  <c:v>1058</c:v>
                </c:pt>
                <c:pt idx="4">
                  <c:v>1318.6666666666642</c:v>
                </c:pt>
                <c:pt idx="5">
                  <c:v>1668.3333333333321</c:v>
                </c:pt>
                <c:pt idx="6">
                  <c:v>2714.8333333333321</c:v>
                </c:pt>
                <c:pt idx="7">
                  <c:v>2242.1666666666679</c:v>
                </c:pt>
                <c:pt idx="8">
                  <c:v>2175.1666666666679</c:v>
                </c:pt>
                <c:pt idx="9">
                  <c:v>2127.8333333333321</c:v>
                </c:pt>
                <c:pt idx="10">
                  <c:v>1810.8333333333358</c:v>
                </c:pt>
                <c:pt idx="11">
                  <c:v>3037.6666666666679</c:v>
                </c:pt>
                <c:pt idx="12">
                  <c:v>3130.5</c:v>
                </c:pt>
                <c:pt idx="13">
                  <c:v>3472</c:v>
                </c:pt>
                <c:pt idx="14">
                  <c:v>3496</c:v>
                </c:pt>
                <c:pt idx="15">
                  <c:v>3033.5</c:v>
                </c:pt>
                <c:pt idx="16">
                  <c:v>1834.5</c:v>
                </c:pt>
                <c:pt idx="17">
                  <c:v>2520.3333333333358</c:v>
                </c:pt>
                <c:pt idx="18">
                  <c:v>3614.5</c:v>
                </c:pt>
                <c:pt idx="19">
                  <c:v>3871</c:v>
                </c:pt>
                <c:pt idx="20">
                  <c:v>4282.8333333333358</c:v>
                </c:pt>
                <c:pt idx="21">
                  <c:v>4416.5</c:v>
                </c:pt>
                <c:pt idx="22">
                  <c:v>4944.5</c:v>
                </c:pt>
                <c:pt idx="23">
                  <c:v>4589.6666666666679</c:v>
                </c:pt>
                <c:pt idx="24">
                  <c:v>3870.8333333333321</c:v>
                </c:pt>
                <c:pt idx="25">
                  <c:v>4231</c:v>
                </c:pt>
                <c:pt idx="26">
                  <c:v>4564.1666666666642</c:v>
                </c:pt>
                <c:pt idx="27">
                  <c:v>3638.6666666666679</c:v>
                </c:pt>
                <c:pt idx="28">
                  <c:v>4485.8333333333358</c:v>
                </c:pt>
                <c:pt idx="29">
                  <c:v>4853.6666666666679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90-4A6E-A522-B307F4F8A48E}"/>
            </c:ext>
          </c:extLst>
        </c:ser>
        <c:ser>
          <c:idx val="3"/>
          <c:order val="3"/>
          <c:tx>
            <c:strRef>
              <c:f>time_course!$AF$171</c:f>
              <c:strCache>
                <c:ptCount val="1"/>
                <c:pt idx="0">
                  <c:v>2;1</c:v>
                </c:pt>
              </c:strCache>
            </c:strRef>
          </c:tx>
          <c:xVal>
            <c:numRef>
              <c:f>time_course!$B$135:$AE$135</c:f>
              <c:numCache>
                <c:formatCode>General</c:formatCode>
                <c:ptCount val="3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1020.1</c:v>
                </c:pt>
                <c:pt idx="18">
                  <c:v>1080.0999999999999</c:v>
                </c:pt>
                <c:pt idx="19">
                  <c:v>1140.0999999999999</c:v>
                </c:pt>
                <c:pt idx="20">
                  <c:v>1200.0999999999999</c:v>
                </c:pt>
                <c:pt idx="21">
                  <c:v>1260.0999999999999</c:v>
                </c:pt>
                <c:pt idx="22">
                  <c:v>1320.1</c:v>
                </c:pt>
                <c:pt idx="23">
                  <c:v>1380</c:v>
                </c:pt>
                <c:pt idx="24">
                  <c:v>1440.1</c:v>
                </c:pt>
                <c:pt idx="25">
                  <c:v>1500.1</c:v>
                </c:pt>
                <c:pt idx="26">
                  <c:v>1560.1</c:v>
                </c:pt>
                <c:pt idx="27">
                  <c:v>1620.1</c:v>
                </c:pt>
                <c:pt idx="28">
                  <c:v>1680.1</c:v>
                </c:pt>
                <c:pt idx="29">
                  <c:v>1740.1</c:v>
                </c:pt>
              </c:numCache>
            </c:numRef>
          </c:xVal>
          <c:yVal>
            <c:numRef>
              <c:f>time_course!$B$171:$AE$171</c:f>
              <c:numCache>
                <c:formatCode>General</c:formatCode>
                <c:ptCount val="30"/>
                <c:pt idx="0">
                  <c:v>-4321.8333333333321</c:v>
                </c:pt>
                <c:pt idx="1">
                  <c:v>-1370</c:v>
                </c:pt>
                <c:pt idx="2">
                  <c:v>-1055.8333333333321</c:v>
                </c:pt>
                <c:pt idx="3">
                  <c:v>-918.33333333333212</c:v>
                </c:pt>
                <c:pt idx="4">
                  <c:v>-650.83333333333212</c:v>
                </c:pt>
                <c:pt idx="5">
                  <c:v>-1304</c:v>
                </c:pt>
                <c:pt idx="6">
                  <c:v>-1173.3333333333321</c:v>
                </c:pt>
                <c:pt idx="7">
                  <c:v>-970.33333333333212</c:v>
                </c:pt>
                <c:pt idx="8">
                  <c:v>318.83333333333576</c:v>
                </c:pt>
                <c:pt idx="9">
                  <c:v>-545.33333333333576</c:v>
                </c:pt>
                <c:pt idx="10">
                  <c:v>-233.66666666666424</c:v>
                </c:pt>
                <c:pt idx="11">
                  <c:v>131</c:v>
                </c:pt>
                <c:pt idx="12">
                  <c:v>-69.5</c:v>
                </c:pt>
                <c:pt idx="13">
                  <c:v>338</c:v>
                </c:pt>
                <c:pt idx="14">
                  <c:v>544</c:v>
                </c:pt>
                <c:pt idx="15">
                  <c:v>938.66666666666788</c:v>
                </c:pt>
                <c:pt idx="16">
                  <c:v>2010.5</c:v>
                </c:pt>
                <c:pt idx="17">
                  <c:v>1564.3333333333321</c:v>
                </c:pt>
                <c:pt idx="18">
                  <c:v>1812</c:v>
                </c:pt>
                <c:pt idx="19">
                  <c:v>2710.3333333333358</c:v>
                </c:pt>
                <c:pt idx="20">
                  <c:v>2767.6666666666642</c:v>
                </c:pt>
                <c:pt idx="21">
                  <c:v>2785.6666666666642</c:v>
                </c:pt>
                <c:pt idx="22">
                  <c:v>3061</c:v>
                </c:pt>
                <c:pt idx="23">
                  <c:v>3358.3333333333321</c:v>
                </c:pt>
                <c:pt idx="24">
                  <c:v>3631.6666666666679</c:v>
                </c:pt>
                <c:pt idx="25">
                  <c:v>3359.5</c:v>
                </c:pt>
                <c:pt idx="26">
                  <c:v>4013.1666666666679</c:v>
                </c:pt>
                <c:pt idx="27">
                  <c:v>4855.1666666666679</c:v>
                </c:pt>
                <c:pt idx="28">
                  <c:v>4915.8333333333358</c:v>
                </c:pt>
                <c:pt idx="29">
                  <c:v>5057.1666666666679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90-4A6E-A522-B307F4F8A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9296"/>
        <c:axId val="61637376"/>
      </c:scatterChart>
      <c:valAx>
        <c:axId val="6163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637376"/>
        <c:crosses val="autoZero"/>
        <c:crossBetween val="midCat"/>
      </c:valAx>
      <c:valAx>
        <c:axId val="6163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639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7037382556078774"/>
          <c:y val="0.68348495190252567"/>
          <c:w val="0.33122777368886819"/>
          <c:h val="0.16636336332033247"/>
        </c:manualLayout>
      </c:layout>
      <c:overlay val="0"/>
      <c:txPr>
        <a:bodyPr/>
        <a:lstStyle/>
        <a:p>
          <a:pPr>
            <a:defRPr sz="3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519544</xdr:colOff>
      <xdr:row>136</xdr:row>
      <xdr:rowOff>69273</xdr:rowOff>
    </xdr:from>
    <xdr:to>
      <xdr:col>51</xdr:col>
      <xdr:colOff>536862</xdr:colOff>
      <xdr:row>173</xdr:row>
      <xdr:rowOff>69272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75"/>
  <sheetViews>
    <sheetView tabSelected="1" topLeftCell="A135" zoomScaleNormal="55" workbookViewId="0">
      <selection activeCell="B84" sqref="B84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</row>
    <row r="3" spans="1:12" x14ac:dyDescent="0.2">
      <c r="A3" t="s">
        <v>4</v>
      </c>
      <c r="E3" t="s">
        <v>5</v>
      </c>
    </row>
    <row r="5" spans="1:12" x14ac:dyDescent="0.2">
      <c r="A5" t="s">
        <v>6</v>
      </c>
      <c r="B5" t="s">
        <v>7</v>
      </c>
    </row>
    <row r="6" spans="1:12" x14ac:dyDescent="0.2">
      <c r="A6" t="s">
        <v>8</v>
      </c>
      <c r="B6" s="1" t="s">
        <v>98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2" t="s">
        <v>17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 t="s">
        <v>18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">
      <c r="A16" s="2" t="s">
        <v>19</v>
      </c>
      <c r="B16" s="2"/>
      <c r="C16" s="2"/>
      <c r="D16" s="2"/>
      <c r="E16" s="2">
        <v>3</v>
      </c>
      <c r="F16" s="2" t="s">
        <v>20</v>
      </c>
      <c r="G16" s="2"/>
      <c r="H16" s="2"/>
      <c r="I16" s="2"/>
      <c r="J16" s="2"/>
      <c r="K16" s="2"/>
      <c r="L16" s="2"/>
    </row>
    <row r="17" spans="1:12" x14ac:dyDescent="0.2">
      <c r="A17" s="2" t="s">
        <v>21</v>
      </c>
      <c r="B17" s="2"/>
      <c r="C17" s="2"/>
      <c r="D17" s="2"/>
      <c r="E17" s="2">
        <v>2</v>
      </c>
      <c r="F17" s="2" t="s">
        <v>22</v>
      </c>
      <c r="G17" s="2"/>
      <c r="H17" s="2"/>
      <c r="I17" s="2"/>
      <c r="J17" s="2"/>
      <c r="K17" s="2"/>
      <c r="L17" s="2"/>
    </row>
    <row r="18" spans="1:12" x14ac:dyDescent="0.2">
      <c r="A18" s="2" t="s">
        <v>23</v>
      </c>
      <c r="B18" s="2"/>
      <c r="C18" s="2"/>
      <c r="D18" s="2"/>
      <c r="E18" s="2">
        <v>306</v>
      </c>
      <c r="F18" s="2" t="s">
        <v>24</v>
      </c>
      <c r="G18" s="2"/>
      <c r="H18" s="2"/>
      <c r="I18" s="2"/>
      <c r="J18" s="2"/>
      <c r="K18" s="2"/>
      <c r="L18" s="2"/>
    </row>
    <row r="19" spans="1:12" x14ac:dyDescent="0.2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2" spans="1:12" x14ac:dyDescent="0.2">
      <c r="A22" t="s">
        <v>26</v>
      </c>
    </row>
    <row r="23" spans="1:12" x14ac:dyDescent="0.2">
      <c r="A23" t="s">
        <v>27</v>
      </c>
    </row>
    <row r="24" spans="1:12" x14ac:dyDescent="0.2">
      <c r="A24" t="s">
        <v>28</v>
      </c>
      <c r="E24">
        <v>30</v>
      </c>
    </row>
    <row r="25" spans="1:12" x14ac:dyDescent="0.2">
      <c r="A25" t="s">
        <v>29</v>
      </c>
      <c r="E25" s="3">
        <v>6.9444444444444447E-4</v>
      </c>
    </row>
    <row r="26" spans="1:12" x14ac:dyDescent="0.2">
      <c r="A26" t="s">
        <v>30</v>
      </c>
      <c r="E26" t="s">
        <v>31</v>
      </c>
    </row>
    <row r="27" spans="1:12" x14ac:dyDescent="0.2">
      <c r="A27" t="s">
        <v>32</v>
      </c>
      <c r="E27">
        <v>495</v>
      </c>
      <c r="F27" t="s">
        <v>33</v>
      </c>
    </row>
    <row r="28" spans="1:12" x14ac:dyDescent="0.2">
      <c r="A28" t="s">
        <v>34</v>
      </c>
      <c r="E28">
        <v>517</v>
      </c>
      <c r="F28" t="s">
        <v>33</v>
      </c>
    </row>
    <row r="29" spans="1:12" x14ac:dyDescent="0.2">
      <c r="A29" t="s">
        <v>35</v>
      </c>
      <c r="E29">
        <v>5</v>
      </c>
      <c r="F29" t="s">
        <v>33</v>
      </c>
    </row>
    <row r="30" spans="1:12" x14ac:dyDescent="0.2">
      <c r="A30" t="s">
        <v>36</v>
      </c>
      <c r="E30">
        <v>5</v>
      </c>
      <c r="F30" t="s">
        <v>33</v>
      </c>
    </row>
    <row r="31" spans="1:12" x14ac:dyDescent="0.2">
      <c r="A31" t="s">
        <v>37</v>
      </c>
      <c r="E31">
        <v>215</v>
      </c>
      <c r="F31" t="s">
        <v>38</v>
      </c>
    </row>
    <row r="32" spans="1:12" x14ac:dyDescent="0.2">
      <c r="A32" t="s">
        <v>39</v>
      </c>
      <c r="E32">
        <v>50</v>
      </c>
    </row>
    <row r="33" spans="1:31" x14ac:dyDescent="0.2">
      <c r="A33" t="s">
        <v>40</v>
      </c>
      <c r="E33">
        <v>400</v>
      </c>
      <c r="F33" t="s">
        <v>41</v>
      </c>
    </row>
    <row r="34" spans="1:31" x14ac:dyDescent="0.2">
      <c r="A34" t="s">
        <v>42</v>
      </c>
      <c r="E34">
        <v>20</v>
      </c>
      <c r="F34" t="s">
        <v>43</v>
      </c>
    </row>
    <row r="35" spans="1:31" x14ac:dyDescent="0.2">
      <c r="A35" t="s">
        <v>44</v>
      </c>
      <c r="E35">
        <v>0</v>
      </c>
      <c r="F35" t="s">
        <v>43</v>
      </c>
    </row>
    <row r="36" spans="1:31" x14ac:dyDescent="0.2">
      <c r="A36" t="s">
        <v>45</v>
      </c>
      <c r="E36">
        <v>0</v>
      </c>
      <c r="F36" t="s">
        <v>46</v>
      </c>
    </row>
    <row r="37" spans="1:31" x14ac:dyDescent="0.2">
      <c r="A37" t="s">
        <v>47</v>
      </c>
      <c r="E37">
        <v>20800</v>
      </c>
      <c r="F37" t="s">
        <v>48</v>
      </c>
    </row>
    <row r="38" spans="1:31" x14ac:dyDescent="0.2">
      <c r="A38" t="s">
        <v>49</v>
      </c>
      <c r="E38" t="s">
        <v>50</v>
      </c>
    </row>
    <row r="39" spans="1:31" x14ac:dyDescent="0.2">
      <c r="A39" t="s">
        <v>51</v>
      </c>
      <c r="B39" s="1" t="s">
        <v>99</v>
      </c>
    </row>
    <row r="42" spans="1:31" x14ac:dyDescent="0.2">
      <c r="A42" s="4" t="s">
        <v>53</v>
      </c>
      <c r="B42" s="4">
        <v>1</v>
      </c>
      <c r="C42" s="4">
        <v>2</v>
      </c>
      <c r="D42" s="4">
        <v>3</v>
      </c>
      <c r="E42" s="4">
        <v>4</v>
      </c>
      <c r="F42" s="4">
        <v>5</v>
      </c>
      <c r="G42" s="4">
        <v>6</v>
      </c>
      <c r="H42" s="4">
        <v>7</v>
      </c>
      <c r="I42" s="4">
        <v>8</v>
      </c>
      <c r="J42" s="4">
        <v>9</v>
      </c>
      <c r="K42" s="4">
        <v>10</v>
      </c>
      <c r="L42" s="4">
        <v>11</v>
      </c>
      <c r="M42" s="4">
        <v>12</v>
      </c>
      <c r="N42" s="4">
        <v>13</v>
      </c>
      <c r="O42" s="4">
        <v>14</v>
      </c>
      <c r="P42" s="4">
        <v>15</v>
      </c>
      <c r="Q42" s="4">
        <v>16</v>
      </c>
      <c r="R42" s="4">
        <v>17</v>
      </c>
      <c r="S42" s="4">
        <v>18</v>
      </c>
      <c r="T42" s="4">
        <v>19</v>
      </c>
      <c r="U42" s="4">
        <v>20</v>
      </c>
      <c r="V42" s="4">
        <v>21</v>
      </c>
      <c r="W42" s="4">
        <v>22</v>
      </c>
      <c r="X42" s="4">
        <v>23</v>
      </c>
      <c r="Y42" s="4">
        <v>24</v>
      </c>
      <c r="Z42" s="4">
        <v>25</v>
      </c>
      <c r="AA42" s="4">
        <v>26</v>
      </c>
      <c r="AB42" s="4">
        <v>27</v>
      </c>
      <c r="AC42" s="4">
        <v>28</v>
      </c>
      <c r="AD42" s="4">
        <v>29</v>
      </c>
      <c r="AE42" s="4">
        <v>30</v>
      </c>
    </row>
    <row r="43" spans="1:31" x14ac:dyDescent="0.2">
      <c r="A43" s="4" t="s">
        <v>54</v>
      </c>
      <c r="B43">
        <v>0</v>
      </c>
      <c r="C43">
        <v>60</v>
      </c>
      <c r="D43">
        <v>120</v>
      </c>
      <c r="E43">
        <v>180</v>
      </c>
      <c r="F43">
        <v>240</v>
      </c>
      <c r="G43">
        <v>300</v>
      </c>
      <c r="H43">
        <v>360</v>
      </c>
      <c r="I43">
        <v>420</v>
      </c>
      <c r="J43">
        <v>480</v>
      </c>
      <c r="K43">
        <v>540</v>
      </c>
      <c r="L43">
        <v>600</v>
      </c>
      <c r="M43">
        <v>660</v>
      </c>
      <c r="N43">
        <v>720</v>
      </c>
      <c r="O43">
        <v>780</v>
      </c>
      <c r="P43">
        <v>840</v>
      </c>
      <c r="Q43">
        <v>900</v>
      </c>
      <c r="R43">
        <v>960</v>
      </c>
      <c r="S43">
        <v>1020.1</v>
      </c>
      <c r="T43">
        <v>1080.0999999999999</v>
      </c>
      <c r="U43">
        <v>1140.0999999999999</v>
      </c>
      <c r="V43">
        <v>1200.0999999999999</v>
      </c>
      <c r="W43">
        <v>1260.0999999999999</v>
      </c>
      <c r="X43">
        <v>1320.1</v>
      </c>
      <c r="Y43">
        <v>1380</v>
      </c>
      <c r="Z43">
        <v>1440.1</v>
      </c>
      <c r="AA43">
        <v>1500.1</v>
      </c>
      <c r="AB43">
        <v>1560.1</v>
      </c>
      <c r="AC43">
        <v>1620.1</v>
      </c>
      <c r="AD43">
        <v>1680.1</v>
      </c>
      <c r="AE43">
        <v>1740.1</v>
      </c>
    </row>
    <row r="44" spans="1:31" x14ac:dyDescent="0.2">
      <c r="A44" s="4" t="s">
        <v>55</v>
      </c>
      <c r="B44">
        <v>25.7</v>
      </c>
      <c r="C44">
        <v>25.6</v>
      </c>
      <c r="D44">
        <v>25.6</v>
      </c>
      <c r="E44">
        <v>25.5</v>
      </c>
      <c r="F44">
        <v>25.6</v>
      </c>
      <c r="G44">
        <v>25.7</v>
      </c>
      <c r="H44">
        <v>25.7</v>
      </c>
      <c r="I44">
        <v>25.5</v>
      </c>
      <c r="J44">
        <v>25.6</v>
      </c>
      <c r="K44">
        <v>25.5</v>
      </c>
      <c r="L44">
        <v>25.6</v>
      </c>
      <c r="M44">
        <v>25.6</v>
      </c>
      <c r="N44">
        <v>25.6</v>
      </c>
      <c r="O44">
        <v>25.7</v>
      </c>
      <c r="P44">
        <v>25.5</v>
      </c>
      <c r="Q44">
        <v>25.6</v>
      </c>
      <c r="R44">
        <v>25.6</v>
      </c>
      <c r="S44">
        <v>25.7</v>
      </c>
      <c r="T44">
        <v>25.6</v>
      </c>
      <c r="U44">
        <v>25.6</v>
      </c>
      <c r="V44">
        <v>25.6</v>
      </c>
      <c r="W44">
        <v>25.6</v>
      </c>
      <c r="X44">
        <v>25.6</v>
      </c>
      <c r="Y44">
        <v>25.6</v>
      </c>
      <c r="Z44">
        <v>25.7</v>
      </c>
      <c r="AA44">
        <v>25.7</v>
      </c>
      <c r="AB44">
        <v>25.6</v>
      </c>
      <c r="AC44">
        <v>25.6</v>
      </c>
      <c r="AD44">
        <v>25.6</v>
      </c>
      <c r="AE44">
        <v>25.6</v>
      </c>
    </row>
    <row r="45" spans="1:31" x14ac:dyDescent="0.2">
      <c r="A45" s="4" t="s">
        <v>56</v>
      </c>
      <c r="B45">
        <v>18507</v>
      </c>
      <c r="C45">
        <v>18777</v>
      </c>
      <c r="D45">
        <v>18544</v>
      </c>
      <c r="E45">
        <v>19044</v>
      </c>
      <c r="F45">
        <v>19096</v>
      </c>
      <c r="G45">
        <v>17989</v>
      </c>
      <c r="H45">
        <v>18150</v>
      </c>
      <c r="I45">
        <v>19414</v>
      </c>
      <c r="J45">
        <v>18889</v>
      </c>
      <c r="K45">
        <v>19268</v>
      </c>
      <c r="L45">
        <v>19134</v>
      </c>
      <c r="M45">
        <v>19213</v>
      </c>
      <c r="N45">
        <v>18553</v>
      </c>
      <c r="O45">
        <v>19176</v>
      </c>
      <c r="P45">
        <v>19502</v>
      </c>
      <c r="Q45">
        <v>19519</v>
      </c>
      <c r="R45">
        <v>19176</v>
      </c>
      <c r="S45">
        <v>17800</v>
      </c>
      <c r="T45">
        <v>19496</v>
      </c>
      <c r="U45">
        <v>18707</v>
      </c>
      <c r="V45">
        <v>19122</v>
      </c>
      <c r="W45">
        <v>19099</v>
      </c>
      <c r="X45">
        <v>19128</v>
      </c>
      <c r="Y45">
        <v>18818</v>
      </c>
      <c r="Z45">
        <v>19247</v>
      </c>
      <c r="AA45">
        <v>18396</v>
      </c>
      <c r="AB45">
        <v>19272</v>
      </c>
      <c r="AC45">
        <v>18719</v>
      </c>
      <c r="AD45">
        <v>19412</v>
      </c>
      <c r="AE45">
        <v>19742</v>
      </c>
    </row>
    <row r="46" spans="1:31" x14ac:dyDescent="0.2">
      <c r="A46" s="4" t="s">
        <v>57</v>
      </c>
      <c r="B46">
        <v>18894</v>
      </c>
      <c r="C46">
        <v>18813</v>
      </c>
      <c r="D46">
        <v>18811</v>
      </c>
      <c r="E46">
        <v>19117</v>
      </c>
      <c r="F46">
        <v>19104</v>
      </c>
      <c r="G46">
        <v>18800</v>
      </c>
      <c r="H46">
        <v>19252</v>
      </c>
      <c r="I46">
        <v>20074</v>
      </c>
      <c r="J46">
        <v>19367</v>
      </c>
      <c r="K46">
        <v>19696</v>
      </c>
      <c r="L46">
        <v>19655</v>
      </c>
      <c r="M46">
        <v>19393</v>
      </c>
      <c r="N46">
        <v>19341</v>
      </c>
      <c r="O46">
        <v>19770</v>
      </c>
      <c r="P46">
        <v>19153</v>
      </c>
      <c r="Q46">
        <v>19738</v>
      </c>
      <c r="R46">
        <v>19770</v>
      </c>
      <c r="S46">
        <v>19551</v>
      </c>
      <c r="T46">
        <v>20059</v>
      </c>
      <c r="U46">
        <v>19505</v>
      </c>
      <c r="V46">
        <v>19206</v>
      </c>
      <c r="W46">
        <v>20079</v>
      </c>
      <c r="X46">
        <v>19846</v>
      </c>
      <c r="Y46">
        <v>19382</v>
      </c>
      <c r="Z46">
        <v>18914</v>
      </c>
      <c r="AA46">
        <v>19502</v>
      </c>
      <c r="AB46">
        <v>19541</v>
      </c>
      <c r="AC46">
        <v>19699</v>
      </c>
      <c r="AD46">
        <v>19201</v>
      </c>
      <c r="AE46">
        <v>19062</v>
      </c>
    </row>
    <row r="47" spans="1:31" x14ac:dyDescent="0.2">
      <c r="A47" s="4" t="s">
        <v>58</v>
      </c>
      <c r="B47">
        <v>19205</v>
      </c>
      <c r="C47">
        <v>18895</v>
      </c>
      <c r="D47">
        <v>18953</v>
      </c>
      <c r="E47">
        <v>18917</v>
      </c>
      <c r="F47">
        <v>19800</v>
      </c>
      <c r="G47">
        <v>19063</v>
      </c>
      <c r="H47">
        <v>19255</v>
      </c>
      <c r="I47">
        <v>19697</v>
      </c>
      <c r="J47">
        <v>19124</v>
      </c>
      <c r="K47">
        <v>19665</v>
      </c>
      <c r="L47">
        <v>19160</v>
      </c>
      <c r="M47">
        <v>19429</v>
      </c>
      <c r="N47">
        <v>18944</v>
      </c>
      <c r="O47">
        <v>19756</v>
      </c>
      <c r="P47">
        <v>19398</v>
      </c>
      <c r="Q47">
        <v>19465</v>
      </c>
      <c r="R47">
        <v>19798</v>
      </c>
      <c r="S47">
        <v>18818</v>
      </c>
      <c r="T47">
        <v>19938</v>
      </c>
      <c r="U47">
        <v>19782</v>
      </c>
      <c r="V47">
        <v>19856</v>
      </c>
      <c r="W47">
        <v>19240</v>
      </c>
      <c r="X47">
        <v>19723</v>
      </c>
      <c r="Y47">
        <v>18982</v>
      </c>
      <c r="Z47">
        <v>19608</v>
      </c>
      <c r="AA47">
        <v>19370</v>
      </c>
      <c r="AB47">
        <v>19732</v>
      </c>
      <c r="AC47">
        <v>19139</v>
      </c>
      <c r="AD47">
        <v>19882</v>
      </c>
      <c r="AE47">
        <v>20107</v>
      </c>
    </row>
    <row r="48" spans="1:31" x14ac:dyDescent="0.2">
      <c r="A48" s="4" t="s">
        <v>59</v>
      </c>
      <c r="B48">
        <v>14309</v>
      </c>
      <c r="C48">
        <v>14691</v>
      </c>
      <c r="D48">
        <v>14439</v>
      </c>
      <c r="E48">
        <v>14130</v>
      </c>
      <c r="F48">
        <v>14869</v>
      </c>
      <c r="G48">
        <v>14415</v>
      </c>
      <c r="H48">
        <v>14510</v>
      </c>
      <c r="I48">
        <v>14496</v>
      </c>
      <c r="J48">
        <v>14822</v>
      </c>
      <c r="K48">
        <v>14725</v>
      </c>
      <c r="L48">
        <v>14333</v>
      </c>
      <c r="M48">
        <v>14585</v>
      </c>
      <c r="N48">
        <v>14815</v>
      </c>
      <c r="O48">
        <v>14998</v>
      </c>
      <c r="P48">
        <v>14947</v>
      </c>
      <c r="Q48">
        <v>14569</v>
      </c>
      <c r="R48">
        <v>14870</v>
      </c>
      <c r="S48">
        <v>14596</v>
      </c>
      <c r="T48">
        <v>14297</v>
      </c>
      <c r="U48">
        <v>14626</v>
      </c>
      <c r="V48">
        <v>14503</v>
      </c>
      <c r="W48">
        <v>15483</v>
      </c>
      <c r="X48">
        <v>15000</v>
      </c>
      <c r="Y48">
        <v>15028</v>
      </c>
      <c r="Z48">
        <v>14672</v>
      </c>
      <c r="AA48">
        <v>14283</v>
      </c>
      <c r="AB48">
        <v>15239</v>
      </c>
      <c r="AC48">
        <v>15318</v>
      </c>
      <c r="AD48">
        <v>15024</v>
      </c>
      <c r="AE48">
        <v>14957</v>
      </c>
    </row>
    <row r="49" spans="1:31" x14ac:dyDescent="0.2">
      <c r="A49" s="4" t="s">
        <v>60</v>
      </c>
      <c r="B49">
        <v>15011</v>
      </c>
      <c r="C49">
        <v>14170</v>
      </c>
      <c r="D49">
        <v>15145</v>
      </c>
      <c r="E49">
        <v>14871</v>
      </c>
      <c r="F49">
        <v>15208</v>
      </c>
      <c r="G49">
        <v>15292</v>
      </c>
      <c r="H49">
        <v>14768</v>
      </c>
      <c r="I49">
        <v>14985</v>
      </c>
      <c r="J49">
        <v>14733</v>
      </c>
      <c r="K49">
        <v>14476</v>
      </c>
      <c r="L49">
        <v>14876</v>
      </c>
      <c r="M49">
        <v>15150</v>
      </c>
      <c r="N49">
        <v>14887</v>
      </c>
      <c r="O49">
        <v>14982</v>
      </c>
      <c r="P49">
        <v>15009</v>
      </c>
      <c r="Q49">
        <v>14703</v>
      </c>
      <c r="R49">
        <v>14488</v>
      </c>
      <c r="S49">
        <v>14853</v>
      </c>
      <c r="T49">
        <v>14935</v>
      </c>
      <c r="U49">
        <v>14900</v>
      </c>
      <c r="V49">
        <v>14618</v>
      </c>
      <c r="W49">
        <v>15084</v>
      </c>
      <c r="X49">
        <v>15528</v>
      </c>
      <c r="Y49">
        <v>14896</v>
      </c>
      <c r="Z49">
        <v>14083</v>
      </c>
      <c r="AA49">
        <v>14442</v>
      </c>
      <c r="AB49">
        <v>14562</v>
      </c>
      <c r="AC49">
        <v>14624</v>
      </c>
      <c r="AD49">
        <v>14969</v>
      </c>
      <c r="AE49">
        <v>15017</v>
      </c>
    </row>
    <row r="50" spans="1:31" x14ac:dyDescent="0.2">
      <c r="A50" s="4" t="s">
        <v>61</v>
      </c>
      <c r="B50">
        <v>14026</v>
      </c>
      <c r="C50">
        <v>13570</v>
      </c>
      <c r="D50">
        <v>14410</v>
      </c>
      <c r="E50">
        <v>13833</v>
      </c>
      <c r="F50">
        <v>14191</v>
      </c>
      <c r="G50">
        <v>14210</v>
      </c>
      <c r="H50">
        <v>14097</v>
      </c>
      <c r="I50">
        <v>14078</v>
      </c>
      <c r="J50">
        <v>14495</v>
      </c>
      <c r="K50">
        <v>14391</v>
      </c>
      <c r="L50">
        <v>14700</v>
      </c>
      <c r="M50">
        <v>14241</v>
      </c>
      <c r="N50">
        <v>14269</v>
      </c>
      <c r="O50">
        <v>14868</v>
      </c>
      <c r="P50">
        <v>14401</v>
      </c>
      <c r="Q50">
        <v>14414</v>
      </c>
      <c r="R50">
        <v>14832</v>
      </c>
      <c r="S50">
        <v>14607</v>
      </c>
      <c r="T50">
        <v>14850</v>
      </c>
      <c r="U50">
        <v>13786</v>
      </c>
      <c r="V50">
        <v>14632</v>
      </c>
      <c r="W50">
        <v>14709</v>
      </c>
      <c r="X50">
        <v>15121</v>
      </c>
      <c r="Y50">
        <v>14036</v>
      </c>
      <c r="Z50">
        <v>14827</v>
      </c>
      <c r="AA50">
        <v>14431</v>
      </c>
      <c r="AB50">
        <v>14171</v>
      </c>
      <c r="AC50">
        <v>15303</v>
      </c>
      <c r="AD50">
        <v>14258</v>
      </c>
      <c r="AE50">
        <v>14728</v>
      </c>
    </row>
    <row r="51" spans="1:31" x14ac:dyDescent="0.2">
      <c r="A51" s="4" t="s">
        <v>62</v>
      </c>
      <c r="B51">
        <v>14275</v>
      </c>
      <c r="C51">
        <v>14326</v>
      </c>
      <c r="D51">
        <v>14781</v>
      </c>
      <c r="E51">
        <v>13820</v>
      </c>
      <c r="F51">
        <v>14569</v>
      </c>
      <c r="G51">
        <v>14091</v>
      </c>
      <c r="H51">
        <v>14592</v>
      </c>
      <c r="I51">
        <v>14293</v>
      </c>
      <c r="J51">
        <v>14627</v>
      </c>
      <c r="K51">
        <v>14254</v>
      </c>
      <c r="L51">
        <v>14948</v>
      </c>
      <c r="M51">
        <v>14870</v>
      </c>
      <c r="N51">
        <v>14582</v>
      </c>
      <c r="O51">
        <v>14953</v>
      </c>
      <c r="P51">
        <v>14590</v>
      </c>
      <c r="Q51">
        <v>14146</v>
      </c>
      <c r="R51">
        <v>14615</v>
      </c>
      <c r="S51">
        <v>14533</v>
      </c>
      <c r="T51">
        <v>14622</v>
      </c>
      <c r="U51">
        <v>14817</v>
      </c>
      <c r="V51">
        <v>14853</v>
      </c>
      <c r="W51">
        <v>14582</v>
      </c>
      <c r="X51">
        <v>14006</v>
      </c>
      <c r="Y51">
        <v>15083</v>
      </c>
      <c r="Z51">
        <v>13671</v>
      </c>
      <c r="AA51">
        <v>14699</v>
      </c>
      <c r="AB51">
        <v>15109</v>
      </c>
      <c r="AC51">
        <v>15291</v>
      </c>
      <c r="AD51">
        <v>14322</v>
      </c>
      <c r="AE51">
        <v>14471</v>
      </c>
    </row>
    <row r="52" spans="1:31" x14ac:dyDescent="0.2">
      <c r="A52" s="4" t="s">
        <v>63</v>
      </c>
      <c r="B52">
        <v>14066</v>
      </c>
      <c r="C52">
        <v>14578</v>
      </c>
      <c r="D52">
        <v>13790</v>
      </c>
      <c r="E52">
        <v>14484</v>
      </c>
      <c r="F52">
        <v>14727</v>
      </c>
      <c r="G52">
        <v>14346</v>
      </c>
      <c r="H52">
        <v>14058</v>
      </c>
      <c r="I52">
        <v>14168</v>
      </c>
      <c r="J52">
        <v>14641</v>
      </c>
      <c r="K52">
        <v>14139</v>
      </c>
      <c r="L52">
        <v>14221</v>
      </c>
      <c r="M52">
        <v>13974</v>
      </c>
      <c r="N52">
        <v>14775</v>
      </c>
      <c r="O52">
        <v>14261</v>
      </c>
      <c r="P52">
        <v>14056</v>
      </c>
      <c r="Q52">
        <v>14619</v>
      </c>
      <c r="R52">
        <v>14914</v>
      </c>
      <c r="S52">
        <v>13853</v>
      </c>
      <c r="T52">
        <v>13701</v>
      </c>
      <c r="U52">
        <v>14336</v>
      </c>
      <c r="V52">
        <v>14278</v>
      </c>
      <c r="W52">
        <v>13840</v>
      </c>
      <c r="X52">
        <v>14545</v>
      </c>
      <c r="Y52">
        <v>14062</v>
      </c>
      <c r="Z52">
        <v>14753</v>
      </c>
      <c r="AA52">
        <v>14740</v>
      </c>
      <c r="AB52">
        <v>14988</v>
      </c>
      <c r="AC52">
        <v>14758</v>
      </c>
      <c r="AD52">
        <v>14470</v>
      </c>
      <c r="AE52">
        <v>14397</v>
      </c>
    </row>
    <row r="53" spans="1:31" x14ac:dyDescent="0.2">
      <c r="A53" s="4" t="s">
        <v>64</v>
      </c>
      <c r="B53">
        <v>13979</v>
      </c>
      <c r="C53">
        <v>14366</v>
      </c>
      <c r="D53">
        <v>14283</v>
      </c>
      <c r="E53">
        <v>14577</v>
      </c>
      <c r="F53">
        <v>14296</v>
      </c>
      <c r="G53">
        <v>15104</v>
      </c>
      <c r="H53">
        <v>14410</v>
      </c>
      <c r="I53">
        <v>14424</v>
      </c>
      <c r="J53">
        <v>13974</v>
      </c>
      <c r="K53">
        <v>14525</v>
      </c>
      <c r="L53">
        <v>15003</v>
      </c>
      <c r="M53">
        <v>14475</v>
      </c>
      <c r="N53">
        <v>14577</v>
      </c>
      <c r="O53">
        <v>14107</v>
      </c>
      <c r="P53">
        <v>14449</v>
      </c>
      <c r="Q53">
        <v>13872</v>
      </c>
      <c r="R53">
        <v>14278</v>
      </c>
      <c r="S53">
        <v>14622</v>
      </c>
      <c r="T53">
        <v>14561</v>
      </c>
      <c r="U53">
        <v>13849</v>
      </c>
      <c r="V53">
        <v>14594</v>
      </c>
      <c r="W53">
        <v>14482</v>
      </c>
      <c r="X53">
        <v>14558</v>
      </c>
      <c r="Y53">
        <v>14673</v>
      </c>
      <c r="Z53">
        <v>14488</v>
      </c>
      <c r="AA53">
        <v>14143</v>
      </c>
      <c r="AB53">
        <v>14511</v>
      </c>
      <c r="AC53">
        <v>14362</v>
      </c>
      <c r="AD53">
        <v>14586</v>
      </c>
      <c r="AE53">
        <v>14405</v>
      </c>
    </row>
    <row r="54" spans="1:31" x14ac:dyDescent="0.2">
      <c r="A54" s="4" t="s">
        <v>65</v>
      </c>
      <c r="B54">
        <v>14860</v>
      </c>
      <c r="C54">
        <v>14760</v>
      </c>
      <c r="D54">
        <v>14783</v>
      </c>
      <c r="E54">
        <v>14486</v>
      </c>
      <c r="F54">
        <v>15351</v>
      </c>
      <c r="G54">
        <v>14179</v>
      </c>
      <c r="H54">
        <v>13930</v>
      </c>
      <c r="I54">
        <v>14311</v>
      </c>
      <c r="J54">
        <v>14585</v>
      </c>
      <c r="K54">
        <v>14475</v>
      </c>
      <c r="L54">
        <v>14774</v>
      </c>
      <c r="M54">
        <v>14678</v>
      </c>
      <c r="N54">
        <v>14815</v>
      </c>
      <c r="O54">
        <v>14589</v>
      </c>
      <c r="P54">
        <v>14966</v>
      </c>
      <c r="Q54">
        <v>14304</v>
      </c>
      <c r="R54">
        <v>14944</v>
      </c>
      <c r="S54">
        <v>13824</v>
      </c>
      <c r="T54">
        <v>14438</v>
      </c>
      <c r="U54">
        <v>14511</v>
      </c>
      <c r="V54">
        <v>13921</v>
      </c>
      <c r="W54">
        <v>14708</v>
      </c>
      <c r="X54">
        <v>14426</v>
      </c>
      <c r="Y54">
        <v>14243</v>
      </c>
      <c r="Z54">
        <v>14442</v>
      </c>
      <c r="AA54">
        <v>14217</v>
      </c>
      <c r="AB54">
        <v>14646</v>
      </c>
      <c r="AC54">
        <v>14706</v>
      </c>
      <c r="AD54">
        <v>14513</v>
      </c>
      <c r="AE54">
        <v>14775</v>
      </c>
    </row>
    <row r="55" spans="1:31" x14ac:dyDescent="0.2">
      <c r="A55" s="4" t="s">
        <v>66</v>
      </c>
      <c r="B55">
        <v>20983</v>
      </c>
      <c r="C55">
        <v>22185</v>
      </c>
      <c r="D55">
        <v>21641</v>
      </c>
      <c r="E55">
        <v>22271</v>
      </c>
      <c r="F55">
        <v>22251</v>
      </c>
      <c r="G55">
        <v>21893</v>
      </c>
      <c r="H55">
        <v>22123</v>
      </c>
      <c r="I55">
        <v>22113</v>
      </c>
      <c r="J55">
        <v>22977</v>
      </c>
      <c r="K55">
        <v>22079</v>
      </c>
      <c r="L55">
        <v>22430</v>
      </c>
      <c r="M55">
        <v>22345</v>
      </c>
      <c r="N55">
        <v>23040</v>
      </c>
      <c r="O55">
        <v>22111</v>
      </c>
      <c r="P55">
        <v>21908</v>
      </c>
      <c r="Q55">
        <v>22754</v>
      </c>
      <c r="R55">
        <v>23499</v>
      </c>
      <c r="S55">
        <v>22545</v>
      </c>
      <c r="T55">
        <v>22988</v>
      </c>
      <c r="U55">
        <v>23179</v>
      </c>
      <c r="V55">
        <v>22826</v>
      </c>
      <c r="W55">
        <v>24165</v>
      </c>
      <c r="X55">
        <v>23334</v>
      </c>
      <c r="Y55">
        <v>23435</v>
      </c>
      <c r="Z55">
        <v>24075</v>
      </c>
      <c r="AA55">
        <v>24619</v>
      </c>
      <c r="AB55">
        <v>24003</v>
      </c>
      <c r="AC55">
        <v>24514</v>
      </c>
      <c r="AD55">
        <v>24893</v>
      </c>
      <c r="AE55">
        <v>23580</v>
      </c>
    </row>
    <row r="56" spans="1:31" x14ac:dyDescent="0.2">
      <c r="A56" s="4" t="s">
        <v>67</v>
      </c>
      <c r="B56">
        <v>21728</v>
      </c>
      <c r="C56">
        <v>21394</v>
      </c>
      <c r="D56">
        <v>21573</v>
      </c>
      <c r="E56">
        <v>22290</v>
      </c>
      <c r="F56">
        <v>22324</v>
      </c>
      <c r="G56">
        <v>22248</v>
      </c>
      <c r="H56">
        <v>22211</v>
      </c>
      <c r="I56">
        <v>21909</v>
      </c>
      <c r="J56">
        <v>22608</v>
      </c>
      <c r="K56">
        <v>22859</v>
      </c>
      <c r="L56">
        <v>22696</v>
      </c>
      <c r="M56">
        <v>22043</v>
      </c>
      <c r="N56">
        <v>22316</v>
      </c>
      <c r="O56">
        <v>23128</v>
      </c>
      <c r="P56">
        <v>23096</v>
      </c>
      <c r="Q56">
        <v>22891</v>
      </c>
      <c r="R56">
        <v>24407</v>
      </c>
      <c r="S56">
        <v>23346</v>
      </c>
      <c r="T56">
        <v>23697</v>
      </c>
      <c r="U56">
        <v>23492</v>
      </c>
      <c r="V56">
        <v>22955</v>
      </c>
      <c r="W56">
        <v>23248</v>
      </c>
      <c r="X56">
        <v>22568</v>
      </c>
      <c r="Y56">
        <v>23676</v>
      </c>
      <c r="Z56">
        <v>24553</v>
      </c>
      <c r="AA56">
        <v>23569</v>
      </c>
      <c r="AB56">
        <v>24144</v>
      </c>
      <c r="AC56">
        <v>24698</v>
      </c>
      <c r="AD56">
        <v>24556</v>
      </c>
      <c r="AE56">
        <v>25535</v>
      </c>
    </row>
    <row r="57" spans="1:31" x14ac:dyDescent="0.2">
      <c r="A57" s="4" t="s">
        <v>68</v>
      </c>
      <c r="B57">
        <v>21285</v>
      </c>
      <c r="C57">
        <v>21743</v>
      </c>
      <c r="D57">
        <v>21577</v>
      </c>
      <c r="E57">
        <v>21081</v>
      </c>
      <c r="F57">
        <v>22228</v>
      </c>
      <c r="G57">
        <v>22291</v>
      </c>
      <c r="H57">
        <v>21248</v>
      </c>
      <c r="I57">
        <v>21811</v>
      </c>
      <c r="J57">
        <v>21898</v>
      </c>
      <c r="K57">
        <v>22019</v>
      </c>
      <c r="L57">
        <v>21949</v>
      </c>
      <c r="M57">
        <v>22542</v>
      </c>
      <c r="N57">
        <v>22686</v>
      </c>
      <c r="O57">
        <v>23073</v>
      </c>
      <c r="P57">
        <v>24237</v>
      </c>
      <c r="Q57">
        <v>23576</v>
      </c>
      <c r="R57">
        <v>23342</v>
      </c>
      <c r="S57">
        <v>22813</v>
      </c>
      <c r="T57">
        <v>22909</v>
      </c>
      <c r="U57">
        <v>23630</v>
      </c>
      <c r="V57">
        <v>23118</v>
      </c>
      <c r="W57">
        <v>23866</v>
      </c>
      <c r="X57">
        <v>23287</v>
      </c>
      <c r="Y57">
        <v>23447</v>
      </c>
      <c r="Z57">
        <v>23879</v>
      </c>
      <c r="AA57">
        <v>24324</v>
      </c>
      <c r="AB57">
        <v>24872</v>
      </c>
      <c r="AC57">
        <v>24079</v>
      </c>
      <c r="AD57">
        <v>23860</v>
      </c>
      <c r="AE57">
        <v>24436</v>
      </c>
    </row>
    <row r="58" spans="1:31" x14ac:dyDescent="0.2">
      <c r="A58" s="4" t="s">
        <v>69</v>
      </c>
      <c r="B58">
        <v>14482</v>
      </c>
      <c r="C58">
        <v>14434</v>
      </c>
      <c r="D58">
        <v>14158</v>
      </c>
      <c r="E58">
        <v>14250</v>
      </c>
      <c r="F58">
        <v>14327</v>
      </c>
      <c r="G58">
        <v>14010</v>
      </c>
      <c r="H58">
        <v>14300</v>
      </c>
      <c r="I58">
        <v>13758</v>
      </c>
      <c r="J58">
        <v>13879</v>
      </c>
      <c r="K58">
        <v>13835</v>
      </c>
      <c r="L58">
        <v>13984</v>
      </c>
      <c r="M58">
        <v>14268</v>
      </c>
      <c r="N58">
        <v>14772</v>
      </c>
      <c r="O58">
        <v>13965</v>
      </c>
      <c r="P58">
        <v>14200</v>
      </c>
      <c r="Q58">
        <v>14054</v>
      </c>
      <c r="R58">
        <v>13993</v>
      </c>
      <c r="S58">
        <v>14322</v>
      </c>
      <c r="T58">
        <v>14145</v>
      </c>
      <c r="U58">
        <v>14039</v>
      </c>
      <c r="V58">
        <v>13996</v>
      </c>
      <c r="W58">
        <v>13870</v>
      </c>
      <c r="X58">
        <v>14489</v>
      </c>
      <c r="Y58">
        <v>13877</v>
      </c>
      <c r="Z58">
        <v>14002</v>
      </c>
      <c r="AA58">
        <v>14281</v>
      </c>
      <c r="AB58">
        <v>14435</v>
      </c>
      <c r="AC58">
        <v>14091</v>
      </c>
      <c r="AD58">
        <v>14660</v>
      </c>
      <c r="AE58">
        <v>14684</v>
      </c>
    </row>
    <row r="59" spans="1:31" x14ac:dyDescent="0.2">
      <c r="A59" s="4" t="s">
        <v>70</v>
      </c>
      <c r="B59">
        <v>14990</v>
      </c>
      <c r="C59">
        <v>15606</v>
      </c>
      <c r="D59">
        <v>15594</v>
      </c>
      <c r="E59">
        <v>14601</v>
      </c>
      <c r="F59">
        <v>14501</v>
      </c>
      <c r="G59">
        <v>14724</v>
      </c>
      <c r="H59">
        <v>15073</v>
      </c>
      <c r="I59">
        <v>14552</v>
      </c>
      <c r="J59">
        <v>14704</v>
      </c>
      <c r="K59">
        <v>14629</v>
      </c>
      <c r="L59">
        <v>14229</v>
      </c>
      <c r="M59">
        <v>14891</v>
      </c>
      <c r="N59">
        <v>14462</v>
      </c>
      <c r="O59">
        <v>15199</v>
      </c>
      <c r="P59">
        <v>14507</v>
      </c>
      <c r="Q59">
        <v>14684</v>
      </c>
      <c r="R59">
        <v>14552</v>
      </c>
      <c r="S59">
        <v>13935</v>
      </c>
      <c r="T59">
        <v>14569</v>
      </c>
      <c r="U59">
        <v>14784</v>
      </c>
      <c r="V59">
        <v>14730</v>
      </c>
      <c r="W59">
        <v>14814</v>
      </c>
      <c r="X59">
        <v>14849</v>
      </c>
      <c r="Y59">
        <v>15145</v>
      </c>
      <c r="Z59">
        <v>14601</v>
      </c>
      <c r="AA59">
        <v>15494</v>
      </c>
      <c r="AB59">
        <v>14795</v>
      </c>
      <c r="AC59">
        <v>14197</v>
      </c>
      <c r="AD59">
        <v>14699</v>
      </c>
      <c r="AE59">
        <v>14842</v>
      </c>
    </row>
    <row r="60" spans="1:31" x14ac:dyDescent="0.2">
      <c r="A60" s="4" t="s">
        <v>71</v>
      </c>
      <c r="B60">
        <v>30796</v>
      </c>
      <c r="C60">
        <v>25749</v>
      </c>
      <c r="D60">
        <v>25595</v>
      </c>
      <c r="E60">
        <v>26456</v>
      </c>
      <c r="F60">
        <v>27611</v>
      </c>
      <c r="G60">
        <v>27984</v>
      </c>
      <c r="H60">
        <v>27554</v>
      </c>
      <c r="I60">
        <v>28288</v>
      </c>
      <c r="J60">
        <v>27929</v>
      </c>
      <c r="K60">
        <v>28067</v>
      </c>
      <c r="L60">
        <v>28338</v>
      </c>
      <c r="M60">
        <v>27684</v>
      </c>
      <c r="N60">
        <v>29206</v>
      </c>
      <c r="O60">
        <v>28955</v>
      </c>
      <c r="P60">
        <v>28479</v>
      </c>
      <c r="Q60">
        <v>29089</v>
      </c>
      <c r="R60">
        <v>27558</v>
      </c>
      <c r="S60">
        <v>28065</v>
      </c>
      <c r="T60">
        <v>28039</v>
      </c>
      <c r="U60">
        <v>27608</v>
      </c>
      <c r="V60">
        <v>27936</v>
      </c>
      <c r="W60">
        <v>27650</v>
      </c>
      <c r="X60">
        <v>28028</v>
      </c>
      <c r="Y60">
        <v>27763</v>
      </c>
      <c r="Z60">
        <v>27647</v>
      </c>
      <c r="AA60">
        <v>28691</v>
      </c>
      <c r="AB60">
        <v>28209</v>
      </c>
      <c r="AC60">
        <v>27504</v>
      </c>
      <c r="AD60">
        <v>27184</v>
      </c>
      <c r="AE60">
        <v>27838</v>
      </c>
    </row>
    <row r="61" spans="1:31" x14ac:dyDescent="0.2">
      <c r="A61" s="4" t="s">
        <v>72</v>
      </c>
      <c r="B61">
        <v>20897</v>
      </c>
      <c r="C61">
        <v>20507</v>
      </c>
      <c r="D61">
        <v>21189</v>
      </c>
      <c r="E61">
        <v>20529</v>
      </c>
      <c r="F61">
        <v>21041</v>
      </c>
      <c r="G61">
        <v>20791</v>
      </c>
      <c r="H61">
        <v>20952</v>
      </c>
      <c r="I61">
        <v>21306</v>
      </c>
      <c r="J61">
        <v>20944</v>
      </c>
      <c r="K61">
        <v>21295</v>
      </c>
      <c r="L61">
        <v>21093</v>
      </c>
      <c r="M61">
        <v>22133</v>
      </c>
      <c r="N61">
        <v>20668</v>
      </c>
      <c r="O61">
        <v>21027</v>
      </c>
      <c r="P61">
        <v>21139</v>
      </c>
      <c r="Q61">
        <v>21228</v>
      </c>
      <c r="R61">
        <v>21599</v>
      </c>
      <c r="S61">
        <v>21345</v>
      </c>
      <c r="T61">
        <v>21863</v>
      </c>
      <c r="U61">
        <v>21236</v>
      </c>
      <c r="V61">
        <v>21494</v>
      </c>
      <c r="W61">
        <v>21641</v>
      </c>
      <c r="X61">
        <v>21535</v>
      </c>
      <c r="Y61">
        <v>21483</v>
      </c>
      <c r="Z61">
        <v>21465</v>
      </c>
      <c r="AA61">
        <v>21401</v>
      </c>
      <c r="AB61">
        <v>21771</v>
      </c>
      <c r="AC61">
        <v>21387</v>
      </c>
      <c r="AD61">
        <v>22251</v>
      </c>
      <c r="AE61">
        <v>22193</v>
      </c>
    </row>
    <row r="62" spans="1:31" x14ac:dyDescent="0.2">
      <c r="A62" s="4" t="s">
        <v>73</v>
      </c>
      <c r="B62">
        <v>22210</v>
      </c>
      <c r="C62">
        <v>21166</v>
      </c>
      <c r="D62">
        <v>21364</v>
      </c>
      <c r="E62">
        <v>22192</v>
      </c>
      <c r="F62">
        <v>21641</v>
      </c>
      <c r="G62">
        <v>22268</v>
      </c>
      <c r="H62">
        <v>21284</v>
      </c>
      <c r="I62">
        <v>21549</v>
      </c>
      <c r="J62">
        <v>21295</v>
      </c>
      <c r="K62">
        <v>21887</v>
      </c>
      <c r="L62">
        <v>22381</v>
      </c>
      <c r="M62">
        <v>22717</v>
      </c>
      <c r="N62">
        <v>22988</v>
      </c>
      <c r="O62">
        <v>22531</v>
      </c>
      <c r="P62">
        <v>22195</v>
      </c>
      <c r="Q62">
        <v>22463</v>
      </c>
      <c r="R62">
        <v>21405</v>
      </c>
      <c r="S62">
        <v>22769</v>
      </c>
      <c r="T62">
        <v>22451</v>
      </c>
      <c r="U62">
        <v>22572</v>
      </c>
      <c r="V62">
        <v>21957</v>
      </c>
      <c r="W62">
        <v>22594</v>
      </c>
      <c r="X62">
        <v>21519</v>
      </c>
      <c r="Y62">
        <v>22853</v>
      </c>
      <c r="Z62">
        <v>22784</v>
      </c>
      <c r="AA62">
        <v>23397</v>
      </c>
      <c r="AB62">
        <v>23128</v>
      </c>
      <c r="AC62">
        <v>22512</v>
      </c>
      <c r="AD62">
        <v>22371</v>
      </c>
      <c r="AE62">
        <v>22849</v>
      </c>
    </row>
    <row r="63" spans="1:31" x14ac:dyDescent="0.2">
      <c r="A63" s="4" t="s">
        <v>74</v>
      </c>
      <c r="B63">
        <v>15634</v>
      </c>
      <c r="C63">
        <v>14726</v>
      </c>
      <c r="D63">
        <v>14699</v>
      </c>
      <c r="E63">
        <v>15575</v>
      </c>
      <c r="F63">
        <v>15750</v>
      </c>
      <c r="G63">
        <v>15300</v>
      </c>
      <c r="H63">
        <v>15449</v>
      </c>
      <c r="I63">
        <v>15727</v>
      </c>
      <c r="J63">
        <v>14981</v>
      </c>
      <c r="K63">
        <v>15255</v>
      </c>
      <c r="L63">
        <v>14902</v>
      </c>
      <c r="M63">
        <v>15563</v>
      </c>
      <c r="N63">
        <v>15276</v>
      </c>
      <c r="O63">
        <v>15502</v>
      </c>
      <c r="P63">
        <v>15701</v>
      </c>
      <c r="Q63">
        <v>15935</v>
      </c>
      <c r="R63">
        <v>15115</v>
      </c>
      <c r="S63">
        <v>15714</v>
      </c>
      <c r="T63">
        <v>15659</v>
      </c>
      <c r="U63">
        <v>15621</v>
      </c>
      <c r="V63">
        <v>15438</v>
      </c>
      <c r="W63">
        <v>15161</v>
      </c>
      <c r="X63">
        <v>15765</v>
      </c>
      <c r="Y63">
        <v>15436</v>
      </c>
      <c r="Z63">
        <v>15514</v>
      </c>
      <c r="AA63">
        <v>15685</v>
      </c>
      <c r="AB63">
        <v>16159</v>
      </c>
      <c r="AC63">
        <v>15504</v>
      </c>
      <c r="AD63">
        <v>15700</v>
      </c>
      <c r="AE63">
        <v>15525</v>
      </c>
    </row>
    <row r="64" spans="1:31" x14ac:dyDescent="0.2">
      <c r="A64" s="4" t="s">
        <v>75</v>
      </c>
      <c r="B64">
        <v>16040</v>
      </c>
      <c r="C64">
        <v>15511</v>
      </c>
      <c r="D64">
        <v>16211</v>
      </c>
      <c r="E64">
        <v>16066</v>
      </c>
      <c r="F64">
        <v>16225</v>
      </c>
      <c r="G64">
        <v>16372</v>
      </c>
      <c r="H64">
        <v>15573</v>
      </c>
      <c r="I64">
        <v>16351</v>
      </c>
      <c r="J64">
        <v>15853</v>
      </c>
      <c r="K64">
        <v>16213</v>
      </c>
      <c r="L64">
        <v>16682</v>
      </c>
      <c r="M64">
        <v>16512</v>
      </c>
      <c r="N64">
        <v>17233</v>
      </c>
      <c r="O64">
        <v>16297</v>
      </c>
      <c r="P64">
        <v>16656</v>
      </c>
      <c r="Q64">
        <v>16320</v>
      </c>
      <c r="R64">
        <v>16529</v>
      </c>
      <c r="S64">
        <v>16174</v>
      </c>
      <c r="T64">
        <v>16834</v>
      </c>
      <c r="U64">
        <v>17058</v>
      </c>
      <c r="V64">
        <v>16401</v>
      </c>
      <c r="W64">
        <v>16686</v>
      </c>
      <c r="X64">
        <v>16010</v>
      </c>
      <c r="Y64">
        <v>16161</v>
      </c>
      <c r="Z64">
        <v>16720</v>
      </c>
      <c r="AA64">
        <v>16866</v>
      </c>
      <c r="AB64">
        <v>16413</v>
      </c>
      <c r="AC64">
        <v>16600</v>
      </c>
      <c r="AD64">
        <v>17185</v>
      </c>
      <c r="AE64">
        <v>16750</v>
      </c>
    </row>
    <row r="65" spans="1:31" x14ac:dyDescent="0.2">
      <c r="A65" s="4" t="s">
        <v>76</v>
      </c>
      <c r="B65">
        <v>19513</v>
      </c>
      <c r="C65">
        <v>20090</v>
      </c>
      <c r="D65">
        <v>19991</v>
      </c>
      <c r="E65">
        <v>19961</v>
      </c>
      <c r="F65">
        <v>20094</v>
      </c>
      <c r="G65">
        <v>19746</v>
      </c>
      <c r="H65">
        <v>20906</v>
      </c>
      <c r="I65">
        <v>20770</v>
      </c>
      <c r="J65">
        <v>20678</v>
      </c>
      <c r="K65">
        <v>20479</v>
      </c>
      <c r="L65">
        <v>20736</v>
      </c>
      <c r="M65">
        <v>20994</v>
      </c>
      <c r="N65">
        <v>21144</v>
      </c>
      <c r="O65">
        <v>20510</v>
      </c>
      <c r="P65">
        <v>21290</v>
      </c>
      <c r="Q65">
        <v>21465</v>
      </c>
      <c r="R65">
        <v>21116</v>
      </c>
      <c r="S65">
        <v>22070</v>
      </c>
      <c r="T65">
        <v>21925</v>
      </c>
      <c r="U65">
        <v>21640</v>
      </c>
      <c r="V65">
        <v>21411</v>
      </c>
      <c r="W65">
        <v>21806</v>
      </c>
      <c r="X65">
        <v>20645</v>
      </c>
      <c r="Y65">
        <v>22311</v>
      </c>
      <c r="Z65">
        <v>22031</v>
      </c>
      <c r="AA65">
        <v>21823</v>
      </c>
      <c r="AB65">
        <v>22334</v>
      </c>
      <c r="AC65">
        <v>21965</v>
      </c>
      <c r="AD65">
        <v>22652</v>
      </c>
      <c r="AE65">
        <v>23045</v>
      </c>
    </row>
    <row r="66" spans="1:31" x14ac:dyDescent="0.2">
      <c r="A66" s="4" t="s">
        <v>77</v>
      </c>
      <c r="B66">
        <v>19206</v>
      </c>
      <c r="C66">
        <v>20205</v>
      </c>
      <c r="D66">
        <v>20296</v>
      </c>
      <c r="E66">
        <v>19361</v>
      </c>
      <c r="F66">
        <v>20919</v>
      </c>
      <c r="G66">
        <v>19435</v>
      </c>
      <c r="H66">
        <v>20141</v>
      </c>
      <c r="I66">
        <v>20883</v>
      </c>
      <c r="J66">
        <v>20238</v>
      </c>
      <c r="K66">
        <v>20684</v>
      </c>
      <c r="L66">
        <v>21229</v>
      </c>
      <c r="M66">
        <v>21049</v>
      </c>
      <c r="N66">
        <v>20801</v>
      </c>
      <c r="O66">
        <v>20871</v>
      </c>
      <c r="P66">
        <v>21266</v>
      </c>
      <c r="Q66">
        <v>21295</v>
      </c>
      <c r="R66">
        <v>21370</v>
      </c>
      <c r="S66">
        <v>21723</v>
      </c>
      <c r="T66">
        <v>21414</v>
      </c>
      <c r="U66">
        <v>21137</v>
      </c>
      <c r="V66">
        <v>21668</v>
      </c>
      <c r="W66">
        <v>22152</v>
      </c>
      <c r="X66">
        <v>21954</v>
      </c>
      <c r="Y66">
        <v>22259</v>
      </c>
      <c r="Z66">
        <v>21970</v>
      </c>
      <c r="AA66">
        <v>22307</v>
      </c>
      <c r="AB66">
        <v>22833</v>
      </c>
      <c r="AC66">
        <v>22172</v>
      </c>
      <c r="AD66">
        <v>23161</v>
      </c>
      <c r="AE66">
        <v>22455</v>
      </c>
    </row>
    <row r="67" spans="1:31" x14ac:dyDescent="0.2">
      <c r="A67" s="4" t="s">
        <v>78</v>
      </c>
      <c r="B67">
        <v>19165</v>
      </c>
      <c r="C67">
        <v>18425</v>
      </c>
      <c r="D67">
        <v>19934</v>
      </c>
      <c r="E67">
        <v>19197</v>
      </c>
      <c r="F67">
        <v>19368</v>
      </c>
      <c r="G67">
        <v>19829</v>
      </c>
      <c r="H67">
        <v>19520</v>
      </c>
      <c r="I67">
        <v>20708</v>
      </c>
      <c r="J67">
        <v>19741</v>
      </c>
      <c r="K67">
        <v>20352</v>
      </c>
      <c r="L67">
        <v>19964</v>
      </c>
      <c r="M67">
        <v>20628</v>
      </c>
      <c r="N67">
        <v>21239</v>
      </c>
      <c r="O67">
        <v>20804</v>
      </c>
      <c r="P67">
        <v>20867</v>
      </c>
      <c r="Q67">
        <v>20332</v>
      </c>
      <c r="R67">
        <v>20252</v>
      </c>
      <c r="S67">
        <v>20851</v>
      </c>
      <c r="T67">
        <v>20616</v>
      </c>
      <c r="U67">
        <v>21433</v>
      </c>
      <c r="V67">
        <v>21785</v>
      </c>
      <c r="W67">
        <v>21960</v>
      </c>
      <c r="X67">
        <v>21135</v>
      </c>
      <c r="Y67">
        <v>22416</v>
      </c>
      <c r="Z67">
        <v>22086</v>
      </c>
      <c r="AA67">
        <v>21668</v>
      </c>
      <c r="AB67">
        <v>21822</v>
      </c>
      <c r="AC67">
        <v>22005</v>
      </c>
      <c r="AD67">
        <v>22482</v>
      </c>
      <c r="AE67">
        <v>21830</v>
      </c>
    </row>
    <row r="68" spans="1:31" x14ac:dyDescent="0.2">
      <c r="A68" s="4" t="s">
        <v>79</v>
      </c>
      <c r="B68">
        <v>15170</v>
      </c>
      <c r="C68">
        <v>16050</v>
      </c>
      <c r="D68">
        <v>15208</v>
      </c>
      <c r="E68">
        <v>15390</v>
      </c>
      <c r="F68">
        <v>15002</v>
      </c>
      <c r="G68">
        <v>15735</v>
      </c>
      <c r="H68">
        <v>15908</v>
      </c>
      <c r="I68">
        <v>15714</v>
      </c>
      <c r="J68">
        <v>15957</v>
      </c>
      <c r="K68">
        <v>14993</v>
      </c>
      <c r="L68">
        <v>14859</v>
      </c>
      <c r="M68">
        <v>15687</v>
      </c>
      <c r="N68">
        <v>15621</v>
      </c>
      <c r="O68">
        <v>15474</v>
      </c>
      <c r="P68">
        <v>16137</v>
      </c>
      <c r="Q68">
        <v>15675</v>
      </c>
      <c r="R68">
        <v>15497</v>
      </c>
      <c r="S68">
        <v>14889</v>
      </c>
      <c r="T68">
        <v>16256</v>
      </c>
      <c r="U68">
        <v>15630</v>
      </c>
      <c r="V68">
        <v>15557</v>
      </c>
      <c r="W68">
        <v>15986</v>
      </c>
      <c r="X68">
        <v>16687</v>
      </c>
      <c r="Y68">
        <v>15528</v>
      </c>
      <c r="Z68">
        <v>15554</v>
      </c>
      <c r="AA68">
        <v>14720</v>
      </c>
      <c r="AB68">
        <v>15469</v>
      </c>
      <c r="AC68">
        <v>15831</v>
      </c>
      <c r="AD68">
        <v>15115</v>
      </c>
      <c r="AE68">
        <v>16294</v>
      </c>
    </row>
    <row r="69" spans="1:31" x14ac:dyDescent="0.2">
      <c r="A69" s="4" t="s">
        <v>80</v>
      </c>
      <c r="B69">
        <v>15020</v>
      </c>
      <c r="C69">
        <v>15021</v>
      </c>
      <c r="D69">
        <v>14381</v>
      </c>
      <c r="E69">
        <v>14171</v>
      </c>
      <c r="F69">
        <v>13707</v>
      </c>
      <c r="G69">
        <v>14597</v>
      </c>
      <c r="H69">
        <v>14648</v>
      </c>
      <c r="I69">
        <v>14893</v>
      </c>
      <c r="J69">
        <v>15171</v>
      </c>
      <c r="K69">
        <v>15132</v>
      </c>
      <c r="L69">
        <v>15003</v>
      </c>
      <c r="M69">
        <v>15185</v>
      </c>
      <c r="N69">
        <v>15086</v>
      </c>
      <c r="O69">
        <v>14931</v>
      </c>
      <c r="P69">
        <v>14992</v>
      </c>
      <c r="Q69">
        <v>15045</v>
      </c>
      <c r="R69">
        <v>14439</v>
      </c>
      <c r="S69">
        <v>14595</v>
      </c>
      <c r="T69">
        <v>15525</v>
      </c>
      <c r="U69">
        <v>15001</v>
      </c>
      <c r="V69">
        <v>14315</v>
      </c>
      <c r="W69">
        <v>14426</v>
      </c>
      <c r="X69">
        <v>14807</v>
      </c>
      <c r="Y69">
        <v>14407</v>
      </c>
      <c r="Z69">
        <v>15225</v>
      </c>
      <c r="AA69">
        <v>14732</v>
      </c>
      <c r="AB69">
        <v>15209</v>
      </c>
      <c r="AC69">
        <v>14891</v>
      </c>
      <c r="AD69">
        <v>14936</v>
      </c>
      <c r="AE69">
        <v>14965</v>
      </c>
    </row>
    <row r="70" spans="1:31" x14ac:dyDescent="0.2">
      <c r="A70" s="4" t="s">
        <v>81</v>
      </c>
      <c r="B70">
        <v>15717</v>
      </c>
      <c r="C70">
        <v>16161</v>
      </c>
      <c r="D70">
        <v>15894</v>
      </c>
      <c r="E70">
        <v>15902</v>
      </c>
      <c r="F70">
        <v>15795</v>
      </c>
      <c r="G70">
        <v>15279</v>
      </c>
      <c r="H70">
        <v>15731</v>
      </c>
      <c r="I70">
        <v>15828</v>
      </c>
      <c r="J70">
        <v>16865</v>
      </c>
      <c r="K70">
        <v>16333</v>
      </c>
      <c r="L70">
        <v>16310</v>
      </c>
      <c r="M70">
        <v>16350</v>
      </c>
      <c r="N70">
        <v>15483</v>
      </c>
      <c r="O70">
        <v>16263</v>
      </c>
      <c r="P70">
        <v>16348</v>
      </c>
      <c r="Q70">
        <v>15823</v>
      </c>
      <c r="R70">
        <v>16808</v>
      </c>
      <c r="S70">
        <v>16901</v>
      </c>
      <c r="T70">
        <v>16493</v>
      </c>
      <c r="U70">
        <v>16397</v>
      </c>
      <c r="V70">
        <v>16199</v>
      </c>
      <c r="W70">
        <v>16212</v>
      </c>
      <c r="X70">
        <v>17393</v>
      </c>
      <c r="Y70">
        <v>16621</v>
      </c>
      <c r="Z70">
        <v>16848</v>
      </c>
      <c r="AA70">
        <v>17261</v>
      </c>
      <c r="AB70">
        <v>16580</v>
      </c>
      <c r="AC70">
        <v>17087</v>
      </c>
      <c r="AD70">
        <v>17828</v>
      </c>
      <c r="AE70">
        <v>17281</v>
      </c>
    </row>
    <row r="71" spans="1:31" x14ac:dyDescent="0.2">
      <c r="A71" s="4" t="s">
        <v>82</v>
      </c>
      <c r="B71">
        <v>15031</v>
      </c>
      <c r="C71">
        <v>16246</v>
      </c>
      <c r="D71">
        <v>16420</v>
      </c>
      <c r="E71">
        <v>15630</v>
      </c>
      <c r="F71">
        <v>15542</v>
      </c>
      <c r="G71">
        <v>15245</v>
      </c>
      <c r="H71">
        <v>15248</v>
      </c>
      <c r="I71">
        <v>15930</v>
      </c>
      <c r="J71">
        <v>15578</v>
      </c>
      <c r="K71">
        <v>15580</v>
      </c>
      <c r="L71">
        <v>16211</v>
      </c>
      <c r="M71">
        <v>16216</v>
      </c>
      <c r="N71">
        <v>16461</v>
      </c>
      <c r="O71">
        <v>15755</v>
      </c>
      <c r="P71">
        <v>15590</v>
      </c>
      <c r="Q71">
        <v>16327</v>
      </c>
      <c r="R71">
        <v>16313</v>
      </c>
      <c r="S71">
        <v>16572</v>
      </c>
      <c r="T71">
        <v>16492</v>
      </c>
      <c r="U71">
        <v>16750</v>
      </c>
      <c r="V71">
        <v>16430</v>
      </c>
      <c r="W71">
        <v>16563</v>
      </c>
      <c r="X71">
        <v>16216</v>
      </c>
      <c r="Y71">
        <v>15940</v>
      </c>
      <c r="Z71">
        <v>16573</v>
      </c>
      <c r="AA71">
        <v>16319</v>
      </c>
      <c r="AB71">
        <v>16160</v>
      </c>
      <c r="AC71">
        <v>16889</v>
      </c>
      <c r="AD71">
        <v>16556</v>
      </c>
      <c r="AE71">
        <v>17541</v>
      </c>
    </row>
    <row r="72" spans="1:31" x14ac:dyDescent="0.2">
      <c r="A72" s="4" t="s">
        <v>83</v>
      </c>
      <c r="B72">
        <v>14790</v>
      </c>
      <c r="C72">
        <v>14749</v>
      </c>
      <c r="D72">
        <v>14720</v>
      </c>
      <c r="E72">
        <v>14781</v>
      </c>
      <c r="F72">
        <v>15438</v>
      </c>
      <c r="G72">
        <v>15025</v>
      </c>
      <c r="H72">
        <v>14952</v>
      </c>
      <c r="I72">
        <v>15196</v>
      </c>
      <c r="J72">
        <v>15248</v>
      </c>
      <c r="K72">
        <v>15301</v>
      </c>
      <c r="L72">
        <v>15649</v>
      </c>
      <c r="M72">
        <v>15225</v>
      </c>
      <c r="N72">
        <v>15768</v>
      </c>
      <c r="O72">
        <v>15215</v>
      </c>
      <c r="P72">
        <v>16156</v>
      </c>
      <c r="Q72">
        <v>14919</v>
      </c>
      <c r="R72">
        <v>15765</v>
      </c>
      <c r="S72">
        <v>15707</v>
      </c>
      <c r="T72">
        <v>15749</v>
      </c>
      <c r="U72">
        <v>16100</v>
      </c>
      <c r="V72">
        <v>15731</v>
      </c>
      <c r="W72">
        <v>15079</v>
      </c>
      <c r="X72">
        <v>15642</v>
      </c>
      <c r="Y72">
        <v>16186</v>
      </c>
      <c r="Z72">
        <v>15822</v>
      </c>
      <c r="AA72">
        <v>16600</v>
      </c>
      <c r="AB72">
        <v>16490</v>
      </c>
      <c r="AC72">
        <v>16411</v>
      </c>
      <c r="AD72">
        <v>16984</v>
      </c>
      <c r="AE72">
        <v>16544</v>
      </c>
    </row>
    <row r="73" spans="1:31" x14ac:dyDescent="0.2">
      <c r="A73" s="4" t="s">
        <v>84</v>
      </c>
      <c r="B73">
        <v>14591</v>
      </c>
      <c r="C73">
        <v>14885</v>
      </c>
      <c r="D73">
        <v>15127</v>
      </c>
      <c r="E73">
        <v>14801</v>
      </c>
      <c r="F73">
        <v>14902</v>
      </c>
      <c r="G73">
        <v>14314</v>
      </c>
      <c r="H73">
        <v>14789</v>
      </c>
      <c r="I73">
        <v>14645</v>
      </c>
      <c r="J73">
        <v>14024</v>
      </c>
      <c r="K73">
        <v>15075</v>
      </c>
      <c r="L73">
        <v>14501</v>
      </c>
      <c r="M73">
        <v>14716</v>
      </c>
      <c r="N73">
        <v>14520</v>
      </c>
      <c r="O73">
        <v>14120</v>
      </c>
      <c r="P73">
        <v>14200</v>
      </c>
      <c r="Q73">
        <v>14430</v>
      </c>
      <c r="R73">
        <v>14290</v>
      </c>
      <c r="S73">
        <v>14297</v>
      </c>
      <c r="T73">
        <v>14002</v>
      </c>
      <c r="U73">
        <v>14001</v>
      </c>
      <c r="V73">
        <v>14418</v>
      </c>
      <c r="W73">
        <v>14125</v>
      </c>
      <c r="X73">
        <v>15013</v>
      </c>
      <c r="Y73">
        <v>14364</v>
      </c>
      <c r="Z73">
        <v>14155</v>
      </c>
      <c r="AA73">
        <v>13875</v>
      </c>
      <c r="AB73">
        <v>14590</v>
      </c>
      <c r="AC73">
        <v>14445</v>
      </c>
      <c r="AD73">
        <v>14986</v>
      </c>
      <c r="AE73">
        <v>14623</v>
      </c>
    </row>
    <row r="74" spans="1:31" x14ac:dyDescent="0.2">
      <c r="A74" s="4" t="s">
        <v>85</v>
      </c>
      <c r="B74">
        <v>15138</v>
      </c>
      <c r="C74">
        <v>15710</v>
      </c>
      <c r="D74">
        <v>14753</v>
      </c>
      <c r="E74">
        <v>14959</v>
      </c>
      <c r="F74">
        <v>15339</v>
      </c>
      <c r="G74">
        <v>15439</v>
      </c>
      <c r="H74">
        <v>15250</v>
      </c>
      <c r="I74">
        <v>14827</v>
      </c>
      <c r="J74">
        <v>15464</v>
      </c>
      <c r="K74">
        <v>14820</v>
      </c>
      <c r="L74">
        <v>15367</v>
      </c>
      <c r="M74">
        <v>14732</v>
      </c>
      <c r="N74">
        <v>15945</v>
      </c>
      <c r="O74">
        <v>14541</v>
      </c>
      <c r="P74">
        <v>14778</v>
      </c>
      <c r="Q74">
        <v>15417</v>
      </c>
      <c r="R74">
        <v>15194</v>
      </c>
      <c r="S74">
        <v>15335</v>
      </c>
      <c r="T74">
        <v>15625</v>
      </c>
      <c r="U74">
        <v>15464</v>
      </c>
      <c r="V74">
        <v>14916</v>
      </c>
      <c r="W74">
        <v>15826</v>
      </c>
      <c r="X74">
        <v>14999</v>
      </c>
      <c r="Y74">
        <v>15036</v>
      </c>
      <c r="Z74">
        <v>15463</v>
      </c>
      <c r="AA74">
        <v>14208</v>
      </c>
      <c r="AB74">
        <v>14966</v>
      </c>
      <c r="AC74">
        <v>15612</v>
      </c>
      <c r="AD74">
        <v>14956</v>
      </c>
      <c r="AE74">
        <v>15227</v>
      </c>
    </row>
    <row r="75" spans="1:31" x14ac:dyDescent="0.2">
      <c r="A75" s="4" t="s">
        <v>86</v>
      </c>
      <c r="B75">
        <v>22870</v>
      </c>
      <c r="C75">
        <v>23078</v>
      </c>
      <c r="D75">
        <v>23449</v>
      </c>
      <c r="E75">
        <v>22810</v>
      </c>
      <c r="F75">
        <v>24438</v>
      </c>
      <c r="G75">
        <v>24700</v>
      </c>
      <c r="H75">
        <v>23908</v>
      </c>
      <c r="I75">
        <v>24564</v>
      </c>
      <c r="J75">
        <v>24453</v>
      </c>
      <c r="K75">
        <v>25345</v>
      </c>
      <c r="L75">
        <v>25536</v>
      </c>
      <c r="M75">
        <v>25817</v>
      </c>
      <c r="N75">
        <v>25773</v>
      </c>
      <c r="O75">
        <v>26864</v>
      </c>
      <c r="P75">
        <v>26914</v>
      </c>
      <c r="Q75">
        <v>26696</v>
      </c>
      <c r="R75">
        <v>26429</v>
      </c>
      <c r="S75">
        <v>26227</v>
      </c>
      <c r="T75">
        <v>27040</v>
      </c>
      <c r="U75">
        <v>27723</v>
      </c>
      <c r="V75">
        <v>27271</v>
      </c>
      <c r="W75">
        <v>28176</v>
      </c>
      <c r="X75">
        <v>28542</v>
      </c>
      <c r="Y75">
        <v>28228</v>
      </c>
      <c r="Z75">
        <v>28854</v>
      </c>
      <c r="AA75">
        <v>28191</v>
      </c>
      <c r="AB75">
        <v>29660</v>
      </c>
      <c r="AC75">
        <v>28933</v>
      </c>
      <c r="AD75">
        <v>29730</v>
      </c>
      <c r="AE75">
        <v>29539</v>
      </c>
    </row>
    <row r="76" spans="1:31" x14ac:dyDescent="0.2">
      <c r="A76" s="4" t="s">
        <v>87</v>
      </c>
      <c r="B76">
        <v>22721</v>
      </c>
      <c r="C76">
        <v>22962</v>
      </c>
      <c r="D76">
        <v>24066</v>
      </c>
      <c r="E76">
        <v>23529</v>
      </c>
      <c r="F76">
        <v>24047</v>
      </c>
      <c r="G76">
        <v>24497</v>
      </c>
      <c r="H76">
        <v>24271</v>
      </c>
      <c r="I76">
        <v>24806</v>
      </c>
      <c r="J76">
        <v>25815</v>
      </c>
      <c r="K76">
        <v>24951</v>
      </c>
      <c r="L76">
        <v>25156</v>
      </c>
      <c r="M76">
        <v>26442</v>
      </c>
      <c r="N76">
        <v>24876</v>
      </c>
      <c r="O76">
        <v>26191</v>
      </c>
      <c r="P76">
        <v>26417</v>
      </c>
      <c r="Q76">
        <v>26394</v>
      </c>
      <c r="R76">
        <v>26338</v>
      </c>
      <c r="S76">
        <v>26177</v>
      </c>
      <c r="T76">
        <v>26587</v>
      </c>
      <c r="U76">
        <v>27988</v>
      </c>
      <c r="V76">
        <v>27873</v>
      </c>
      <c r="W76">
        <v>28550</v>
      </c>
      <c r="X76">
        <v>28772</v>
      </c>
      <c r="Y76">
        <v>29297</v>
      </c>
      <c r="Z76">
        <v>28759</v>
      </c>
      <c r="AA76">
        <v>28864</v>
      </c>
      <c r="AB76">
        <v>28999</v>
      </c>
      <c r="AC76">
        <v>28416</v>
      </c>
      <c r="AD76">
        <v>29087</v>
      </c>
      <c r="AE76">
        <v>29867</v>
      </c>
    </row>
    <row r="77" spans="1:31" x14ac:dyDescent="0.2">
      <c r="A77" s="4" t="s">
        <v>88</v>
      </c>
      <c r="B77">
        <v>22293</v>
      </c>
      <c r="C77">
        <v>21729</v>
      </c>
      <c r="D77">
        <v>22934</v>
      </c>
      <c r="E77">
        <v>22939</v>
      </c>
      <c r="F77">
        <v>23039</v>
      </c>
      <c r="G77">
        <v>24352</v>
      </c>
      <c r="H77">
        <v>23749</v>
      </c>
      <c r="I77">
        <v>24271</v>
      </c>
      <c r="J77">
        <v>24504</v>
      </c>
      <c r="K77">
        <v>23838</v>
      </c>
      <c r="L77">
        <v>23737</v>
      </c>
      <c r="M77">
        <v>24534</v>
      </c>
      <c r="N77">
        <v>25361</v>
      </c>
      <c r="O77">
        <v>25373</v>
      </c>
      <c r="P77">
        <v>24973</v>
      </c>
      <c r="Q77">
        <v>24741</v>
      </c>
      <c r="R77">
        <v>25393</v>
      </c>
      <c r="S77">
        <v>25751</v>
      </c>
      <c r="T77">
        <v>27103</v>
      </c>
      <c r="U77">
        <v>26320</v>
      </c>
      <c r="V77">
        <v>26284</v>
      </c>
      <c r="W77">
        <v>27702</v>
      </c>
      <c r="X77">
        <v>26359</v>
      </c>
      <c r="Y77">
        <v>27186</v>
      </c>
      <c r="Z77">
        <v>27843</v>
      </c>
      <c r="AA77">
        <v>27685</v>
      </c>
      <c r="AB77">
        <v>27430</v>
      </c>
      <c r="AC77">
        <v>28535</v>
      </c>
      <c r="AD77">
        <v>28305</v>
      </c>
      <c r="AE77">
        <v>28289</v>
      </c>
    </row>
    <row r="78" spans="1:31" x14ac:dyDescent="0.2">
      <c r="A78" s="4" t="s">
        <v>89</v>
      </c>
      <c r="B78">
        <v>14875</v>
      </c>
      <c r="C78">
        <v>14459</v>
      </c>
      <c r="D78">
        <v>14267</v>
      </c>
      <c r="E78">
        <v>14152</v>
      </c>
      <c r="F78">
        <v>14364</v>
      </c>
      <c r="G78">
        <v>14593</v>
      </c>
      <c r="H78">
        <v>13841</v>
      </c>
      <c r="I78">
        <v>14017</v>
      </c>
      <c r="J78">
        <v>14567</v>
      </c>
      <c r="K78">
        <v>14401</v>
      </c>
      <c r="L78">
        <v>14397</v>
      </c>
      <c r="M78">
        <v>14375</v>
      </c>
      <c r="N78">
        <v>13994</v>
      </c>
      <c r="O78">
        <v>14460</v>
      </c>
      <c r="P78">
        <v>13568</v>
      </c>
      <c r="Q78">
        <v>14256</v>
      </c>
      <c r="R78">
        <v>14303</v>
      </c>
      <c r="S78">
        <v>14862</v>
      </c>
      <c r="T78">
        <v>14374</v>
      </c>
      <c r="U78">
        <v>14513</v>
      </c>
      <c r="V78">
        <v>13958</v>
      </c>
      <c r="W78">
        <v>14172</v>
      </c>
      <c r="X78">
        <v>14168</v>
      </c>
      <c r="Y78">
        <v>14799</v>
      </c>
      <c r="Z78">
        <v>14521</v>
      </c>
      <c r="AA78">
        <v>14537</v>
      </c>
      <c r="AB78">
        <v>14312</v>
      </c>
      <c r="AC78">
        <v>14884</v>
      </c>
      <c r="AD78">
        <v>14181</v>
      </c>
      <c r="AE78">
        <v>14466</v>
      </c>
    </row>
    <row r="79" spans="1:31" x14ac:dyDescent="0.2">
      <c r="A79" s="4" t="s">
        <v>90</v>
      </c>
      <c r="B79">
        <v>15288</v>
      </c>
      <c r="C79">
        <v>14626</v>
      </c>
      <c r="D79">
        <v>14811</v>
      </c>
      <c r="E79">
        <v>15007</v>
      </c>
      <c r="F79">
        <v>14974</v>
      </c>
      <c r="G79">
        <v>15549</v>
      </c>
      <c r="H79">
        <v>14333</v>
      </c>
      <c r="I79">
        <v>15014</v>
      </c>
      <c r="J79">
        <v>14525</v>
      </c>
      <c r="K79">
        <v>14592</v>
      </c>
      <c r="L79">
        <v>15097</v>
      </c>
      <c r="M79">
        <v>15284</v>
      </c>
      <c r="N79">
        <v>14291</v>
      </c>
      <c r="O79">
        <v>14504</v>
      </c>
      <c r="P79">
        <v>14189</v>
      </c>
      <c r="Q79">
        <v>14155</v>
      </c>
      <c r="R79">
        <v>15181</v>
      </c>
      <c r="S79">
        <v>14655</v>
      </c>
      <c r="T79">
        <v>14535</v>
      </c>
      <c r="U79">
        <v>14388</v>
      </c>
      <c r="V79">
        <v>14555</v>
      </c>
      <c r="W79">
        <v>14445</v>
      </c>
      <c r="X79">
        <v>14937</v>
      </c>
      <c r="Y79">
        <v>14479</v>
      </c>
      <c r="Z79">
        <v>14973</v>
      </c>
      <c r="AA79">
        <v>14928</v>
      </c>
      <c r="AB79">
        <v>14503</v>
      </c>
      <c r="AC79">
        <v>14522</v>
      </c>
      <c r="AD79">
        <v>15415</v>
      </c>
      <c r="AE79">
        <v>14782</v>
      </c>
    </row>
    <row r="80" spans="1:31" x14ac:dyDescent="0.2">
      <c r="A80" s="4" t="s">
        <v>91</v>
      </c>
      <c r="B80">
        <v>20450</v>
      </c>
      <c r="C80">
        <v>21074</v>
      </c>
      <c r="D80">
        <v>22043</v>
      </c>
      <c r="E80">
        <v>22143</v>
      </c>
      <c r="F80">
        <v>22828</v>
      </c>
      <c r="G80">
        <v>22138</v>
      </c>
      <c r="H80">
        <v>22426</v>
      </c>
      <c r="I80">
        <v>22118</v>
      </c>
      <c r="J80">
        <v>23663</v>
      </c>
      <c r="K80">
        <v>23065</v>
      </c>
      <c r="L80">
        <v>24384</v>
      </c>
      <c r="M80">
        <v>24872</v>
      </c>
      <c r="N80">
        <v>23443</v>
      </c>
      <c r="O80">
        <v>24874</v>
      </c>
      <c r="P80">
        <v>24416</v>
      </c>
      <c r="Q80">
        <v>25752</v>
      </c>
      <c r="R80">
        <v>25373</v>
      </c>
      <c r="S80">
        <v>25310</v>
      </c>
      <c r="T80">
        <v>26024</v>
      </c>
      <c r="U80">
        <v>26494</v>
      </c>
      <c r="V80">
        <v>26530</v>
      </c>
      <c r="W80">
        <v>27415</v>
      </c>
      <c r="X80">
        <v>27142</v>
      </c>
      <c r="Y80">
        <v>27690</v>
      </c>
      <c r="Z80">
        <v>27458</v>
      </c>
      <c r="AA80">
        <v>27590</v>
      </c>
      <c r="AB80">
        <v>28248</v>
      </c>
      <c r="AC80">
        <v>28720</v>
      </c>
      <c r="AD80">
        <v>28209</v>
      </c>
      <c r="AE80">
        <v>29223</v>
      </c>
    </row>
    <row r="81" spans="1:34" x14ac:dyDescent="0.2">
      <c r="A81" s="4" t="s">
        <v>92</v>
      </c>
      <c r="B81">
        <v>20379</v>
      </c>
      <c r="C81">
        <v>22204</v>
      </c>
      <c r="D81">
        <v>21696</v>
      </c>
      <c r="E81">
        <v>21842</v>
      </c>
      <c r="F81">
        <v>21856</v>
      </c>
      <c r="G81">
        <v>21970</v>
      </c>
      <c r="H81">
        <v>23123</v>
      </c>
      <c r="I81">
        <v>23195</v>
      </c>
      <c r="J81">
        <v>23867</v>
      </c>
      <c r="K81">
        <v>23297</v>
      </c>
      <c r="L81">
        <v>23439</v>
      </c>
      <c r="M81">
        <v>23724</v>
      </c>
      <c r="N81">
        <v>24158</v>
      </c>
      <c r="O81">
        <v>24863</v>
      </c>
      <c r="P81">
        <v>24180</v>
      </c>
      <c r="Q81">
        <v>24592</v>
      </c>
      <c r="R81">
        <v>25207</v>
      </c>
      <c r="S81">
        <v>25371</v>
      </c>
      <c r="T81">
        <v>25099</v>
      </c>
      <c r="U81">
        <v>26012</v>
      </c>
      <c r="V81">
        <v>26341</v>
      </c>
      <c r="W81">
        <v>26095</v>
      </c>
      <c r="X81">
        <v>26774</v>
      </c>
      <c r="Y81">
        <v>26919</v>
      </c>
      <c r="Z81">
        <v>26696</v>
      </c>
      <c r="AA81">
        <v>27174</v>
      </c>
      <c r="AB81">
        <v>27133</v>
      </c>
      <c r="AC81">
        <v>27795</v>
      </c>
      <c r="AD81">
        <v>27756</v>
      </c>
      <c r="AE81">
        <v>28301</v>
      </c>
    </row>
    <row r="82" spans="1:34" x14ac:dyDescent="0.2">
      <c r="A82" s="4" t="s">
        <v>93</v>
      </c>
      <c r="B82">
        <v>20506</v>
      </c>
      <c r="C82">
        <v>21408</v>
      </c>
      <c r="D82">
        <v>22065</v>
      </c>
      <c r="E82">
        <v>22686</v>
      </c>
      <c r="F82">
        <v>22305</v>
      </c>
      <c r="G82">
        <v>22153</v>
      </c>
      <c r="H82">
        <v>22143</v>
      </c>
      <c r="I82">
        <v>22379</v>
      </c>
      <c r="J82">
        <v>23884</v>
      </c>
      <c r="K82">
        <v>23968</v>
      </c>
      <c r="L82">
        <v>24038</v>
      </c>
      <c r="M82">
        <v>23890</v>
      </c>
      <c r="N82">
        <v>23689</v>
      </c>
      <c r="O82">
        <v>23730</v>
      </c>
      <c r="P82">
        <v>24261</v>
      </c>
      <c r="Q82">
        <v>24847</v>
      </c>
      <c r="R82">
        <v>25226</v>
      </c>
      <c r="S82">
        <v>25027</v>
      </c>
      <c r="T82">
        <v>26051</v>
      </c>
      <c r="U82">
        <v>26384</v>
      </c>
      <c r="V82">
        <v>25550</v>
      </c>
      <c r="W82">
        <v>25829</v>
      </c>
      <c r="X82">
        <v>25881</v>
      </c>
      <c r="Y82">
        <v>27658</v>
      </c>
      <c r="Z82">
        <v>26627</v>
      </c>
      <c r="AA82">
        <v>26873</v>
      </c>
      <c r="AB82">
        <v>27782</v>
      </c>
      <c r="AC82">
        <v>27256</v>
      </c>
      <c r="AD82">
        <v>28244</v>
      </c>
      <c r="AE82">
        <v>28060</v>
      </c>
    </row>
    <row r="83" spans="1:34" x14ac:dyDescent="0.2">
      <c r="A83" s="4" t="s">
        <v>94</v>
      </c>
      <c r="B83">
        <v>16082</v>
      </c>
      <c r="C83">
        <v>15252</v>
      </c>
      <c r="D83">
        <v>15262</v>
      </c>
      <c r="E83">
        <v>16103</v>
      </c>
      <c r="F83">
        <v>15373</v>
      </c>
      <c r="G83">
        <v>15262</v>
      </c>
      <c r="H83">
        <v>16417</v>
      </c>
      <c r="I83">
        <v>16302</v>
      </c>
      <c r="J83">
        <v>15492</v>
      </c>
      <c r="K83">
        <v>15817</v>
      </c>
      <c r="L83">
        <v>15836</v>
      </c>
      <c r="M83">
        <v>16221</v>
      </c>
      <c r="N83">
        <v>15396</v>
      </c>
      <c r="O83">
        <v>15653</v>
      </c>
      <c r="P83">
        <v>15940</v>
      </c>
      <c r="Q83">
        <v>15764</v>
      </c>
      <c r="R83">
        <v>15318</v>
      </c>
      <c r="S83">
        <v>15662</v>
      </c>
      <c r="T83">
        <v>16255</v>
      </c>
      <c r="U83">
        <v>16211</v>
      </c>
      <c r="V83">
        <v>15103</v>
      </c>
      <c r="W83">
        <v>15412</v>
      </c>
      <c r="X83">
        <v>16136</v>
      </c>
      <c r="Y83">
        <v>15323</v>
      </c>
      <c r="Z83">
        <v>15739</v>
      </c>
      <c r="AA83">
        <v>15737</v>
      </c>
      <c r="AB83">
        <v>15868</v>
      </c>
      <c r="AC83">
        <v>14978</v>
      </c>
      <c r="AD83">
        <v>15348</v>
      </c>
      <c r="AE83">
        <v>14755</v>
      </c>
    </row>
    <row r="84" spans="1:34" x14ac:dyDescent="0.2">
      <c r="A84" s="4" t="s">
        <v>95</v>
      </c>
      <c r="B84">
        <v>15857</v>
      </c>
      <c r="C84">
        <v>15901</v>
      </c>
      <c r="D84">
        <v>16197</v>
      </c>
      <c r="E84">
        <v>15704</v>
      </c>
      <c r="F84">
        <v>15701</v>
      </c>
      <c r="G84">
        <v>15830</v>
      </c>
      <c r="H84">
        <v>15553</v>
      </c>
      <c r="I84">
        <v>15416</v>
      </c>
      <c r="J84">
        <v>15535</v>
      </c>
      <c r="K84">
        <v>16129</v>
      </c>
      <c r="L84">
        <v>16248</v>
      </c>
      <c r="M84">
        <v>15560</v>
      </c>
      <c r="N84">
        <v>16204</v>
      </c>
      <c r="O84">
        <v>16106</v>
      </c>
      <c r="P84">
        <v>16025</v>
      </c>
      <c r="Q84">
        <v>16221</v>
      </c>
      <c r="R84">
        <v>15801</v>
      </c>
      <c r="S84">
        <v>15450</v>
      </c>
      <c r="T84">
        <v>15828</v>
      </c>
      <c r="U84">
        <v>16030</v>
      </c>
      <c r="V84">
        <v>15890</v>
      </c>
      <c r="W84">
        <v>15833</v>
      </c>
      <c r="X84">
        <v>15327</v>
      </c>
      <c r="Y84">
        <v>16336</v>
      </c>
      <c r="Z84">
        <v>15155</v>
      </c>
      <c r="AA84">
        <v>15527</v>
      </c>
      <c r="AB84">
        <v>15381</v>
      </c>
      <c r="AC84">
        <v>15661</v>
      </c>
      <c r="AD84">
        <v>15974</v>
      </c>
      <c r="AE84">
        <v>15875</v>
      </c>
    </row>
    <row r="88" spans="1:34" x14ac:dyDescent="0.2">
      <c r="A88" t="s">
        <v>96</v>
      </c>
      <c r="B88" s="1" t="s">
        <v>100</v>
      </c>
    </row>
    <row r="90" spans="1:34" x14ac:dyDescent="0.2">
      <c r="A90" s="4" t="s">
        <v>53</v>
      </c>
      <c r="B90" s="4">
        <v>1</v>
      </c>
      <c r="C90" s="4">
        <v>2</v>
      </c>
      <c r="D90" s="4">
        <v>3</v>
      </c>
      <c r="E90" s="4">
        <v>4</v>
      </c>
      <c r="F90" s="4">
        <v>5</v>
      </c>
      <c r="G90" s="4">
        <v>6</v>
      </c>
      <c r="H90" s="4">
        <v>7</v>
      </c>
      <c r="I90" s="4">
        <v>8</v>
      </c>
      <c r="J90" s="4">
        <v>9</v>
      </c>
      <c r="K90" s="4">
        <v>10</v>
      </c>
      <c r="L90" s="4">
        <v>11</v>
      </c>
      <c r="M90" s="4">
        <v>12</v>
      </c>
      <c r="N90" s="4">
        <v>13</v>
      </c>
      <c r="O90" s="4">
        <v>14</v>
      </c>
      <c r="P90" s="4">
        <v>15</v>
      </c>
      <c r="Q90" s="4">
        <v>16</v>
      </c>
      <c r="R90" s="4">
        <v>17</v>
      </c>
      <c r="S90" s="4">
        <v>18</v>
      </c>
      <c r="T90" s="4">
        <v>19</v>
      </c>
      <c r="U90" s="4">
        <v>20</v>
      </c>
      <c r="V90" s="4">
        <v>21</v>
      </c>
      <c r="W90" s="4">
        <v>22</v>
      </c>
      <c r="X90" s="4">
        <v>23</v>
      </c>
      <c r="Y90" s="4">
        <v>24</v>
      </c>
      <c r="Z90" s="4">
        <v>25</v>
      </c>
      <c r="AA90" s="4">
        <v>26</v>
      </c>
      <c r="AB90" s="4">
        <v>27</v>
      </c>
      <c r="AC90" s="4">
        <v>28</v>
      </c>
      <c r="AD90" s="4">
        <v>29</v>
      </c>
      <c r="AE90" s="4">
        <v>30</v>
      </c>
    </row>
    <row r="91" spans="1:34" x14ac:dyDescent="0.2">
      <c r="A91" s="4" t="s">
        <v>54</v>
      </c>
      <c r="B91">
        <v>0</v>
      </c>
      <c r="C91">
        <v>60</v>
      </c>
      <c r="D91">
        <v>120</v>
      </c>
      <c r="E91">
        <v>180</v>
      </c>
      <c r="F91">
        <v>240</v>
      </c>
      <c r="G91">
        <v>300</v>
      </c>
      <c r="H91">
        <v>360</v>
      </c>
      <c r="I91">
        <v>420</v>
      </c>
      <c r="J91">
        <v>480</v>
      </c>
      <c r="K91">
        <v>540</v>
      </c>
      <c r="L91">
        <v>600</v>
      </c>
      <c r="M91">
        <v>660</v>
      </c>
      <c r="N91">
        <v>720</v>
      </c>
      <c r="O91">
        <v>780</v>
      </c>
      <c r="P91">
        <v>840</v>
      </c>
      <c r="Q91">
        <v>900</v>
      </c>
      <c r="R91">
        <v>960</v>
      </c>
      <c r="S91">
        <v>1020.1</v>
      </c>
      <c r="T91">
        <v>1080.0999999999999</v>
      </c>
      <c r="U91">
        <v>1140.0999999999999</v>
      </c>
      <c r="V91">
        <v>1200.0999999999999</v>
      </c>
      <c r="W91">
        <v>1260.0999999999999</v>
      </c>
      <c r="X91">
        <v>1320.1</v>
      </c>
      <c r="Y91">
        <v>1380</v>
      </c>
      <c r="Z91">
        <v>1440.1</v>
      </c>
      <c r="AA91">
        <v>1500.1</v>
      </c>
      <c r="AB91">
        <v>1560.1</v>
      </c>
      <c r="AC91">
        <v>1620.1</v>
      </c>
      <c r="AD91">
        <v>1680.1</v>
      </c>
      <c r="AE91">
        <v>1740.1</v>
      </c>
    </row>
    <row r="92" spans="1:34" x14ac:dyDescent="0.2">
      <c r="A92" s="4" t="s">
        <v>56</v>
      </c>
      <c r="B92">
        <f>AVERAGE(B45:B47)-AVERAGE(B48:B49)</f>
        <v>4208.6666666666679</v>
      </c>
      <c r="C92">
        <f t="shared" ref="C92:AE92" si="0">AVERAGE(C45:C47)-AVERAGE(C48:C49)</f>
        <v>4397.8333333333321</v>
      </c>
      <c r="D92">
        <f t="shared" si="0"/>
        <v>3977.3333333333321</v>
      </c>
      <c r="E92">
        <f t="shared" si="0"/>
        <v>4525.5</v>
      </c>
      <c r="F92">
        <f t="shared" si="0"/>
        <v>4294.8333333333321</v>
      </c>
      <c r="G92">
        <f t="shared" si="0"/>
        <v>3763.8333333333321</v>
      </c>
      <c r="H92">
        <f t="shared" si="0"/>
        <v>4246.6666666666679</v>
      </c>
      <c r="I92">
        <f t="shared" si="0"/>
        <v>4987.8333333333321</v>
      </c>
      <c r="J92">
        <f t="shared" si="0"/>
        <v>4349.1666666666679</v>
      </c>
      <c r="K92">
        <f t="shared" si="0"/>
        <v>4942.5</v>
      </c>
      <c r="L92">
        <f t="shared" si="0"/>
        <v>4711.8333333333321</v>
      </c>
      <c r="M92">
        <f t="shared" si="0"/>
        <v>4477.5</v>
      </c>
      <c r="N92">
        <f t="shared" si="0"/>
        <v>4095</v>
      </c>
      <c r="O92">
        <f t="shared" si="0"/>
        <v>4577.3333333333321</v>
      </c>
      <c r="P92">
        <f t="shared" si="0"/>
        <v>4373</v>
      </c>
      <c r="Q92">
        <f t="shared" si="0"/>
        <v>4938</v>
      </c>
      <c r="R92">
        <f t="shared" si="0"/>
        <v>4902.3333333333321</v>
      </c>
      <c r="S92">
        <f t="shared" si="0"/>
        <v>3998.5</v>
      </c>
      <c r="T92">
        <f t="shared" si="0"/>
        <v>5215</v>
      </c>
      <c r="U92">
        <f t="shared" si="0"/>
        <v>4568.3333333333321</v>
      </c>
      <c r="V92">
        <f t="shared" si="0"/>
        <v>4834.1666666666679</v>
      </c>
      <c r="W92">
        <f t="shared" si="0"/>
        <v>4189.1666666666679</v>
      </c>
      <c r="X92">
        <f t="shared" si="0"/>
        <v>4301.6666666666679</v>
      </c>
      <c r="Y92">
        <f t="shared" si="0"/>
        <v>4098.6666666666679</v>
      </c>
      <c r="Z92">
        <f t="shared" si="0"/>
        <v>4878.8333333333321</v>
      </c>
      <c r="AA92">
        <f t="shared" si="0"/>
        <v>4726.8333333333321</v>
      </c>
      <c r="AB92">
        <f t="shared" si="0"/>
        <v>4614.5</v>
      </c>
      <c r="AC92">
        <f t="shared" si="0"/>
        <v>4214.6666666666679</v>
      </c>
      <c r="AD92">
        <f t="shared" si="0"/>
        <v>4501.8333333333321</v>
      </c>
      <c r="AE92">
        <f t="shared" si="0"/>
        <v>4650</v>
      </c>
      <c r="AF92" s="5" t="s">
        <v>101</v>
      </c>
      <c r="AG92" t="s">
        <v>102</v>
      </c>
      <c r="AH92" t="s">
        <v>104</v>
      </c>
    </row>
    <row r="93" spans="1:34" x14ac:dyDescent="0.2">
      <c r="A93" s="4" t="s">
        <v>57</v>
      </c>
      <c r="AF93" s="5"/>
    </row>
    <row r="94" spans="1:34" x14ac:dyDescent="0.2">
      <c r="A94" s="4" t="s">
        <v>58</v>
      </c>
      <c r="AF94" s="5"/>
    </row>
    <row r="95" spans="1:34" x14ac:dyDescent="0.2">
      <c r="A95" s="4" t="s">
        <v>59</v>
      </c>
      <c r="AF95" s="5"/>
      <c r="AG95" t="s">
        <v>103</v>
      </c>
    </row>
    <row r="96" spans="1:34" x14ac:dyDescent="0.2">
      <c r="A96" s="4" t="s">
        <v>60</v>
      </c>
      <c r="AF96" s="5"/>
    </row>
    <row r="97" spans="1:34" x14ac:dyDescent="0.2">
      <c r="A97" s="4" t="s">
        <v>61</v>
      </c>
      <c r="B97">
        <f>AVERAGE(B50:B52)-AVERAGE(B53:B54)</f>
        <v>-297.16666666666606</v>
      </c>
      <c r="C97">
        <f t="shared" ref="C97:AE97" si="1">AVERAGE(C50:C52)-AVERAGE(C53:C54)</f>
        <v>-405</v>
      </c>
      <c r="D97">
        <f t="shared" si="1"/>
        <v>-206</v>
      </c>
      <c r="E97">
        <f t="shared" si="1"/>
        <v>-485.83333333333394</v>
      </c>
      <c r="F97">
        <f t="shared" si="1"/>
        <v>-327.83333333333394</v>
      </c>
      <c r="G97">
        <f t="shared" si="1"/>
        <v>-425.83333333333394</v>
      </c>
      <c r="H97">
        <f t="shared" si="1"/>
        <v>79</v>
      </c>
      <c r="I97">
        <f t="shared" si="1"/>
        <v>-187.83333333333394</v>
      </c>
      <c r="J97">
        <f t="shared" si="1"/>
        <v>308.16666666666606</v>
      </c>
      <c r="K97">
        <f t="shared" si="1"/>
        <v>-238.66666666666606</v>
      </c>
      <c r="L97">
        <f t="shared" si="1"/>
        <v>-265.5</v>
      </c>
      <c r="M97">
        <f t="shared" si="1"/>
        <v>-214.83333333333394</v>
      </c>
      <c r="N97">
        <f t="shared" si="1"/>
        <v>-154</v>
      </c>
      <c r="O97">
        <f t="shared" si="1"/>
        <v>346</v>
      </c>
      <c r="P97">
        <f t="shared" si="1"/>
        <v>-358.5</v>
      </c>
      <c r="Q97">
        <f t="shared" si="1"/>
        <v>305</v>
      </c>
      <c r="R97">
        <f t="shared" si="1"/>
        <v>176</v>
      </c>
      <c r="S97">
        <f t="shared" si="1"/>
        <v>108</v>
      </c>
      <c r="T97">
        <f t="shared" si="1"/>
        <v>-108.5</v>
      </c>
      <c r="U97">
        <f t="shared" si="1"/>
        <v>133</v>
      </c>
      <c r="V97">
        <f t="shared" si="1"/>
        <v>330.16666666666606</v>
      </c>
      <c r="W97">
        <f t="shared" si="1"/>
        <v>-218</v>
      </c>
      <c r="X97">
        <f t="shared" si="1"/>
        <v>65.33333333333394</v>
      </c>
      <c r="Y97">
        <f t="shared" si="1"/>
        <v>-64.33333333333394</v>
      </c>
      <c r="Z97">
        <f t="shared" si="1"/>
        <v>-48</v>
      </c>
      <c r="AA97">
        <f t="shared" si="1"/>
        <v>443.33333333333394</v>
      </c>
      <c r="AB97">
        <f t="shared" si="1"/>
        <v>177.5</v>
      </c>
      <c r="AC97">
        <f t="shared" si="1"/>
        <v>583.33333333333394</v>
      </c>
      <c r="AD97">
        <f t="shared" si="1"/>
        <v>-199.5</v>
      </c>
      <c r="AE97">
        <f t="shared" si="1"/>
        <v>-58</v>
      </c>
      <c r="AF97" s="6" t="s">
        <v>105</v>
      </c>
      <c r="AG97" t="s">
        <v>102</v>
      </c>
    </row>
    <row r="98" spans="1:34" x14ac:dyDescent="0.2">
      <c r="A98" s="4" t="s">
        <v>62</v>
      </c>
      <c r="AF98" s="6"/>
    </row>
    <row r="99" spans="1:34" x14ac:dyDescent="0.2">
      <c r="A99" s="4" t="s">
        <v>63</v>
      </c>
      <c r="AF99" s="6"/>
    </row>
    <row r="100" spans="1:34" x14ac:dyDescent="0.2">
      <c r="A100" s="4" t="s">
        <v>64</v>
      </c>
      <c r="AF100" s="6"/>
      <c r="AG100" t="s">
        <v>103</v>
      </c>
    </row>
    <row r="101" spans="1:34" x14ac:dyDescent="0.2">
      <c r="A101" s="4" t="s">
        <v>65</v>
      </c>
      <c r="AF101" s="6"/>
    </row>
    <row r="102" spans="1:34" x14ac:dyDescent="0.2">
      <c r="A102" s="4" t="s">
        <v>66</v>
      </c>
      <c r="B102">
        <f>AVERAGE(B55:B57)-AVERAGE(B58:B59)</f>
        <v>6596</v>
      </c>
      <c r="C102">
        <f t="shared" ref="C102:AE102" si="2">AVERAGE(C55:C57)-AVERAGE(C58:C59)</f>
        <v>6754</v>
      </c>
      <c r="D102">
        <f t="shared" si="2"/>
        <v>6721</v>
      </c>
      <c r="E102">
        <f t="shared" si="2"/>
        <v>7455.1666666666679</v>
      </c>
      <c r="F102">
        <f t="shared" si="2"/>
        <v>7853.6666666666679</v>
      </c>
      <c r="G102">
        <f t="shared" si="2"/>
        <v>7777</v>
      </c>
      <c r="H102">
        <f t="shared" si="2"/>
        <v>7174.1666666666679</v>
      </c>
      <c r="I102">
        <f t="shared" si="2"/>
        <v>7789.3333333333321</v>
      </c>
      <c r="J102">
        <f t="shared" si="2"/>
        <v>8202.8333333333321</v>
      </c>
      <c r="K102">
        <f t="shared" si="2"/>
        <v>8087</v>
      </c>
      <c r="L102">
        <f t="shared" si="2"/>
        <v>8251.8333333333321</v>
      </c>
      <c r="M102">
        <f t="shared" si="2"/>
        <v>7730.5</v>
      </c>
      <c r="N102">
        <f t="shared" si="2"/>
        <v>8063.6666666666679</v>
      </c>
      <c r="O102">
        <f t="shared" si="2"/>
        <v>8188.6666666666679</v>
      </c>
      <c r="P102">
        <f t="shared" si="2"/>
        <v>8726.8333333333321</v>
      </c>
      <c r="Q102">
        <f t="shared" si="2"/>
        <v>8704.6666666666679</v>
      </c>
      <c r="R102">
        <f t="shared" si="2"/>
        <v>9476.8333333333321</v>
      </c>
      <c r="S102">
        <f t="shared" si="2"/>
        <v>8772.8333333333321</v>
      </c>
      <c r="T102">
        <f t="shared" si="2"/>
        <v>8841</v>
      </c>
      <c r="U102">
        <f t="shared" si="2"/>
        <v>9022.1666666666679</v>
      </c>
      <c r="V102">
        <f t="shared" si="2"/>
        <v>8603.3333333333321</v>
      </c>
      <c r="W102">
        <f t="shared" si="2"/>
        <v>9417.6666666666679</v>
      </c>
      <c r="X102">
        <f t="shared" si="2"/>
        <v>8394</v>
      </c>
      <c r="Y102">
        <f t="shared" si="2"/>
        <v>9008.3333333333321</v>
      </c>
      <c r="Z102">
        <f t="shared" si="2"/>
        <v>9867.5</v>
      </c>
      <c r="AA102">
        <f t="shared" si="2"/>
        <v>9283.1666666666679</v>
      </c>
      <c r="AB102">
        <f t="shared" si="2"/>
        <v>9724.6666666666679</v>
      </c>
      <c r="AC102">
        <f t="shared" si="2"/>
        <v>10286.333333333332</v>
      </c>
      <c r="AD102">
        <f t="shared" si="2"/>
        <v>9756.8333333333321</v>
      </c>
      <c r="AE102">
        <f t="shared" si="2"/>
        <v>9754</v>
      </c>
      <c r="AF102" s="7" t="s">
        <v>106</v>
      </c>
      <c r="AG102" t="s">
        <v>102</v>
      </c>
    </row>
    <row r="103" spans="1:34" x14ac:dyDescent="0.2">
      <c r="A103" s="4" t="s">
        <v>67</v>
      </c>
      <c r="AF103" s="7"/>
    </row>
    <row r="104" spans="1:34" x14ac:dyDescent="0.2">
      <c r="A104" s="4" t="s">
        <v>68</v>
      </c>
      <c r="AF104" s="7"/>
    </row>
    <row r="105" spans="1:34" x14ac:dyDescent="0.2">
      <c r="A105" s="4" t="s">
        <v>69</v>
      </c>
      <c r="AF105" s="7"/>
      <c r="AG105" t="s">
        <v>103</v>
      </c>
    </row>
    <row r="106" spans="1:34" x14ac:dyDescent="0.2">
      <c r="A106" s="4" t="s">
        <v>70</v>
      </c>
      <c r="AF106" s="7"/>
    </row>
    <row r="107" spans="1:34" x14ac:dyDescent="0.2">
      <c r="A107" s="4" t="s">
        <v>71</v>
      </c>
      <c r="B107">
        <f>AVERAGE(B60:B62)-AVERAGE(B63:B64)</f>
        <v>8797.3333333333321</v>
      </c>
      <c r="C107">
        <f t="shared" ref="C107:AE107" si="3">AVERAGE(C60:C62)-AVERAGE(C63:C64)</f>
        <v>7355.5</v>
      </c>
      <c r="D107">
        <f t="shared" si="3"/>
        <v>7261</v>
      </c>
      <c r="E107">
        <f t="shared" si="3"/>
        <v>7238.5</v>
      </c>
      <c r="F107">
        <f t="shared" si="3"/>
        <v>7443.5</v>
      </c>
      <c r="G107">
        <f t="shared" si="3"/>
        <v>7845</v>
      </c>
      <c r="H107">
        <f t="shared" si="3"/>
        <v>7752.3333333333321</v>
      </c>
      <c r="I107">
        <f t="shared" si="3"/>
        <v>7675.3333333333321</v>
      </c>
      <c r="J107">
        <f t="shared" si="3"/>
        <v>7972.3333333333321</v>
      </c>
      <c r="K107">
        <f t="shared" si="3"/>
        <v>8015.6666666666679</v>
      </c>
      <c r="L107">
        <f t="shared" si="3"/>
        <v>8145.3333333333321</v>
      </c>
      <c r="M107">
        <f t="shared" si="3"/>
        <v>8140.5</v>
      </c>
      <c r="N107">
        <f t="shared" si="3"/>
        <v>8032.8333333333321</v>
      </c>
      <c r="O107">
        <f t="shared" si="3"/>
        <v>8271.5</v>
      </c>
      <c r="P107">
        <f t="shared" si="3"/>
        <v>7759.1666666666679</v>
      </c>
      <c r="Q107">
        <f t="shared" si="3"/>
        <v>8132.5</v>
      </c>
      <c r="R107">
        <f t="shared" si="3"/>
        <v>7698.6666666666679</v>
      </c>
      <c r="S107">
        <f t="shared" si="3"/>
        <v>8115.6666666666679</v>
      </c>
      <c r="T107">
        <f t="shared" si="3"/>
        <v>7871.1666666666679</v>
      </c>
      <c r="U107">
        <f t="shared" si="3"/>
        <v>7465.8333333333321</v>
      </c>
      <c r="V107">
        <f t="shared" si="3"/>
        <v>7876.1666666666679</v>
      </c>
      <c r="W107">
        <f t="shared" si="3"/>
        <v>8038.1666666666679</v>
      </c>
      <c r="X107">
        <f t="shared" si="3"/>
        <v>7806.5</v>
      </c>
      <c r="Y107">
        <f t="shared" si="3"/>
        <v>8234.5</v>
      </c>
      <c r="Z107">
        <f t="shared" si="3"/>
        <v>7848.3333333333321</v>
      </c>
      <c r="AA107">
        <f t="shared" si="3"/>
        <v>8220.8333333333321</v>
      </c>
      <c r="AB107">
        <f t="shared" si="3"/>
        <v>8083.3333333333321</v>
      </c>
      <c r="AC107">
        <f t="shared" si="3"/>
        <v>7749</v>
      </c>
      <c r="AD107">
        <f t="shared" si="3"/>
        <v>7492.8333333333321</v>
      </c>
      <c r="AE107">
        <f t="shared" si="3"/>
        <v>8155.8333333333321</v>
      </c>
      <c r="AF107" s="8" t="s">
        <v>107</v>
      </c>
      <c r="AG107" t="s">
        <v>102</v>
      </c>
    </row>
    <row r="108" spans="1:34" x14ac:dyDescent="0.2">
      <c r="A108" s="4" t="s">
        <v>72</v>
      </c>
      <c r="AF108" s="8"/>
    </row>
    <row r="109" spans="1:34" x14ac:dyDescent="0.2">
      <c r="A109" s="4" t="s">
        <v>73</v>
      </c>
      <c r="AF109" s="8"/>
    </row>
    <row r="110" spans="1:34" x14ac:dyDescent="0.2">
      <c r="A110" s="4" t="s">
        <v>74</v>
      </c>
      <c r="AF110" s="8"/>
      <c r="AG110" t="s">
        <v>103</v>
      </c>
    </row>
    <row r="111" spans="1:34" x14ac:dyDescent="0.2">
      <c r="A111" s="4" t="s">
        <v>75</v>
      </c>
      <c r="AF111" s="8"/>
    </row>
    <row r="112" spans="1:34" x14ac:dyDescent="0.2">
      <c r="A112" s="4" t="s">
        <v>76</v>
      </c>
      <c r="B112">
        <f>AVERAGE(B65:B67)-AVERAGE(B68:B69)</f>
        <v>4199.6666666666679</v>
      </c>
      <c r="C112">
        <f t="shared" ref="C112:AE112" si="4">AVERAGE(C65:C67)-AVERAGE(C68:C69)</f>
        <v>4037.8333333333321</v>
      </c>
      <c r="D112">
        <f t="shared" si="4"/>
        <v>5279.1666666666679</v>
      </c>
      <c r="E112">
        <f t="shared" si="4"/>
        <v>4725.8333333333321</v>
      </c>
      <c r="F112">
        <f t="shared" si="4"/>
        <v>5772.5</v>
      </c>
      <c r="G112">
        <f t="shared" si="4"/>
        <v>4504</v>
      </c>
      <c r="H112">
        <f t="shared" si="4"/>
        <v>4911</v>
      </c>
      <c r="I112">
        <f t="shared" si="4"/>
        <v>5483.5</v>
      </c>
      <c r="J112">
        <f t="shared" si="4"/>
        <v>4655</v>
      </c>
      <c r="K112">
        <f t="shared" si="4"/>
        <v>5442.5</v>
      </c>
      <c r="L112">
        <f t="shared" si="4"/>
        <v>5712</v>
      </c>
      <c r="M112">
        <f t="shared" si="4"/>
        <v>5454.3333333333321</v>
      </c>
      <c r="N112">
        <f t="shared" si="4"/>
        <v>5707.8333333333321</v>
      </c>
      <c r="O112">
        <f t="shared" si="4"/>
        <v>5525.8333333333321</v>
      </c>
      <c r="P112">
        <f t="shared" si="4"/>
        <v>5576.5</v>
      </c>
      <c r="Q112">
        <f t="shared" si="4"/>
        <v>5670.6666666666679</v>
      </c>
      <c r="R112">
        <f t="shared" si="4"/>
        <v>5944.6666666666679</v>
      </c>
      <c r="S112">
        <f t="shared" si="4"/>
        <v>6806</v>
      </c>
      <c r="T112">
        <f t="shared" si="4"/>
        <v>5427.8333333333321</v>
      </c>
      <c r="U112">
        <f t="shared" si="4"/>
        <v>6087.8333333333321</v>
      </c>
      <c r="V112">
        <f t="shared" si="4"/>
        <v>6685.3333333333321</v>
      </c>
      <c r="W112">
        <f t="shared" si="4"/>
        <v>6766.6666666666679</v>
      </c>
      <c r="X112">
        <f t="shared" si="4"/>
        <v>5497.6666666666679</v>
      </c>
      <c r="Y112">
        <f t="shared" si="4"/>
        <v>7361.1666666666679</v>
      </c>
      <c r="Z112">
        <f t="shared" si="4"/>
        <v>6639.5</v>
      </c>
      <c r="AA112">
        <f t="shared" si="4"/>
        <v>7206.6666666666679</v>
      </c>
      <c r="AB112">
        <f t="shared" si="4"/>
        <v>6990.6666666666679</v>
      </c>
      <c r="AC112">
        <f t="shared" si="4"/>
        <v>6686.3333333333321</v>
      </c>
      <c r="AD112">
        <f t="shared" si="4"/>
        <v>7739.5</v>
      </c>
      <c r="AE112">
        <f t="shared" si="4"/>
        <v>6813.8333333333321</v>
      </c>
      <c r="AF112" s="5" t="s">
        <v>101</v>
      </c>
      <c r="AG112" t="s">
        <v>102</v>
      </c>
      <c r="AH112" t="s">
        <v>108</v>
      </c>
    </row>
    <row r="113" spans="1:33" x14ac:dyDescent="0.2">
      <c r="A113" s="4" t="s">
        <v>77</v>
      </c>
      <c r="AF113" s="5"/>
    </row>
    <row r="114" spans="1:33" x14ac:dyDescent="0.2">
      <c r="A114" s="4" t="s">
        <v>78</v>
      </c>
      <c r="AF114" s="5"/>
    </row>
    <row r="115" spans="1:33" x14ac:dyDescent="0.2">
      <c r="A115" s="4" t="s">
        <v>79</v>
      </c>
      <c r="AF115" s="5"/>
      <c r="AG115" t="s">
        <v>103</v>
      </c>
    </row>
    <row r="116" spans="1:33" x14ac:dyDescent="0.2">
      <c r="A116" s="4" t="s">
        <v>80</v>
      </c>
      <c r="AF116" s="5"/>
    </row>
    <row r="117" spans="1:33" x14ac:dyDescent="0.2">
      <c r="A117" s="4" t="s">
        <v>81</v>
      </c>
      <c r="B117">
        <f>AVERAGE(B70:B72)-AVERAGE(B73:B74)</f>
        <v>314.83333333333394</v>
      </c>
      <c r="C117">
        <f t="shared" ref="C117:AE117" si="5">AVERAGE(C70:C72)-AVERAGE(C73:C74)</f>
        <v>421.16666666666606</v>
      </c>
      <c r="D117">
        <f t="shared" si="5"/>
        <v>738</v>
      </c>
      <c r="E117">
        <f t="shared" si="5"/>
        <v>557.66666666666606</v>
      </c>
      <c r="F117">
        <f t="shared" si="5"/>
        <v>471.16666666666606</v>
      </c>
      <c r="G117">
        <f t="shared" si="5"/>
        <v>306.5</v>
      </c>
      <c r="H117">
        <f t="shared" si="5"/>
        <v>290.83333333333394</v>
      </c>
      <c r="I117">
        <f t="shared" si="5"/>
        <v>915.33333333333394</v>
      </c>
      <c r="J117">
        <f t="shared" si="5"/>
        <v>1153</v>
      </c>
      <c r="K117">
        <f t="shared" si="5"/>
        <v>790.5</v>
      </c>
      <c r="L117">
        <f t="shared" si="5"/>
        <v>1122.6666666666661</v>
      </c>
      <c r="M117">
        <f t="shared" si="5"/>
        <v>1206.3333333333339</v>
      </c>
      <c r="N117">
        <f t="shared" si="5"/>
        <v>671.5</v>
      </c>
      <c r="O117">
        <f t="shared" si="5"/>
        <v>1413.8333333333339</v>
      </c>
      <c r="P117">
        <f t="shared" si="5"/>
        <v>1542.3333333333339</v>
      </c>
      <c r="Q117">
        <f t="shared" si="5"/>
        <v>766.16666666666606</v>
      </c>
      <c r="R117">
        <f t="shared" si="5"/>
        <v>1553.3333333333339</v>
      </c>
      <c r="S117">
        <f t="shared" si="5"/>
        <v>1577.3333333333321</v>
      </c>
      <c r="T117">
        <f t="shared" si="5"/>
        <v>1431.1666666666661</v>
      </c>
      <c r="U117">
        <f t="shared" si="5"/>
        <v>1683.1666666666679</v>
      </c>
      <c r="V117">
        <f t="shared" si="5"/>
        <v>1453</v>
      </c>
      <c r="W117">
        <f t="shared" si="5"/>
        <v>975.83333333333394</v>
      </c>
      <c r="X117">
        <f t="shared" si="5"/>
        <v>1411</v>
      </c>
      <c r="Y117">
        <f t="shared" si="5"/>
        <v>1549</v>
      </c>
      <c r="Z117">
        <f t="shared" si="5"/>
        <v>1605.3333333333321</v>
      </c>
      <c r="AA117">
        <f t="shared" si="5"/>
        <v>2685.1666666666679</v>
      </c>
      <c r="AB117">
        <f t="shared" si="5"/>
        <v>1632</v>
      </c>
      <c r="AC117">
        <f t="shared" si="5"/>
        <v>1767.1666666666679</v>
      </c>
      <c r="AD117">
        <f t="shared" si="5"/>
        <v>2151.6666666666679</v>
      </c>
      <c r="AE117">
        <f t="shared" si="5"/>
        <v>2197</v>
      </c>
      <c r="AF117" s="6" t="s">
        <v>105</v>
      </c>
      <c r="AG117" t="s">
        <v>102</v>
      </c>
    </row>
    <row r="118" spans="1:33" x14ac:dyDescent="0.2">
      <c r="A118" s="4" t="s">
        <v>82</v>
      </c>
      <c r="AF118" s="6"/>
    </row>
    <row r="119" spans="1:33" x14ac:dyDescent="0.2">
      <c r="A119" s="4" t="s">
        <v>83</v>
      </c>
      <c r="AF119" s="6"/>
    </row>
    <row r="120" spans="1:33" x14ac:dyDescent="0.2">
      <c r="A120" s="4" t="s">
        <v>84</v>
      </c>
      <c r="AF120" s="6"/>
      <c r="AG120" t="s">
        <v>103</v>
      </c>
    </row>
    <row r="121" spans="1:33" x14ac:dyDescent="0.2">
      <c r="A121" s="4" t="s">
        <v>85</v>
      </c>
      <c r="AF121" s="6"/>
    </row>
    <row r="122" spans="1:33" x14ac:dyDescent="0.2">
      <c r="A122" s="4" t="s">
        <v>86</v>
      </c>
      <c r="B122">
        <f>AVERAGE(B75:B77)-AVERAGE(B78:B79)</f>
        <v>7546.5</v>
      </c>
      <c r="C122">
        <f t="shared" ref="C122:AE122" si="6">AVERAGE(C75:C77)-AVERAGE(C78:C79)</f>
        <v>8047.1666666666679</v>
      </c>
      <c r="D122">
        <f t="shared" si="6"/>
        <v>8944</v>
      </c>
      <c r="E122">
        <f t="shared" si="6"/>
        <v>8513.1666666666679</v>
      </c>
      <c r="F122">
        <f t="shared" si="6"/>
        <v>9172.3333333333321</v>
      </c>
      <c r="G122">
        <f t="shared" si="6"/>
        <v>9445.3333333333321</v>
      </c>
      <c r="H122">
        <f t="shared" si="6"/>
        <v>9889</v>
      </c>
      <c r="I122">
        <f t="shared" si="6"/>
        <v>10031.5</v>
      </c>
      <c r="J122">
        <f t="shared" si="6"/>
        <v>10378</v>
      </c>
      <c r="K122">
        <f t="shared" si="6"/>
        <v>10214.833333333332</v>
      </c>
      <c r="L122">
        <f t="shared" si="6"/>
        <v>10062.666666666668</v>
      </c>
      <c r="M122">
        <f t="shared" si="6"/>
        <v>10768.166666666668</v>
      </c>
      <c r="N122">
        <f t="shared" si="6"/>
        <v>11194.166666666668</v>
      </c>
      <c r="O122">
        <f t="shared" si="6"/>
        <v>11660.666666666668</v>
      </c>
      <c r="P122">
        <f t="shared" si="6"/>
        <v>12222.833333333332</v>
      </c>
      <c r="Q122">
        <f t="shared" si="6"/>
        <v>11738.166666666668</v>
      </c>
      <c r="R122">
        <f t="shared" si="6"/>
        <v>11311.333333333332</v>
      </c>
      <c r="S122">
        <f t="shared" si="6"/>
        <v>11293.166666666668</v>
      </c>
      <c r="T122">
        <f t="shared" si="6"/>
        <v>12455.5</v>
      </c>
      <c r="U122">
        <f t="shared" si="6"/>
        <v>12893.166666666668</v>
      </c>
      <c r="V122">
        <f t="shared" si="6"/>
        <v>12886.166666666668</v>
      </c>
      <c r="W122">
        <f t="shared" si="6"/>
        <v>13834.166666666668</v>
      </c>
      <c r="X122">
        <f t="shared" si="6"/>
        <v>13338.5</v>
      </c>
      <c r="Y122">
        <f t="shared" si="6"/>
        <v>13598</v>
      </c>
      <c r="Z122">
        <f t="shared" si="6"/>
        <v>13738.333333333332</v>
      </c>
      <c r="AA122">
        <f t="shared" si="6"/>
        <v>13514.166666666668</v>
      </c>
      <c r="AB122">
        <f t="shared" si="6"/>
        <v>14288.833333333332</v>
      </c>
      <c r="AC122">
        <f t="shared" si="6"/>
        <v>13925</v>
      </c>
      <c r="AD122">
        <f t="shared" si="6"/>
        <v>14242.666666666668</v>
      </c>
      <c r="AE122">
        <f t="shared" si="6"/>
        <v>14607.666666666668</v>
      </c>
      <c r="AF122" s="7" t="s">
        <v>106</v>
      </c>
      <c r="AG122" t="s">
        <v>102</v>
      </c>
    </row>
    <row r="123" spans="1:33" x14ac:dyDescent="0.2">
      <c r="A123" s="4" t="s">
        <v>87</v>
      </c>
      <c r="AF123" s="7"/>
    </row>
    <row r="124" spans="1:33" x14ac:dyDescent="0.2">
      <c r="A124" s="4" t="s">
        <v>88</v>
      </c>
      <c r="AF124" s="7"/>
    </row>
    <row r="125" spans="1:33" x14ac:dyDescent="0.2">
      <c r="A125" s="4" t="s">
        <v>89</v>
      </c>
      <c r="AF125" s="7"/>
      <c r="AG125" t="s">
        <v>103</v>
      </c>
    </row>
    <row r="126" spans="1:33" x14ac:dyDescent="0.2">
      <c r="A126" s="4" t="s">
        <v>90</v>
      </c>
      <c r="AF126" s="7"/>
    </row>
    <row r="127" spans="1:33" x14ac:dyDescent="0.2">
      <c r="A127" s="4" t="s">
        <v>91</v>
      </c>
      <c r="B127">
        <f>AVERAGE(B80:B82)-AVERAGE(B83:B84)</f>
        <v>4475.5</v>
      </c>
      <c r="C127">
        <f t="shared" ref="C127:AE127" si="7">AVERAGE(C80:C82)-AVERAGE(C83:C84)</f>
        <v>5985.5</v>
      </c>
      <c r="D127">
        <f t="shared" si="7"/>
        <v>6205.1666666666679</v>
      </c>
      <c r="E127">
        <f t="shared" si="7"/>
        <v>6320.1666666666679</v>
      </c>
      <c r="F127">
        <f t="shared" si="7"/>
        <v>6792.6666666666679</v>
      </c>
      <c r="G127">
        <f t="shared" si="7"/>
        <v>6541</v>
      </c>
      <c r="H127">
        <f t="shared" si="7"/>
        <v>6579</v>
      </c>
      <c r="I127">
        <f t="shared" si="7"/>
        <v>6705</v>
      </c>
      <c r="J127">
        <f t="shared" si="7"/>
        <v>8291.1666666666679</v>
      </c>
      <c r="K127">
        <f t="shared" si="7"/>
        <v>7470.3333333333321</v>
      </c>
      <c r="L127">
        <f t="shared" si="7"/>
        <v>7911.6666666666679</v>
      </c>
      <c r="M127">
        <f t="shared" si="7"/>
        <v>8271.5</v>
      </c>
      <c r="N127">
        <f t="shared" si="7"/>
        <v>7963.3333333333321</v>
      </c>
      <c r="O127">
        <f t="shared" si="7"/>
        <v>8609.5</v>
      </c>
      <c r="P127">
        <f t="shared" si="7"/>
        <v>8303.1666666666679</v>
      </c>
      <c r="Q127">
        <f t="shared" si="7"/>
        <v>9071.1666666666679</v>
      </c>
      <c r="R127">
        <f t="shared" si="7"/>
        <v>9709.1666666666679</v>
      </c>
      <c r="S127">
        <f t="shared" si="7"/>
        <v>9680</v>
      </c>
      <c r="T127">
        <f t="shared" si="7"/>
        <v>9683.1666666666679</v>
      </c>
      <c r="U127">
        <f t="shared" si="7"/>
        <v>10176.166666666668</v>
      </c>
      <c r="V127">
        <f t="shared" si="7"/>
        <v>10643.833333333332</v>
      </c>
      <c r="W127">
        <f t="shared" si="7"/>
        <v>10823.833333333332</v>
      </c>
      <c r="X127">
        <f t="shared" si="7"/>
        <v>10867.5</v>
      </c>
      <c r="Y127">
        <f t="shared" si="7"/>
        <v>11592.833333333332</v>
      </c>
      <c r="Z127">
        <f t="shared" si="7"/>
        <v>11480</v>
      </c>
      <c r="AA127">
        <f t="shared" si="7"/>
        <v>11580.333333333332</v>
      </c>
      <c r="AB127">
        <f t="shared" si="7"/>
        <v>12096.5</v>
      </c>
      <c r="AC127">
        <f t="shared" si="7"/>
        <v>12604.166666666668</v>
      </c>
      <c r="AD127">
        <f t="shared" si="7"/>
        <v>12408.666666666668</v>
      </c>
      <c r="AE127">
        <f t="shared" si="7"/>
        <v>13213</v>
      </c>
      <c r="AF127" s="8" t="s">
        <v>107</v>
      </c>
      <c r="AG127" t="s">
        <v>102</v>
      </c>
    </row>
    <row r="128" spans="1:33" x14ac:dyDescent="0.2">
      <c r="A128" s="4" t="s">
        <v>92</v>
      </c>
      <c r="AF128" s="8"/>
    </row>
    <row r="129" spans="1:33" x14ac:dyDescent="0.2">
      <c r="A129" s="4" t="s">
        <v>93</v>
      </c>
      <c r="AF129" s="8"/>
    </row>
    <row r="130" spans="1:33" x14ac:dyDescent="0.2">
      <c r="A130" s="4" t="s">
        <v>94</v>
      </c>
      <c r="AF130" s="8"/>
      <c r="AG130" t="s">
        <v>103</v>
      </c>
    </row>
    <row r="131" spans="1:33" x14ac:dyDescent="0.2">
      <c r="A131" s="4" t="s">
        <v>95</v>
      </c>
      <c r="AF131" s="8"/>
    </row>
    <row r="134" spans="1:33" x14ac:dyDescent="0.2">
      <c r="A134" s="4" t="s">
        <v>53</v>
      </c>
      <c r="B134" s="4">
        <v>1</v>
      </c>
      <c r="C134" s="4">
        <v>2</v>
      </c>
      <c r="D134" s="4">
        <v>3</v>
      </c>
      <c r="E134" s="4">
        <v>4</v>
      </c>
      <c r="F134" s="4">
        <v>5</v>
      </c>
      <c r="G134" s="4">
        <v>6</v>
      </c>
      <c r="H134" s="4">
        <v>7</v>
      </c>
      <c r="I134" s="4">
        <v>8</v>
      </c>
      <c r="J134" s="4">
        <v>9</v>
      </c>
      <c r="K134" s="4">
        <v>10</v>
      </c>
      <c r="L134" s="4">
        <v>11</v>
      </c>
      <c r="M134" s="4">
        <v>12</v>
      </c>
      <c r="N134" s="4">
        <v>13</v>
      </c>
      <c r="O134" s="4">
        <v>14</v>
      </c>
      <c r="P134" s="4">
        <v>15</v>
      </c>
      <c r="Q134" s="4">
        <v>16</v>
      </c>
      <c r="R134" s="4">
        <v>17</v>
      </c>
      <c r="S134" s="4">
        <v>18</v>
      </c>
      <c r="T134" s="4">
        <v>19</v>
      </c>
      <c r="U134" s="4">
        <v>20</v>
      </c>
      <c r="V134" s="4">
        <v>21</v>
      </c>
      <c r="W134" s="4">
        <v>22</v>
      </c>
      <c r="X134" s="4">
        <v>23</v>
      </c>
      <c r="Y134" s="4">
        <v>24</v>
      </c>
      <c r="Z134" s="4">
        <v>25</v>
      </c>
      <c r="AA134" s="4">
        <v>26</v>
      </c>
      <c r="AB134" s="4">
        <v>27</v>
      </c>
      <c r="AC134" s="4">
        <v>28</v>
      </c>
      <c r="AD134" s="4">
        <v>29</v>
      </c>
      <c r="AE134" s="4">
        <v>30</v>
      </c>
    </row>
    <row r="135" spans="1:33" x14ac:dyDescent="0.2">
      <c r="A135" s="4" t="s">
        <v>54</v>
      </c>
      <c r="B135">
        <v>0</v>
      </c>
      <c r="C135">
        <v>60</v>
      </c>
      <c r="D135">
        <v>120</v>
      </c>
      <c r="E135">
        <v>180</v>
      </c>
      <c r="F135">
        <v>240</v>
      </c>
      <c r="G135">
        <v>300</v>
      </c>
      <c r="H135">
        <v>360</v>
      </c>
      <c r="I135">
        <v>420</v>
      </c>
      <c r="J135">
        <v>480</v>
      </c>
      <c r="K135">
        <v>540</v>
      </c>
      <c r="L135">
        <v>600</v>
      </c>
      <c r="M135">
        <v>660</v>
      </c>
      <c r="N135">
        <v>720</v>
      </c>
      <c r="O135">
        <v>780</v>
      </c>
      <c r="P135">
        <v>840</v>
      </c>
      <c r="Q135">
        <v>900</v>
      </c>
      <c r="R135">
        <v>960</v>
      </c>
      <c r="S135">
        <v>1020.1</v>
      </c>
      <c r="T135">
        <v>1080.0999999999999</v>
      </c>
      <c r="U135">
        <v>1140.0999999999999</v>
      </c>
      <c r="V135">
        <v>1200.0999999999999</v>
      </c>
      <c r="W135">
        <v>1260.0999999999999</v>
      </c>
      <c r="X135">
        <v>1320.1</v>
      </c>
      <c r="Y135">
        <v>1380</v>
      </c>
      <c r="Z135">
        <v>1440.1</v>
      </c>
      <c r="AA135">
        <v>1500.1</v>
      </c>
      <c r="AB135">
        <v>1560.1</v>
      </c>
      <c r="AC135">
        <v>1620.1</v>
      </c>
      <c r="AD135">
        <v>1680.1</v>
      </c>
      <c r="AE135">
        <v>1740.1</v>
      </c>
    </row>
    <row r="136" spans="1:33" x14ac:dyDescent="0.2">
      <c r="A136" s="4" t="s">
        <v>56</v>
      </c>
      <c r="AF136" s="5" t="s">
        <v>101</v>
      </c>
      <c r="AG136" t="s">
        <v>102</v>
      </c>
    </row>
    <row r="137" spans="1:33" x14ac:dyDescent="0.2">
      <c r="A137" s="4" t="s">
        <v>57</v>
      </c>
      <c r="AF137" s="5"/>
    </row>
    <row r="138" spans="1:33" x14ac:dyDescent="0.2">
      <c r="A138" s="4" t="s">
        <v>58</v>
      </c>
      <c r="AF138" s="5"/>
    </row>
    <row r="139" spans="1:33" x14ac:dyDescent="0.2">
      <c r="A139" s="4" t="s">
        <v>59</v>
      </c>
      <c r="AF139" s="5"/>
      <c r="AG139" t="s">
        <v>103</v>
      </c>
    </row>
    <row r="140" spans="1:33" x14ac:dyDescent="0.2">
      <c r="A140" s="4" t="s">
        <v>60</v>
      </c>
      <c r="AF140" s="5"/>
    </row>
    <row r="141" spans="1:33" x14ac:dyDescent="0.2">
      <c r="A141" s="4" t="s">
        <v>61</v>
      </c>
      <c r="AF141" s="6" t="s">
        <v>105</v>
      </c>
      <c r="AG141" t="s">
        <v>102</v>
      </c>
    </row>
    <row r="142" spans="1:33" x14ac:dyDescent="0.2">
      <c r="A142" s="4" t="s">
        <v>62</v>
      </c>
      <c r="AF142" s="6"/>
    </row>
    <row r="143" spans="1:33" x14ac:dyDescent="0.2">
      <c r="A143" s="4" t="s">
        <v>63</v>
      </c>
      <c r="AF143" s="6"/>
    </row>
    <row r="144" spans="1:33" x14ac:dyDescent="0.2">
      <c r="A144" s="4" t="s">
        <v>64</v>
      </c>
      <c r="AF144" s="6"/>
      <c r="AG144" t="s">
        <v>103</v>
      </c>
    </row>
    <row r="145" spans="1:33" x14ac:dyDescent="0.2">
      <c r="A145" s="4" t="s">
        <v>65</v>
      </c>
      <c r="AF145" s="6"/>
    </row>
    <row r="146" spans="1:33" x14ac:dyDescent="0.2">
      <c r="A146" s="4" t="s">
        <v>66</v>
      </c>
      <c r="AF146" s="7" t="s">
        <v>106</v>
      </c>
      <c r="AG146" t="s">
        <v>102</v>
      </c>
    </row>
    <row r="147" spans="1:33" x14ac:dyDescent="0.2">
      <c r="A147" s="4" t="s">
        <v>67</v>
      </c>
      <c r="AF147" s="7"/>
    </row>
    <row r="148" spans="1:33" x14ac:dyDescent="0.2">
      <c r="A148" s="4" t="s">
        <v>68</v>
      </c>
      <c r="AF148" s="7"/>
    </row>
    <row r="149" spans="1:33" x14ac:dyDescent="0.2">
      <c r="A149" s="4" t="s">
        <v>69</v>
      </c>
      <c r="AF149" s="7"/>
      <c r="AG149" t="s">
        <v>103</v>
      </c>
    </row>
    <row r="150" spans="1:33" x14ac:dyDescent="0.2">
      <c r="A150" s="4" t="s">
        <v>70</v>
      </c>
      <c r="AF150" s="7"/>
    </row>
    <row r="151" spans="1:33" x14ac:dyDescent="0.2">
      <c r="A151" s="4" t="s">
        <v>71</v>
      </c>
      <c r="AF151" s="8" t="s">
        <v>107</v>
      </c>
      <c r="AG151" t="s">
        <v>102</v>
      </c>
    </row>
    <row r="152" spans="1:33" x14ac:dyDescent="0.2">
      <c r="A152" s="4" t="s">
        <v>72</v>
      </c>
      <c r="AF152" s="8"/>
    </row>
    <row r="153" spans="1:33" x14ac:dyDescent="0.2">
      <c r="A153" s="4" t="s">
        <v>73</v>
      </c>
      <c r="AF153" s="8"/>
    </row>
    <row r="154" spans="1:33" x14ac:dyDescent="0.2">
      <c r="A154" s="4" t="s">
        <v>74</v>
      </c>
      <c r="AF154" s="8"/>
      <c r="AG154" t="s">
        <v>103</v>
      </c>
    </row>
    <row r="155" spans="1:33" x14ac:dyDescent="0.2">
      <c r="A155" s="4" t="s">
        <v>75</v>
      </c>
      <c r="AF155" s="8"/>
    </row>
    <row r="156" spans="1:33" x14ac:dyDescent="0.2">
      <c r="A156" s="4" t="s">
        <v>76</v>
      </c>
      <c r="B156">
        <f>B112-B92</f>
        <v>-9</v>
      </c>
      <c r="C156">
        <f t="shared" ref="C156:AE156" si="8">C112-C92</f>
        <v>-360</v>
      </c>
      <c r="D156">
        <f t="shared" si="8"/>
        <v>1301.8333333333358</v>
      </c>
      <c r="E156">
        <f t="shared" si="8"/>
        <v>200.33333333333212</v>
      </c>
      <c r="F156">
        <f t="shared" si="8"/>
        <v>1477.6666666666679</v>
      </c>
      <c r="G156">
        <f t="shared" si="8"/>
        <v>740.16666666666788</v>
      </c>
      <c r="H156">
        <f t="shared" si="8"/>
        <v>664.33333333333212</v>
      </c>
      <c r="I156">
        <f t="shared" si="8"/>
        <v>495.66666666666788</v>
      </c>
      <c r="J156">
        <f t="shared" si="8"/>
        <v>305.83333333333212</v>
      </c>
      <c r="K156">
        <f t="shared" si="8"/>
        <v>500</v>
      </c>
      <c r="L156">
        <f t="shared" si="8"/>
        <v>1000.1666666666679</v>
      </c>
      <c r="M156">
        <f t="shared" si="8"/>
        <v>976.83333333333212</v>
      </c>
      <c r="N156">
        <f t="shared" si="8"/>
        <v>1612.8333333333321</v>
      </c>
      <c r="O156">
        <f t="shared" si="8"/>
        <v>948.5</v>
      </c>
      <c r="P156">
        <f t="shared" si="8"/>
        <v>1203.5</v>
      </c>
      <c r="Q156">
        <f t="shared" si="8"/>
        <v>732.66666666666788</v>
      </c>
      <c r="R156">
        <f t="shared" si="8"/>
        <v>1042.3333333333358</v>
      </c>
      <c r="S156">
        <f t="shared" si="8"/>
        <v>2807.5</v>
      </c>
      <c r="T156">
        <f t="shared" si="8"/>
        <v>212.83333333333212</v>
      </c>
      <c r="U156">
        <f t="shared" si="8"/>
        <v>1519.5</v>
      </c>
      <c r="V156">
        <f t="shared" si="8"/>
        <v>1851.1666666666642</v>
      </c>
      <c r="W156">
        <f t="shared" si="8"/>
        <v>2577.5</v>
      </c>
      <c r="X156">
        <f t="shared" si="8"/>
        <v>1196</v>
      </c>
      <c r="Y156">
        <f t="shared" si="8"/>
        <v>3262.5</v>
      </c>
      <c r="Z156">
        <f t="shared" si="8"/>
        <v>1760.6666666666679</v>
      </c>
      <c r="AA156">
        <f t="shared" si="8"/>
        <v>2479.8333333333358</v>
      </c>
      <c r="AB156">
        <f t="shared" si="8"/>
        <v>2376.1666666666679</v>
      </c>
      <c r="AC156">
        <f t="shared" si="8"/>
        <v>2471.6666666666642</v>
      </c>
      <c r="AD156">
        <f t="shared" si="8"/>
        <v>3237.6666666666679</v>
      </c>
      <c r="AE156">
        <f t="shared" si="8"/>
        <v>2163.8333333333321</v>
      </c>
      <c r="AF156" s="5" t="s">
        <v>101</v>
      </c>
      <c r="AG156" t="s">
        <v>102</v>
      </c>
    </row>
    <row r="157" spans="1:33" x14ac:dyDescent="0.2">
      <c r="A157" s="4" t="s">
        <v>77</v>
      </c>
      <c r="AF157" s="5"/>
    </row>
    <row r="158" spans="1:33" x14ac:dyDescent="0.2">
      <c r="A158" s="4" t="s">
        <v>78</v>
      </c>
      <c r="AF158" s="5"/>
    </row>
    <row r="159" spans="1:33" x14ac:dyDescent="0.2">
      <c r="A159" s="4" t="s">
        <v>79</v>
      </c>
      <c r="AF159" s="5"/>
      <c r="AG159" t="s">
        <v>103</v>
      </c>
    </row>
    <row r="160" spans="1:33" x14ac:dyDescent="0.2">
      <c r="A160" s="4" t="s">
        <v>80</v>
      </c>
      <c r="AF160" s="5"/>
    </row>
    <row r="161" spans="1:33" x14ac:dyDescent="0.2">
      <c r="A161" s="4" t="s">
        <v>81</v>
      </c>
      <c r="B161">
        <f>B117-B97</f>
        <v>612</v>
      </c>
      <c r="C161">
        <f t="shared" ref="C161:AE161" si="9">C117-C97</f>
        <v>826.16666666666606</v>
      </c>
      <c r="D161">
        <f t="shared" si="9"/>
        <v>944</v>
      </c>
      <c r="E161">
        <f t="shared" si="9"/>
        <v>1043.5</v>
      </c>
      <c r="F161">
        <f t="shared" si="9"/>
        <v>799</v>
      </c>
      <c r="G161">
        <f t="shared" si="9"/>
        <v>732.33333333333394</v>
      </c>
      <c r="H161">
        <f t="shared" si="9"/>
        <v>211.83333333333394</v>
      </c>
      <c r="I161">
        <f t="shared" si="9"/>
        <v>1103.1666666666679</v>
      </c>
      <c r="J161">
        <f t="shared" si="9"/>
        <v>844.83333333333394</v>
      </c>
      <c r="K161">
        <f t="shared" si="9"/>
        <v>1029.1666666666661</v>
      </c>
      <c r="L161">
        <f t="shared" si="9"/>
        <v>1388.1666666666661</v>
      </c>
      <c r="M161">
        <f t="shared" si="9"/>
        <v>1421.1666666666679</v>
      </c>
      <c r="N161">
        <f t="shared" si="9"/>
        <v>825.5</v>
      </c>
      <c r="O161">
        <f t="shared" si="9"/>
        <v>1067.8333333333339</v>
      </c>
      <c r="P161">
        <f t="shared" si="9"/>
        <v>1900.8333333333339</v>
      </c>
      <c r="Q161">
        <f t="shared" si="9"/>
        <v>461.16666666666606</v>
      </c>
      <c r="R161">
        <f t="shared" si="9"/>
        <v>1377.3333333333339</v>
      </c>
      <c r="S161">
        <f t="shared" si="9"/>
        <v>1469.3333333333321</v>
      </c>
      <c r="T161">
        <f t="shared" si="9"/>
        <v>1539.6666666666661</v>
      </c>
      <c r="U161">
        <f t="shared" si="9"/>
        <v>1550.1666666666679</v>
      </c>
      <c r="V161">
        <f t="shared" si="9"/>
        <v>1122.8333333333339</v>
      </c>
      <c r="W161">
        <f t="shared" si="9"/>
        <v>1193.8333333333339</v>
      </c>
      <c r="X161">
        <f t="shared" si="9"/>
        <v>1345.6666666666661</v>
      </c>
      <c r="Y161">
        <f t="shared" si="9"/>
        <v>1613.3333333333339</v>
      </c>
      <c r="Z161">
        <f t="shared" si="9"/>
        <v>1653.3333333333321</v>
      </c>
      <c r="AA161">
        <f t="shared" si="9"/>
        <v>2241.8333333333339</v>
      </c>
      <c r="AB161">
        <f t="shared" si="9"/>
        <v>1454.5</v>
      </c>
      <c r="AC161">
        <f t="shared" si="9"/>
        <v>1183.8333333333339</v>
      </c>
      <c r="AD161">
        <f t="shared" si="9"/>
        <v>2351.1666666666679</v>
      </c>
      <c r="AE161">
        <f t="shared" si="9"/>
        <v>2255</v>
      </c>
      <c r="AF161" s="6" t="s">
        <v>105</v>
      </c>
      <c r="AG161" t="s">
        <v>102</v>
      </c>
    </row>
    <row r="162" spans="1:33" x14ac:dyDescent="0.2">
      <c r="A162" s="4" t="s">
        <v>82</v>
      </c>
      <c r="AF162" s="6"/>
    </row>
    <row r="163" spans="1:33" x14ac:dyDescent="0.2">
      <c r="A163" s="4" t="s">
        <v>83</v>
      </c>
      <c r="AF163" s="6"/>
    </row>
    <row r="164" spans="1:33" x14ac:dyDescent="0.2">
      <c r="A164" s="4" t="s">
        <v>84</v>
      </c>
      <c r="AF164" s="6"/>
      <c r="AG164" t="s">
        <v>103</v>
      </c>
    </row>
    <row r="165" spans="1:33" x14ac:dyDescent="0.2">
      <c r="A165" s="4" t="s">
        <v>85</v>
      </c>
      <c r="AF165" s="6"/>
    </row>
    <row r="166" spans="1:33" x14ac:dyDescent="0.2">
      <c r="A166" s="4" t="s">
        <v>86</v>
      </c>
      <c r="B166">
        <f>B122-B102</f>
        <v>950.5</v>
      </c>
      <c r="C166">
        <f t="shared" ref="C166:AE166" si="10">C122-C102</f>
        <v>1293.1666666666679</v>
      </c>
      <c r="D166">
        <f t="shared" si="10"/>
        <v>2223</v>
      </c>
      <c r="E166">
        <f t="shared" si="10"/>
        <v>1058</v>
      </c>
      <c r="F166">
        <f t="shared" si="10"/>
        <v>1318.6666666666642</v>
      </c>
      <c r="G166">
        <f t="shared" si="10"/>
        <v>1668.3333333333321</v>
      </c>
      <c r="H166">
        <f t="shared" si="10"/>
        <v>2714.8333333333321</v>
      </c>
      <c r="I166">
        <f t="shared" si="10"/>
        <v>2242.1666666666679</v>
      </c>
      <c r="J166">
        <f t="shared" si="10"/>
        <v>2175.1666666666679</v>
      </c>
      <c r="K166">
        <f t="shared" si="10"/>
        <v>2127.8333333333321</v>
      </c>
      <c r="L166">
        <f t="shared" si="10"/>
        <v>1810.8333333333358</v>
      </c>
      <c r="M166">
        <f t="shared" si="10"/>
        <v>3037.6666666666679</v>
      </c>
      <c r="N166">
        <f t="shared" si="10"/>
        <v>3130.5</v>
      </c>
      <c r="O166">
        <f t="shared" si="10"/>
        <v>3472</v>
      </c>
      <c r="P166">
        <f t="shared" si="10"/>
        <v>3496</v>
      </c>
      <c r="Q166">
        <f t="shared" si="10"/>
        <v>3033.5</v>
      </c>
      <c r="R166">
        <f t="shared" si="10"/>
        <v>1834.5</v>
      </c>
      <c r="S166">
        <f t="shared" si="10"/>
        <v>2520.3333333333358</v>
      </c>
      <c r="T166">
        <f t="shared" si="10"/>
        <v>3614.5</v>
      </c>
      <c r="U166">
        <f t="shared" si="10"/>
        <v>3871</v>
      </c>
      <c r="V166">
        <f t="shared" si="10"/>
        <v>4282.8333333333358</v>
      </c>
      <c r="W166">
        <f t="shared" si="10"/>
        <v>4416.5</v>
      </c>
      <c r="X166">
        <f t="shared" si="10"/>
        <v>4944.5</v>
      </c>
      <c r="Y166">
        <f t="shared" si="10"/>
        <v>4589.6666666666679</v>
      </c>
      <c r="Z166">
        <f t="shared" si="10"/>
        <v>3870.8333333333321</v>
      </c>
      <c r="AA166">
        <f t="shared" si="10"/>
        <v>4231</v>
      </c>
      <c r="AB166">
        <f t="shared" si="10"/>
        <v>4564.1666666666642</v>
      </c>
      <c r="AC166">
        <f t="shared" si="10"/>
        <v>3638.6666666666679</v>
      </c>
      <c r="AD166">
        <f t="shared" si="10"/>
        <v>4485.8333333333358</v>
      </c>
      <c r="AE166">
        <f t="shared" si="10"/>
        <v>4853.6666666666679</v>
      </c>
      <c r="AF166" s="7" t="s">
        <v>106</v>
      </c>
      <c r="AG166" t="s">
        <v>102</v>
      </c>
    </row>
    <row r="167" spans="1:33" x14ac:dyDescent="0.2">
      <c r="A167" s="4" t="s">
        <v>87</v>
      </c>
      <c r="AF167" s="7"/>
    </row>
    <row r="168" spans="1:33" x14ac:dyDescent="0.2">
      <c r="A168" s="4" t="s">
        <v>88</v>
      </c>
      <c r="AF168" s="7"/>
    </row>
    <row r="169" spans="1:33" x14ac:dyDescent="0.2">
      <c r="A169" s="4" t="s">
        <v>89</v>
      </c>
      <c r="AF169" s="7"/>
      <c r="AG169" t="s">
        <v>103</v>
      </c>
    </row>
    <row r="170" spans="1:33" x14ac:dyDescent="0.2">
      <c r="A170" s="4" t="s">
        <v>90</v>
      </c>
      <c r="AF170" s="7"/>
    </row>
    <row r="171" spans="1:33" x14ac:dyDescent="0.2">
      <c r="A171" s="4" t="s">
        <v>91</v>
      </c>
      <c r="B171">
        <f>B127-B107</f>
        <v>-4321.8333333333321</v>
      </c>
      <c r="C171">
        <f t="shared" ref="C171:AE171" si="11">C127-C107</f>
        <v>-1370</v>
      </c>
      <c r="D171">
        <f t="shared" si="11"/>
        <v>-1055.8333333333321</v>
      </c>
      <c r="E171">
        <f t="shared" si="11"/>
        <v>-918.33333333333212</v>
      </c>
      <c r="F171">
        <f t="shared" si="11"/>
        <v>-650.83333333333212</v>
      </c>
      <c r="G171">
        <f t="shared" si="11"/>
        <v>-1304</v>
      </c>
      <c r="H171">
        <f t="shared" si="11"/>
        <v>-1173.3333333333321</v>
      </c>
      <c r="I171">
        <f t="shared" si="11"/>
        <v>-970.33333333333212</v>
      </c>
      <c r="J171">
        <f t="shared" si="11"/>
        <v>318.83333333333576</v>
      </c>
      <c r="K171">
        <f t="shared" si="11"/>
        <v>-545.33333333333576</v>
      </c>
      <c r="L171">
        <f t="shared" si="11"/>
        <v>-233.66666666666424</v>
      </c>
      <c r="M171">
        <f t="shared" si="11"/>
        <v>131</v>
      </c>
      <c r="N171">
        <f t="shared" si="11"/>
        <v>-69.5</v>
      </c>
      <c r="O171">
        <f t="shared" si="11"/>
        <v>338</v>
      </c>
      <c r="P171">
        <f t="shared" si="11"/>
        <v>544</v>
      </c>
      <c r="Q171">
        <f t="shared" si="11"/>
        <v>938.66666666666788</v>
      </c>
      <c r="R171">
        <f t="shared" si="11"/>
        <v>2010.5</v>
      </c>
      <c r="S171">
        <f t="shared" si="11"/>
        <v>1564.3333333333321</v>
      </c>
      <c r="T171">
        <f t="shared" si="11"/>
        <v>1812</v>
      </c>
      <c r="U171">
        <f t="shared" si="11"/>
        <v>2710.3333333333358</v>
      </c>
      <c r="V171">
        <f t="shared" si="11"/>
        <v>2767.6666666666642</v>
      </c>
      <c r="W171">
        <f t="shared" si="11"/>
        <v>2785.6666666666642</v>
      </c>
      <c r="X171">
        <f t="shared" si="11"/>
        <v>3061</v>
      </c>
      <c r="Y171">
        <f t="shared" si="11"/>
        <v>3358.3333333333321</v>
      </c>
      <c r="Z171">
        <f t="shared" si="11"/>
        <v>3631.6666666666679</v>
      </c>
      <c r="AA171">
        <f t="shared" si="11"/>
        <v>3359.5</v>
      </c>
      <c r="AB171">
        <f t="shared" si="11"/>
        <v>4013.1666666666679</v>
      </c>
      <c r="AC171">
        <f t="shared" si="11"/>
        <v>4855.1666666666679</v>
      </c>
      <c r="AD171">
        <f t="shared" si="11"/>
        <v>4915.8333333333358</v>
      </c>
      <c r="AE171">
        <f t="shared" si="11"/>
        <v>5057.1666666666679</v>
      </c>
      <c r="AF171" s="8" t="s">
        <v>107</v>
      </c>
      <c r="AG171" t="s">
        <v>102</v>
      </c>
    </row>
    <row r="172" spans="1:33" x14ac:dyDescent="0.2">
      <c r="A172" s="4" t="s">
        <v>92</v>
      </c>
      <c r="AF172" s="8"/>
    </row>
    <row r="173" spans="1:33" x14ac:dyDescent="0.2">
      <c r="A173" s="4" t="s">
        <v>93</v>
      </c>
      <c r="AF173" s="8"/>
    </row>
    <row r="174" spans="1:33" x14ac:dyDescent="0.2">
      <c r="A174" s="4" t="s">
        <v>94</v>
      </c>
      <c r="AF174" s="8"/>
      <c r="AG174" t="s">
        <v>103</v>
      </c>
    </row>
    <row r="175" spans="1:33" x14ac:dyDescent="0.2">
      <c r="A175" s="4" t="s">
        <v>95</v>
      </c>
      <c r="AF175" s="8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8"/>
  <sheetViews>
    <sheetView topLeftCell="A43" workbookViewId="0"/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</row>
    <row r="3" spans="1:12" x14ac:dyDescent="0.2">
      <c r="A3" t="s">
        <v>4</v>
      </c>
      <c r="E3" t="s">
        <v>5</v>
      </c>
    </row>
    <row r="5" spans="1:12" x14ac:dyDescent="0.2">
      <c r="A5" t="s">
        <v>6</v>
      </c>
      <c r="B5" t="s">
        <v>7</v>
      </c>
    </row>
    <row r="6" spans="1:12" x14ac:dyDescent="0.2">
      <c r="A6" t="s">
        <v>8</v>
      </c>
      <c r="B6" s="1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2" t="s">
        <v>17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 t="s">
        <v>18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">
      <c r="A16" s="2" t="s">
        <v>19</v>
      </c>
      <c r="B16" s="2"/>
      <c r="C16" s="2"/>
      <c r="D16" s="2"/>
      <c r="E16" s="2">
        <v>3</v>
      </c>
      <c r="F16" s="2" t="s">
        <v>20</v>
      </c>
      <c r="G16" s="2"/>
      <c r="H16" s="2"/>
      <c r="I16" s="2"/>
      <c r="J16" s="2"/>
      <c r="K16" s="2"/>
      <c r="L16" s="2"/>
    </row>
    <row r="17" spans="1:12" x14ac:dyDescent="0.2">
      <c r="A17" s="2" t="s">
        <v>21</v>
      </c>
      <c r="B17" s="2"/>
      <c r="C17" s="2"/>
      <c r="D17" s="2"/>
      <c r="E17" s="2">
        <v>2</v>
      </c>
      <c r="F17" s="2" t="s">
        <v>22</v>
      </c>
      <c r="G17" s="2"/>
      <c r="H17" s="2"/>
      <c r="I17" s="2"/>
      <c r="J17" s="2"/>
      <c r="K17" s="2"/>
      <c r="L17" s="2"/>
    </row>
    <row r="18" spans="1:12" x14ac:dyDescent="0.2">
      <c r="A18" s="2" t="s">
        <v>23</v>
      </c>
      <c r="B18" s="2"/>
      <c r="C18" s="2"/>
      <c r="D18" s="2"/>
      <c r="E18" s="2">
        <v>306</v>
      </c>
      <c r="F18" s="2" t="s">
        <v>24</v>
      </c>
      <c r="G18" s="2"/>
      <c r="H18" s="2"/>
      <c r="I18" s="2"/>
      <c r="J18" s="2"/>
      <c r="K18" s="2"/>
      <c r="L18" s="2"/>
    </row>
    <row r="19" spans="1:12" x14ac:dyDescent="0.2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2" spans="1:12" x14ac:dyDescent="0.2">
      <c r="A22" t="s">
        <v>26</v>
      </c>
    </row>
    <row r="23" spans="1:12" x14ac:dyDescent="0.2">
      <c r="A23" t="s">
        <v>27</v>
      </c>
    </row>
    <row r="24" spans="1:12" x14ac:dyDescent="0.2">
      <c r="A24" t="s">
        <v>28</v>
      </c>
      <c r="E24">
        <v>2</v>
      </c>
    </row>
    <row r="25" spans="1:12" x14ac:dyDescent="0.2">
      <c r="A25" t="s">
        <v>29</v>
      </c>
      <c r="E25" s="3">
        <v>6.9444444444444447E-4</v>
      </c>
    </row>
    <row r="26" spans="1:12" x14ac:dyDescent="0.2">
      <c r="A26" t="s">
        <v>30</v>
      </c>
      <c r="E26" t="s">
        <v>31</v>
      </c>
    </row>
    <row r="27" spans="1:12" x14ac:dyDescent="0.2">
      <c r="A27" t="s">
        <v>32</v>
      </c>
      <c r="E27">
        <v>495</v>
      </c>
      <c r="F27" t="s">
        <v>33</v>
      </c>
    </row>
    <row r="28" spans="1:12" x14ac:dyDescent="0.2">
      <c r="A28" t="s">
        <v>34</v>
      </c>
      <c r="E28">
        <v>517</v>
      </c>
      <c r="F28" t="s">
        <v>33</v>
      </c>
    </row>
    <row r="29" spans="1:12" x14ac:dyDescent="0.2">
      <c r="A29" t="s">
        <v>35</v>
      </c>
      <c r="E29">
        <v>5</v>
      </c>
      <c r="F29" t="s">
        <v>33</v>
      </c>
    </row>
    <row r="30" spans="1:12" x14ac:dyDescent="0.2">
      <c r="A30" t="s">
        <v>36</v>
      </c>
      <c r="E30">
        <v>5</v>
      </c>
      <c r="F30" t="s">
        <v>33</v>
      </c>
    </row>
    <row r="31" spans="1:12" x14ac:dyDescent="0.2">
      <c r="A31" t="s">
        <v>37</v>
      </c>
      <c r="E31">
        <v>232</v>
      </c>
      <c r="F31" t="s">
        <v>38</v>
      </c>
    </row>
    <row r="32" spans="1:12" x14ac:dyDescent="0.2">
      <c r="A32" t="s">
        <v>39</v>
      </c>
      <c r="E32">
        <v>50</v>
      </c>
    </row>
    <row r="33" spans="1:6" x14ac:dyDescent="0.2">
      <c r="A33" t="s">
        <v>40</v>
      </c>
      <c r="E33">
        <v>400</v>
      </c>
      <c r="F33" t="s">
        <v>41</v>
      </c>
    </row>
    <row r="34" spans="1:6" x14ac:dyDescent="0.2">
      <c r="A34" t="s">
        <v>42</v>
      </c>
      <c r="E34">
        <v>20</v>
      </c>
      <c r="F34" t="s">
        <v>43</v>
      </c>
    </row>
    <row r="35" spans="1:6" x14ac:dyDescent="0.2">
      <c r="A35" t="s">
        <v>44</v>
      </c>
      <c r="E35">
        <v>0</v>
      </c>
      <c r="F35" t="s">
        <v>43</v>
      </c>
    </row>
    <row r="36" spans="1:6" x14ac:dyDescent="0.2">
      <c r="A36" t="s">
        <v>45</v>
      </c>
      <c r="E36">
        <v>0</v>
      </c>
      <c r="F36" t="s">
        <v>46</v>
      </c>
    </row>
    <row r="37" spans="1:6" x14ac:dyDescent="0.2">
      <c r="A37" t="s">
        <v>47</v>
      </c>
      <c r="E37">
        <v>20800</v>
      </c>
      <c r="F37" t="s">
        <v>48</v>
      </c>
    </row>
    <row r="38" spans="1:6" x14ac:dyDescent="0.2">
      <c r="A38" t="s">
        <v>49</v>
      </c>
      <c r="E38" t="s">
        <v>50</v>
      </c>
    </row>
    <row r="39" spans="1:6" x14ac:dyDescent="0.2">
      <c r="A39" t="s">
        <v>51</v>
      </c>
      <c r="B39" s="1" t="s">
        <v>52</v>
      </c>
    </row>
    <row r="42" spans="1:6" x14ac:dyDescent="0.2">
      <c r="A42" s="4" t="s">
        <v>53</v>
      </c>
      <c r="B42" s="4">
        <v>1</v>
      </c>
      <c r="C42" s="4">
        <v>2</v>
      </c>
    </row>
    <row r="43" spans="1:6" x14ac:dyDescent="0.2">
      <c r="A43" s="4" t="s">
        <v>54</v>
      </c>
      <c r="B43">
        <v>0</v>
      </c>
      <c r="C43">
        <v>60</v>
      </c>
    </row>
    <row r="44" spans="1:6" x14ac:dyDescent="0.2">
      <c r="A44" s="4" t="s">
        <v>55</v>
      </c>
      <c r="B44">
        <v>25.5</v>
      </c>
      <c r="C44">
        <v>25.5</v>
      </c>
    </row>
    <row r="45" spans="1:6" x14ac:dyDescent="0.2">
      <c r="A45" s="4" t="s">
        <v>56</v>
      </c>
      <c r="B45">
        <v>35439</v>
      </c>
      <c r="C45">
        <v>36188</v>
      </c>
    </row>
    <row r="46" spans="1:6" x14ac:dyDescent="0.2">
      <c r="A46" s="4" t="s">
        <v>57</v>
      </c>
      <c r="B46">
        <v>38066</v>
      </c>
      <c r="C46">
        <v>37107</v>
      </c>
    </row>
    <row r="47" spans="1:6" x14ac:dyDescent="0.2">
      <c r="A47" s="4" t="s">
        <v>58</v>
      </c>
      <c r="B47">
        <v>37287</v>
      </c>
      <c r="C47">
        <v>36507</v>
      </c>
    </row>
    <row r="48" spans="1:6" x14ac:dyDescent="0.2">
      <c r="A48" s="4" t="s">
        <v>59</v>
      </c>
      <c r="B48">
        <v>28810</v>
      </c>
      <c r="C48">
        <v>28905</v>
      </c>
    </row>
    <row r="49" spans="1:3" x14ac:dyDescent="0.2">
      <c r="A49" s="4" t="s">
        <v>60</v>
      </c>
      <c r="B49">
        <v>28356</v>
      </c>
      <c r="C49">
        <v>29716</v>
      </c>
    </row>
    <row r="50" spans="1:3" x14ac:dyDescent="0.2">
      <c r="A50" s="4" t="s">
        <v>61</v>
      </c>
      <c r="B50">
        <v>27269</v>
      </c>
      <c r="C50">
        <v>26752</v>
      </c>
    </row>
    <row r="51" spans="1:3" x14ac:dyDescent="0.2">
      <c r="A51" s="4" t="s">
        <v>62</v>
      </c>
      <c r="B51">
        <v>26725</v>
      </c>
      <c r="C51">
        <v>27015</v>
      </c>
    </row>
    <row r="52" spans="1:3" x14ac:dyDescent="0.2">
      <c r="A52" s="4" t="s">
        <v>63</v>
      </c>
      <c r="B52">
        <v>26771</v>
      </c>
      <c r="C52">
        <v>26738</v>
      </c>
    </row>
    <row r="53" spans="1:3" x14ac:dyDescent="0.2">
      <c r="A53" s="4" t="s">
        <v>64</v>
      </c>
      <c r="B53">
        <v>28529</v>
      </c>
      <c r="C53">
        <v>29024</v>
      </c>
    </row>
    <row r="54" spans="1:3" x14ac:dyDescent="0.2">
      <c r="A54" s="4" t="s">
        <v>65</v>
      </c>
      <c r="B54">
        <v>29643</v>
      </c>
      <c r="C54">
        <v>29552</v>
      </c>
    </row>
    <row r="55" spans="1:3" x14ac:dyDescent="0.2">
      <c r="A55" s="4" t="s">
        <v>66</v>
      </c>
      <c r="B55">
        <v>39868</v>
      </c>
      <c r="C55">
        <v>39061</v>
      </c>
    </row>
    <row r="56" spans="1:3" x14ac:dyDescent="0.2">
      <c r="A56" s="4" t="s">
        <v>67</v>
      </c>
      <c r="B56">
        <v>38577</v>
      </c>
      <c r="C56">
        <v>40445</v>
      </c>
    </row>
    <row r="57" spans="1:3" x14ac:dyDescent="0.2">
      <c r="A57" s="4" t="s">
        <v>68</v>
      </c>
      <c r="B57">
        <v>39864</v>
      </c>
      <c r="C57">
        <v>41598</v>
      </c>
    </row>
    <row r="58" spans="1:3" x14ac:dyDescent="0.2">
      <c r="A58" s="4" t="s">
        <v>69</v>
      </c>
      <c r="B58">
        <v>28527</v>
      </c>
      <c r="C58">
        <v>27418</v>
      </c>
    </row>
    <row r="59" spans="1:3" x14ac:dyDescent="0.2">
      <c r="A59" s="4" t="s">
        <v>70</v>
      </c>
      <c r="B59">
        <v>28819</v>
      </c>
      <c r="C59">
        <v>29529</v>
      </c>
    </row>
    <row r="60" spans="1:3" x14ac:dyDescent="0.2">
      <c r="A60" s="4" t="s">
        <v>71</v>
      </c>
      <c r="B60">
        <v>37765</v>
      </c>
      <c r="C60">
        <v>37847</v>
      </c>
    </row>
    <row r="61" spans="1:3" x14ac:dyDescent="0.2">
      <c r="A61" s="4" t="s">
        <v>72</v>
      </c>
      <c r="B61">
        <v>38950</v>
      </c>
      <c r="C61">
        <v>38986</v>
      </c>
    </row>
    <row r="62" spans="1:3" x14ac:dyDescent="0.2">
      <c r="A62" s="4" t="s">
        <v>73</v>
      </c>
      <c r="B62">
        <v>39576</v>
      </c>
      <c r="C62">
        <v>38515</v>
      </c>
    </row>
    <row r="63" spans="1:3" x14ac:dyDescent="0.2">
      <c r="A63" s="4" t="s">
        <v>74</v>
      </c>
      <c r="B63">
        <v>30429</v>
      </c>
      <c r="C63">
        <v>31001</v>
      </c>
    </row>
    <row r="64" spans="1:3" x14ac:dyDescent="0.2">
      <c r="A64" s="4" t="s">
        <v>75</v>
      </c>
      <c r="B64">
        <v>32243</v>
      </c>
      <c r="C64">
        <v>31184</v>
      </c>
    </row>
    <row r="65" spans="1:3" x14ac:dyDescent="0.2">
      <c r="A65" s="4" t="s">
        <v>76</v>
      </c>
      <c r="B65">
        <v>37567</v>
      </c>
      <c r="C65">
        <v>37321</v>
      </c>
    </row>
    <row r="66" spans="1:3" x14ac:dyDescent="0.2">
      <c r="A66" s="4" t="s">
        <v>77</v>
      </c>
      <c r="B66">
        <v>37896</v>
      </c>
      <c r="C66">
        <v>35714</v>
      </c>
    </row>
    <row r="67" spans="1:3" x14ac:dyDescent="0.2">
      <c r="A67" s="4" t="s">
        <v>78</v>
      </c>
      <c r="B67">
        <v>37491</v>
      </c>
      <c r="C67">
        <v>36689</v>
      </c>
    </row>
    <row r="68" spans="1:3" x14ac:dyDescent="0.2">
      <c r="A68" s="4" t="s">
        <v>79</v>
      </c>
      <c r="B68">
        <v>30681</v>
      </c>
      <c r="C68">
        <v>31493</v>
      </c>
    </row>
    <row r="69" spans="1:3" x14ac:dyDescent="0.2">
      <c r="A69" s="4" t="s">
        <v>80</v>
      </c>
      <c r="B69">
        <v>30433</v>
      </c>
      <c r="C69">
        <v>29451</v>
      </c>
    </row>
    <row r="70" spans="1:3" x14ac:dyDescent="0.2">
      <c r="A70" s="4" t="s">
        <v>81</v>
      </c>
      <c r="B70">
        <v>28095</v>
      </c>
      <c r="C70">
        <v>27627</v>
      </c>
    </row>
    <row r="71" spans="1:3" x14ac:dyDescent="0.2">
      <c r="A71" s="4" t="s">
        <v>82</v>
      </c>
      <c r="B71">
        <v>27459</v>
      </c>
      <c r="C71">
        <v>28045</v>
      </c>
    </row>
    <row r="72" spans="1:3" x14ac:dyDescent="0.2">
      <c r="A72" s="4" t="s">
        <v>83</v>
      </c>
      <c r="B72">
        <v>28014</v>
      </c>
      <c r="C72">
        <v>28281</v>
      </c>
    </row>
    <row r="73" spans="1:3" x14ac:dyDescent="0.2">
      <c r="A73" s="4" t="s">
        <v>84</v>
      </c>
      <c r="B73">
        <v>29389</v>
      </c>
      <c r="C73">
        <v>29466</v>
      </c>
    </row>
    <row r="74" spans="1:3" x14ac:dyDescent="0.2">
      <c r="A74" s="4" t="s">
        <v>85</v>
      </c>
      <c r="B74">
        <v>29994</v>
      </c>
      <c r="C74">
        <v>29898</v>
      </c>
    </row>
    <row r="75" spans="1:3" x14ac:dyDescent="0.2">
      <c r="A75" s="4" t="s">
        <v>86</v>
      </c>
      <c r="B75">
        <v>41310</v>
      </c>
      <c r="C75">
        <v>40981</v>
      </c>
    </row>
    <row r="76" spans="1:3" x14ac:dyDescent="0.2">
      <c r="A76" s="4" t="s">
        <v>87</v>
      </c>
      <c r="B76">
        <v>40103</v>
      </c>
      <c r="C76">
        <v>39738</v>
      </c>
    </row>
    <row r="77" spans="1:3" x14ac:dyDescent="0.2">
      <c r="A77" s="4" t="s">
        <v>88</v>
      </c>
      <c r="B77">
        <v>38862</v>
      </c>
      <c r="C77">
        <v>40070</v>
      </c>
    </row>
    <row r="78" spans="1:3" x14ac:dyDescent="0.2">
      <c r="A78" s="4" t="s">
        <v>89</v>
      </c>
      <c r="B78">
        <v>28599</v>
      </c>
      <c r="C78">
        <v>28274</v>
      </c>
    </row>
    <row r="79" spans="1:3" x14ac:dyDescent="0.2">
      <c r="A79" s="4" t="s">
        <v>90</v>
      </c>
      <c r="B79">
        <v>28589</v>
      </c>
      <c r="C79">
        <v>28718</v>
      </c>
    </row>
    <row r="80" spans="1:3" x14ac:dyDescent="0.2">
      <c r="A80" s="4" t="s">
        <v>91</v>
      </c>
      <c r="B80">
        <v>37309</v>
      </c>
      <c r="C80">
        <v>39352</v>
      </c>
    </row>
    <row r="81" spans="1:3" x14ac:dyDescent="0.2">
      <c r="A81" s="4" t="s">
        <v>92</v>
      </c>
      <c r="B81">
        <v>38100</v>
      </c>
      <c r="C81">
        <v>38598</v>
      </c>
    </row>
    <row r="82" spans="1:3" x14ac:dyDescent="0.2">
      <c r="A82" s="4" t="s">
        <v>93</v>
      </c>
      <c r="B82">
        <v>40161</v>
      </c>
      <c r="C82">
        <v>38025</v>
      </c>
    </row>
    <row r="83" spans="1:3" x14ac:dyDescent="0.2">
      <c r="A83" s="4" t="s">
        <v>94</v>
      </c>
      <c r="B83">
        <v>31402</v>
      </c>
      <c r="C83">
        <v>30230</v>
      </c>
    </row>
    <row r="84" spans="1:3" x14ac:dyDescent="0.2">
      <c r="A84" s="4" t="s">
        <v>95</v>
      </c>
      <c r="B84">
        <v>31643</v>
      </c>
      <c r="C84">
        <v>31772</v>
      </c>
    </row>
    <row r="88" spans="1:3" x14ac:dyDescent="0.2">
      <c r="A88" t="s">
        <v>96</v>
      </c>
      <c r="B88" s="1" t="s">
        <v>97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https://au-mynotebook.labarchives.com</BaseUri>
  <eid>MTE5NC43fDE0MDMyNS85MTkvRW50cnlQYXJ0LzM1MTc0ODA5NnwzMDMyLjc=</eid>
  <version>1</version>
  <updated-at>2023-03-29T02:24:50Z</updated-at>
</LabArchives>
</file>

<file path=customXml/itemProps1.xml><?xml version="1.0" encoding="utf-8"?>
<ds:datastoreItem xmlns:ds="http://schemas.openxmlformats.org/officeDocument/2006/customXml" ds:itemID="{838696E3-CDA6-44DD-BA1C-2C99631F377D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time_course</vt:lpstr>
      <vt:lpstr>pre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 Plate Reader</dc:creator>
  <cp:lastModifiedBy>Microsoft Office User</cp:lastModifiedBy>
  <dcterms:created xsi:type="dcterms:W3CDTF">2023-03-29T00:44:23Z</dcterms:created>
  <dcterms:modified xsi:type="dcterms:W3CDTF">2023-03-29T02:46:42Z</dcterms:modified>
</cp:coreProperties>
</file>