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wcompany-my.sharepoint.com/personal/jess_huryk_sherwin_com/Documents/Documents/ATA DA Bootcamp/"/>
    </mc:Choice>
  </mc:AlternateContent>
  <xr:revisionPtr revIDLastSave="466" documentId="8_{0E2314BA-DAE2-46AE-AB9E-61E3552D6D19}" xr6:coauthVersionLast="47" xr6:coauthVersionMax="47" xr10:uidLastSave="{EF3CE882-3A9D-44E4-8990-64C872B70489}"/>
  <bookViews>
    <workbookView xWindow="28680" yWindow="-120" windowWidth="29040" windowHeight="158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<sst xmlns="http://schemas.openxmlformats.org/spreadsheetml/2006/main" count="16267" uniqueCount="51">
  <si>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</si>
  <si>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</si>
  <si>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</si>
  <si>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</si>
  <si>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</si>
  <si>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</si>
  <si>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</si>
  <si>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</si>
  <si>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</si>
  <si>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</si>
  <si>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</si>
  <si>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</si>
  <si>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</si>
  <si>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</si>
  <si>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</si>
  <si>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</si>
  <si>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</si>
  <si>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</si>
  <si>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</si>
  <si>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</si>
  <si>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</si>
  <si>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</si>
  <si>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</si>
  <si>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</si>
  <si>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</si>
  <si>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</si>
  <si>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</si>
  <si>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</si>
  <si>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</si>
  <si>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</si>
  <si>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</si>
  <si>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</si>
  <si>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</si>
  <si>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</si>
  <si>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</si>
  <si>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</si>
  <si>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</si>
  <si>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</si>
  <si>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</si>
  <si>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</si>
  <si>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</si>
  <si>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</si>
  <si>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</si>
  <si>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</si>
  <si>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</si>
  <si>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</si>
  <si>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</si>
  <si>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Adult Under 35</t>
  </si>
  <si>
    <t>Middle Aged 35-59</t>
  </si>
  <si>
    <t>Senior 60+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</si>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</sst>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CC-445E-A5B7-D6C664EDB0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CC-445E-A5B7-D6C664EDB026}"/>
            </c:ext>
          </c:extLst>
        </c:ser>
        <c:dLbls>
          <c:showLegendKey val="0"/>
          <c:showVal val="0"/>
          <c:showCatName val="0"/>
          <c:showSerName val="0"/>
          <c:showPercent val="0"/>
          <c:showBubbleSize val="0"/>
        </c:dLbls>
        <c:smooth val="0"/>
        <c:axId val="1936581008"/>
        <c:axId val="1936576016"/>
      </c:lineChart>
      <c:catAx>
        <c:axId val="193658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576016"/>
        <c:crosses val="autoZero"/>
        <c:auto val="1"/>
        <c:lblAlgn val="ctr"/>
        <c:lblOffset val="100"/>
        <c:noMultiLvlLbl val="0"/>
      </c:catAx>
      <c:valAx>
        <c:axId val="193657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5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Purchases</a:t>
            </a:r>
            <a:r>
              <a:rPr lang="en-US" b="0" baseline="0"/>
              <a:t>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Adult Under 35</c:v>
                </c:pt>
                <c:pt idx="1">
                  <c:v>Middle Aged 35-59</c:v>
                </c:pt>
                <c:pt idx="2">
                  <c:v>Senior 60+</c:v>
                </c:pt>
              </c:strCache>
            </c:strRef>
          </c:cat>
          <c:val>
            <c:numRef>
              <c:f>'Pivot Table'!$B$38:$B$41</c:f>
              <c:numCache>
                <c:formatCode>General</c:formatCode>
                <c:ptCount val="3"/>
                <c:pt idx="0">
                  <c:v>127</c:v>
                </c:pt>
                <c:pt idx="1">
                  <c:v>322</c:v>
                </c:pt>
                <c:pt idx="2">
                  <c:v>70</c:v>
                </c:pt>
              </c:numCache>
            </c:numRef>
          </c:val>
          <c:smooth val="0"/>
          <c:extLst>
            <c:ext xmlns:c16="http://schemas.microsoft.com/office/drawing/2014/chart" uri="{C3380CC4-5D6E-409C-BE32-E72D297353CC}">
              <c16:uniqueId val="{00000000-BC44-4359-81C6-C49FC0F12D9F}"/>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Adult Under 35</c:v>
                </c:pt>
                <c:pt idx="1">
                  <c:v>Middle Aged 35-59</c:v>
                </c:pt>
                <c:pt idx="2">
                  <c:v>Senior 60+</c:v>
                </c:pt>
              </c:strCache>
            </c:strRef>
          </c:cat>
          <c:val>
            <c:numRef>
              <c:f>'Pivot Table'!$C$38:$C$41</c:f>
              <c:numCache>
                <c:formatCode>General</c:formatCode>
                <c:ptCount val="3"/>
                <c:pt idx="0">
                  <c:v>93</c:v>
                </c:pt>
                <c:pt idx="1">
                  <c:v>358</c:v>
                </c:pt>
                <c:pt idx="2">
                  <c:v>30</c:v>
                </c:pt>
              </c:numCache>
            </c:numRef>
          </c:val>
          <c:smooth val="0"/>
          <c:extLst>
            <c:ext xmlns:c16="http://schemas.microsoft.com/office/drawing/2014/chart" uri="{C3380CC4-5D6E-409C-BE32-E72D297353CC}">
              <c16:uniqueId val="{00000001-BC44-4359-81C6-C49FC0F12D9F}"/>
            </c:ext>
          </c:extLst>
        </c:ser>
        <c:dLbls>
          <c:showLegendKey val="0"/>
          <c:showVal val="0"/>
          <c:showCatName val="0"/>
          <c:showSerName val="0"/>
          <c:showPercent val="0"/>
          <c:showBubbleSize val="0"/>
        </c:dLbls>
        <c:marker val="1"/>
        <c:smooth val="0"/>
        <c:axId val="180079200"/>
        <c:axId val="180090016"/>
      </c:lineChart>
      <c:catAx>
        <c:axId val="180079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90016"/>
        <c:crosses val="autoZero"/>
        <c:auto val="1"/>
        <c:lblAlgn val="ctr"/>
        <c:lblOffset val="100"/>
        <c:noMultiLvlLbl val="0"/>
      </c:catAx>
      <c:valAx>
        <c:axId val="180090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D93-44F0-95D8-10A14CA79B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93-44F0-95D8-10A14CA79BF5}"/>
            </c:ext>
          </c:extLst>
        </c:ser>
        <c:dLbls>
          <c:showLegendKey val="0"/>
          <c:showVal val="0"/>
          <c:showCatName val="0"/>
          <c:showSerName val="0"/>
          <c:showPercent val="0"/>
          <c:showBubbleSize val="0"/>
        </c:dLbls>
        <c:gapWidth val="219"/>
        <c:overlap val="-27"/>
        <c:axId val="1934934048"/>
        <c:axId val="1934925312"/>
      </c:barChart>
      <c:catAx>
        <c:axId val="19349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25312"/>
        <c:crosses val="autoZero"/>
        <c:auto val="1"/>
        <c:lblAlgn val="ctr"/>
        <c:lblOffset val="100"/>
        <c:noMultiLvlLbl val="0"/>
      </c:catAx>
      <c:valAx>
        <c:axId val="193492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3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83-420A-991C-19BF80F2E0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83-420A-991C-19BF80F2E0E9}"/>
            </c:ext>
          </c:extLst>
        </c:ser>
        <c:dLbls>
          <c:showLegendKey val="0"/>
          <c:showVal val="0"/>
          <c:showCatName val="0"/>
          <c:showSerName val="0"/>
          <c:showPercent val="0"/>
          <c:showBubbleSize val="0"/>
        </c:dLbls>
        <c:gapWidth val="219"/>
        <c:overlap val="-27"/>
        <c:axId val="1934934048"/>
        <c:axId val="1934925312"/>
      </c:barChart>
      <c:catAx>
        <c:axId val="19349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25312"/>
        <c:crosses val="autoZero"/>
        <c:auto val="1"/>
        <c:lblAlgn val="ctr"/>
        <c:lblOffset val="100"/>
        <c:noMultiLvlLbl val="0"/>
      </c:catAx>
      <c:valAx>
        <c:axId val="193492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3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C7-4A09-B4E6-51A59A3BCFF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C7-4A09-B4E6-51A59A3BCFFD}"/>
            </c:ext>
          </c:extLst>
        </c:ser>
        <c:dLbls>
          <c:showLegendKey val="0"/>
          <c:showVal val="0"/>
          <c:showCatName val="0"/>
          <c:showSerName val="0"/>
          <c:showPercent val="0"/>
          <c:showBubbleSize val="0"/>
        </c:dLbls>
        <c:smooth val="0"/>
        <c:axId val="1936581008"/>
        <c:axId val="1936576016"/>
      </c:lineChart>
      <c:catAx>
        <c:axId val="193658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576016"/>
        <c:crosses val="autoZero"/>
        <c:auto val="1"/>
        <c:lblAlgn val="ctr"/>
        <c:lblOffset val="100"/>
        <c:noMultiLvlLbl val="0"/>
      </c:catAx>
      <c:valAx>
        <c:axId val="193657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5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Purchases</a:t>
            </a:r>
            <a:r>
              <a:rPr lang="en-US" b="0" baseline="0"/>
              <a:t>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Adult Under 35</c:v>
                </c:pt>
                <c:pt idx="1">
                  <c:v>Middle Aged 35-59</c:v>
                </c:pt>
                <c:pt idx="2">
                  <c:v>Senior 60+</c:v>
                </c:pt>
              </c:strCache>
            </c:strRef>
          </c:cat>
          <c:val>
            <c:numRef>
              <c:f>'Pivot Table'!$B$38:$B$41</c:f>
              <c:numCache>
                <c:formatCode>General</c:formatCode>
                <c:ptCount val="3"/>
                <c:pt idx="0">
                  <c:v>127</c:v>
                </c:pt>
                <c:pt idx="1">
                  <c:v>322</c:v>
                </c:pt>
                <c:pt idx="2">
                  <c:v>70</c:v>
                </c:pt>
              </c:numCache>
            </c:numRef>
          </c:val>
          <c:smooth val="0"/>
          <c:extLst>
            <c:ext xmlns:c16="http://schemas.microsoft.com/office/drawing/2014/chart" uri="{C3380CC4-5D6E-409C-BE32-E72D297353CC}">
              <c16:uniqueId val="{00000000-FB10-4B41-B1FA-65E79D874880}"/>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Adult Under 35</c:v>
                </c:pt>
                <c:pt idx="1">
                  <c:v>Middle Aged 35-59</c:v>
                </c:pt>
                <c:pt idx="2">
                  <c:v>Senior 60+</c:v>
                </c:pt>
              </c:strCache>
            </c:strRef>
          </c:cat>
          <c:val>
            <c:numRef>
              <c:f>'Pivot Table'!$C$38:$C$41</c:f>
              <c:numCache>
                <c:formatCode>General</c:formatCode>
                <c:ptCount val="3"/>
                <c:pt idx="0">
                  <c:v>93</c:v>
                </c:pt>
                <c:pt idx="1">
                  <c:v>358</c:v>
                </c:pt>
                <c:pt idx="2">
                  <c:v>30</c:v>
                </c:pt>
              </c:numCache>
            </c:numRef>
          </c:val>
          <c:smooth val="0"/>
          <c:extLst>
            <c:ext xmlns:c16="http://schemas.microsoft.com/office/drawing/2014/chart" uri="{C3380CC4-5D6E-409C-BE32-E72D297353CC}">
              <c16:uniqueId val="{00000001-FB10-4B41-B1FA-65E79D874880}"/>
            </c:ext>
          </c:extLst>
        </c:ser>
        <c:dLbls>
          <c:showLegendKey val="0"/>
          <c:showVal val="0"/>
          <c:showCatName val="0"/>
          <c:showSerName val="0"/>
          <c:showPercent val="0"/>
          <c:showBubbleSize val="0"/>
        </c:dLbls>
        <c:marker val="1"/>
        <c:smooth val="0"/>
        <c:axId val="180079200"/>
        <c:axId val="180090016"/>
      </c:lineChart>
      <c:catAx>
        <c:axId val="180079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90016"/>
        <c:crosses val="autoZero"/>
        <c:auto val="1"/>
        <c:lblAlgn val="ctr"/>
        <c:lblOffset val="100"/>
        <c:noMultiLvlLbl val="0"/>
      </c:catAx>
      <c:valAx>
        <c:axId val="180090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342900</xdr:colOff>
      <xdr:row>7</xdr:row>
      <xdr:rowOff>34925</xdr:rowOff>
    </xdr:from>
    <xdr:to>
      <xdr:col>16</xdr:col>
      <xdr:colOff>619125</xdr:colOff>
      <xdr:row>22</xdr:row>
      <xdr:rowOff>95250</xdr:rowOff>
    </xdr:to>
    <xdr:graphicFrame macro="">
      <xdr:nvGraphicFramePr>
        <xdr:cNvPr id="3" name="Chart 2">
          <a:extLst>
            <a:ext uri="{FF2B5EF4-FFF2-40B4-BE49-F238E27FC236}">
              <a16:creationId xmlns:a16="http://schemas.microsoft.com/office/drawing/2014/main" id="{2DC64D9B-7C80-4760-A080-FFE73898B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7</xdr:row>
      <xdr:rowOff>34925</xdr:rowOff>
    </xdr:from>
    <xdr:to>
      <xdr:col>9</xdr:col>
      <xdr:colOff>304800</xdr:colOff>
      <xdr:row>22</xdr:row>
      <xdr:rowOff>92075</xdr:rowOff>
    </xdr:to>
    <xdr:graphicFrame macro="">
      <xdr:nvGraphicFramePr>
        <xdr:cNvPr id="5" name="Chart 4">
          <a:extLst>
            <a:ext uri="{FF2B5EF4-FFF2-40B4-BE49-F238E27FC236}">
              <a16:creationId xmlns:a16="http://schemas.microsoft.com/office/drawing/2014/main" id="{0D94FBB7-8E8D-4F59-8AA4-B4E597E1F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22</xdr:row>
      <xdr:rowOff>120650</xdr:rowOff>
    </xdr:from>
    <xdr:to>
      <xdr:col>14</xdr:col>
      <xdr:colOff>434975</xdr:colOff>
      <xdr:row>41</xdr:row>
      <xdr:rowOff>171450</xdr:rowOff>
    </xdr:to>
    <xdr:graphicFrame macro="">
      <xdr:nvGraphicFramePr>
        <xdr:cNvPr id="6" name="Chart 5">
          <a:extLst>
            <a:ext uri="{FF2B5EF4-FFF2-40B4-BE49-F238E27FC236}">
              <a16:creationId xmlns:a16="http://schemas.microsoft.com/office/drawing/2014/main" id="{4A1C47E4-03D9-4E29-916E-663FEFA51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0</xdr:rowOff>
    </xdr:from>
    <xdr:to>
      <xdr:col>1</xdr:col>
      <xdr:colOff>571501</xdr:colOff>
      <xdr:row>12</xdr:row>
      <xdr:rowOff>82550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1D671E3-DED7-479D-F6A1-04A7BCCDD0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266825"/>
              <a:ext cx="11811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95250</xdr:rowOff>
    </xdr:from>
    <xdr:to>
      <xdr:col>1</xdr:col>
      <xdr:colOff>571500</xdr:colOff>
      <xdr:row>28</xdr:row>
      <xdr:rowOff>171450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5725EA9-B774-F24C-F167-E7F0E1E253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533775"/>
              <a:ext cx="11620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114300</xdr:rowOff>
    </xdr:from>
    <xdr:to>
      <xdr:col>1</xdr:col>
      <xdr:colOff>581025</xdr:colOff>
      <xdr:row>19</xdr:row>
      <xdr:rowOff>85725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3271029-E686-68FF-576F-E2C25875AD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286000"/>
              <a:ext cx="1168400" cy="123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149225</xdr:colOff>
      <xdr:row>1</xdr:row>
      <xdr:rowOff>68262</xdr:rowOff>
    </xdr:from>
    <xdr:to>
      <xdr:col>11</xdr:col>
      <xdr:colOff>454025</xdr:colOff>
      <xdr:row>16</xdr:row>
      <xdr:rowOff>103187</xdr:rowOff>
    </xdr:to>
    <xdr:graphicFrame macro="">
      <xdr:nvGraphicFramePr>
        <xdr:cNvPr id="2" name="Chart 1">
          <a:extLst>
            <a:ext uri="{FF2B5EF4-FFF2-40B4-BE49-F238E27FC236}">
              <a16:creationId xmlns:a16="http://schemas.microsoft.com/office/drawing/2014/main" id="{80A8E4C1-08A8-0ACC-62CB-37E312E50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17</xdr:row>
      <xdr:rowOff>106362</xdr:rowOff>
    </xdr:from>
    <xdr:to>
      <xdr:col>11</xdr:col>
      <xdr:colOff>387350</xdr:colOff>
      <xdr:row>32</xdr:row>
      <xdr:rowOff>141287</xdr:rowOff>
    </xdr:to>
    <xdr:graphicFrame macro="">
      <xdr:nvGraphicFramePr>
        <xdr:cNvPr id="3" name="Chart 2">
          <a:extLst>
            <a:ext uri="{FF2B5EF4-FFF2-40B4-BE49-F238E27FC236}">
              <a16:creationId xmlns:a16="http://schemas.microsoft.com/office/drawing/2014/main" id="{388C5596-81A0-B8C4-A590-64A373FB7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141287</xdr:rowOff>
    </xdr:from>
    <xdr:to>
      <xdr:col>11</xdr:col>
      <xdr:colOff>419100</xdr:colOff>
      <xdr:row>50</xdr:row>
      <xdr:rowOff>1587</xdr:rowOff>
    </xdr:to>
    <xdr:graphicFrame macro="">
      <xdr:nvGraphicFramePr>
        <xdr:cNvPr id="4" name="Chart 3">
          <a:extLst>
            <a:ext uri="{FF2B5EF4-FFF2-40B4-BE49-F238E27FC236}">
              <a16:creationId xmlns:a16="http://schemas.microsoft.com/office/drawing/2014/main" id="{E8960D0E-1CB6-8434-1F76-F24F58110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 Huryk" refreshedDate="44987.464401273151" createdVersion="8" refreshedVersion="8" minRefreshableVersion="3" recordCount="1000" xr:uid="{FF7FD482-9252-4E9E-A664-E1BABD5D09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d 35-59"/>
        <s v="Adult Under 35"/>
        <s v="Senior 60+"/>
        <s v="Senior" u="1"/>
        <s v="Young Adult" u="1"/>
        <s v="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389099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2"/>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2"/>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1"/>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1"/>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2"/>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2"/>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1"/>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2"/>
    <x v="0"/>
  </r>
  <r>
    <n v="17926"/>
    <x v="1"/>
    <x v="0"/>
    <n v="40000"/>
    <n v="0"/>
    <x v="0"/>
    <s v="Clerical"/>
    <s v="No"/>
    <n v="0"/>
    <x v="0"/>
    <x v="1"/>
    <n v="28"/>
    <x v="1"/>
    <x v="1"/>
  </r>
  <r>
    <n v="26928"/>
    <x v="1"/>
    <x v="1"/>
    <n v="30000"/>
    <n v="1"/>
    <x v="0"/>
    <s v="Clerical"/>
    <s v="Yes"/>
    <n v="0"/>
    <x v="0"/>
    <x v="0"/>
    <n v="62"/>
    <x v="2"/>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0"/>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0"/>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2"/>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2"/>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0"/>
    <x v="1"/>
  </r>
  <r>
    <n v="25041"/>
    <x v="1"/>
    <x v="1"/>
    <n v="40000"/>
    <n v="0"/>
    <x v="2"/>
    <s v="Skilled Manual"/>
    <s v="Yes"/>
    <n v="2"/>
    <x v="2"/>
    <x v="2"/>
    <n v="31"/>
    <x v="1"/>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0"/>
    <x v="1"/>
  </r>
  <r>
    <n v="13343"/>
    <x v="0"/>
    <x v="0"/>
    <n v="90000"/>
    <n v="5"/>
    <x v="0"/>
    <s v="Management"/>
    <s v="Yes"/>
    <n v="2"/>
    <x v="3"/>
    <x v="2"/>
    <n v="63"/>
    <x v="2"/>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2"/>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A2BCB-5A54-4CF2-B656-1E99640E0B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1"/>
        <item m="1" x="6"/>
        <item x="0"/>
        <item m="1" x="3"/>
        <item x="2"/>
        <item m="1" x="4"/>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7CC467-1D9C-4D5B-AB85-1724B5C4E9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08835-B351-4A4C-B225-683A79C8F9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CCE672-E581-4F9B-9C7C-38C3D446E72C}" sourceName="Marital Status">
  <pivotTables>
    <pivotTable tabId="3" name="PivotTable3"/>
    <pivotTable tabId="3" name="PivotTable1"/>
    <pivotTable tabId="3" name="PivotTable2"/>
  </pivotTables>
  <data>
    <tabular pivotCacheId="1389099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D5AEF2-326C-4897-8FE1-6E16149C189D}" sourceName="Education">
  <pivotTables>
    <pivotTable tabId="3" name="PivotTable3"/>
    <pivotTable tabId="3" name="PivotTable1"/>
    <pivotTable tabId="3" name="PivotTable2"/>
  </pivotTables>
  <data>
    <tabular pivotCacheId="13890997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B09CB3-1855-4CBB-918D-9104E1E7E59C}" sourceName="Region">
  <pivotTables>
    <pivotTable tabId="3" name="PivotTable3"/>
    <pivotTable tabId="3" name="PivotTable1"/>
    <pivotTable tabId="3" name="PivotTable2"/>
  </pivotTables>
  <data>
    <tabular pivotCacheId="13890997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FCC184-81D7-4832-9F30-1D682024C9B7}" cache="Slicer_Marital_Status" caption="Marital Status" rowHeight="241300"/>
  <slicer name="Education" xr10:uid="{5D819E34-C059-4FE6-AAFC-0FB3FA7B2EBA}" cache="Slicer_Education" caption="Education" rowHeight="241300"/>
  <slicer name="Region" xr10:uid="{54928AAC-1AFD-4036-972A-6D3BBB172EE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1" sqref="C3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49AB6-F733-48DD-8C91-9FEA3DF8BFAC}">
  <dimension ref="A1:N1001"/>
  <sheetViews>
    <sheetView zoomScale="115" zoomScaleNormal="115" workbookViewId="0">
      <selection activeCell="M7" sqref="M7"/>
    </sheetView>
  </sheetViews>
  <sheetFormatPr defaultColWidth="11.90625" defaultRowHeight="14.5" x14ac:dyDescent="0.35"/>
  <cols>
    <col min="1" max="1" width="6.36328125" bestFit="1" customWidth="1"/>
    <col min="2" max="2" width="14.81640625" bestFit="1" customWidth="1"/>
    <col min="3" max="3" width="9.26953125" bestFit="1" customWidth="1"/>
    <col min="4" max="4" width="11.54296875" style="3" bestFit="1" customWidth="1"/>
    <col min="5" max="5" width="10.08984375" bestFit="1" customWidth="1"/>
    <col min="6" max="6" width="16.7265625" bestFit="1" customWidth="1"/>
    <col min="7" max="7" width="13.1796875" bestFit="1" customWidth="1"/>
    <col min="8" max="8" width="14.1796875" bestFit="1" customWidth="1"/>
    <col min="9" max="9" width="6.7265625" bestFit="1" customWidth="1"/>
    <col min="10" max="10" width="18.90625" bestFit="1" customWidth="1"/>
    <col min="11" max="11" width="13.1796875" bestFit="1" customWidth="1"/>
    <col min="12" max="12" width="11.26953125"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IF(L2&gt;60,"Senior 60+",IF(L2&gt;=35,"Middle Aged 35-59",IF(L2&lt;35,"Adult Under 35","Invalid")))</f>
        <v>Middle Aged 35-59</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IF(L3&gt;60,"Senior 60+",IF(L3&gt;=35,"Middle Aged 35-59",IF(L3&lt;35,"Adult Under 35","Invalid")))</f>
        <v>Middle Aged 35-59</v>
      </c>
      <c r="N3" t="s">
        <v>18</v>
      </c>
    </row>
    <row r="4" spans="1:14" x14ac:dyDescent="0.35">
      <c r="A4">
        <v>14177</v>
      </c>
      <c r="B4" t="s">
        <v>36</v>
      </c>
      <c r="C4" t="s">
        <v>38</v>
      </c>
      <c r="D4" s="3">
        <v>80000</v>
      </c>
      <c r="E4">
        <v>5</v>
      </c>
      <c r="F4" t="s">
        <v>19</v>
      </c>
      <c r="G4" t="s">
        <v>21</v>
      </c>
      <c r="H4" t="s">
        <v>18</v>
      </c>
      <c r="I4">
        <v>2</v>
      </c>
      <c r="J4" t="s">
        <v>22</v>
      </c>
      <c r="K4" t="s">
        <v>17</v>
      </c>
      <c r="L4">
        <v>60</v>
      </c>
      <c r="M4" t="str">
        <f t="shared" si="0"/>
        <v>Middle Aged 35-59</v>
      </c>
      <c r="N4" t="s">
        <v>18</v>
      </c>
    </row>
    <row r="5" spans="1:14" x14ac:dyDescent="0.35">
      <c r="A5">
        <v>24381</v>
      </c>
      <c r="B5" t="s">
        <v>37</v>
      </c>
      <c r="C5" t="s">
        <v>38</v>
      </c>
      <c r="D5" s="3">
        <v>70000</v>
      </c>
      <c r="E5">
        <v>0</v>
      </c>
      <c r="F5" t="s">
        <v>13</v>
      </c>
      <c r="G5" t="s">
        <v>21</v>
      </c>
      <c r="H5" t="s">
        <v>15</v>
      </c>
      <c r="I5">
        <v>1</v>
      </c>
      <c r="J5" t="s">
        <v>23</v>
      </c>
      <c r="K5" t="s">
        <v>24</v>
      </c>
      <c r="L5">
        <v>41</v>
      </c>
      <c r="M5" t="str">
        <f t="shared" si="0"/>
        <v>Middle Aged 35-59</v>
      </c>
      <c r="N5" t="s">
        <v>15</v>
      </c>
    </row>
    <row r="6" spans="1:14" x14ac:dyDescent="0.35">
      <c r="A6">
        <v>25597</v>
      </c>
      <c r="B6" t="s">
        <v>37</v>
      </c>
      <c r="C6" t="s">
        <v>38</v>
      </c>
      <c r="D6" s="3">
        <v>30000</v>
      </c>
      <c r="E6">
        <v>0</v>
      </c>
      <c r="F6" t="s">
        <v>13</v>
      </c>
      <c r="G6" t="s">
        <v>20</v>
      </c>
      <c r="H6" t="s">
        <v>18</v>
      </c>
      <c r="I6">
        <v>0</v>
      </c>
      <c r="J6" t="s">
        <v>16</v>
      </c>
      <c r="K6" t="s">
        <v>17</v>
      </c>
      <c r="L6">
        <v>36</v>
      </c>
      <c r="M6" t="str">
        <f t="shared" si="0"/>
        <v>Middle Aged 35-59</v>
      </c>
      <c r="N6" t="s">
        <v>15</v>
      </c>
    </row>
    <row r="7" spans="1:14" x14ac:dyDescent="0.35">
      <c r="A7">
        <v>13507</v>
      </c>
      <c r="B7" t="s">
        <v>36</v>
      </c>
      <c r="C7" t="s">
        <v>39</v>
      </c>
      <c r="D7" s="3">
        <v>10000</v>
      </c>
      <c r="E7">
        <v>2</v>
      </c>
      <c r="F7" t="s">
        <v>19</v>
      </c>
      <c r="G7" t="s">
        <v>25</v>
      </c>
      <c r="H7" t="s">
        <v>15</v>
      </c>
      <c r="I7">
        <v>0</v>
      </c>
      <c r="J7" t="s">
        <v>26</v>
      </c>
      <c r="K7" t="s">
        <v>17</v>
      </c>
      <c r="L7">
        <v>50</v>
      </c>
      <c r="M7" t="str">
        <f t="shared" si="0"/>
        <v>Middle Aged 35-59</v>
      </c>
      <c r="N7" t="s">
        <v>18</v>
      </c>
    </row>
    <row r="8" spans="1:14" x14ac:dyDescent="0.35">
      <c r="A8">
        <v>27974</v>
      </c>
      <c r="B8" t="s">
        <v>37</v>
      </c>
      <c r="C8" t="s">
        <v>38</v>
      </c>
      <c r="D8" s="3">
        <v>160000</v>
      </c>
      <c r="E8">
        <v>2</v>
      </c>
      <c r="F8" t="s">
        <v>27</v>
      </c>
      <c r="G8" t="s">
        <v>28</v>
      </c>
      <c r="H8" t="s">
        <v>15</v>
      </c>
      <c r="I8">
        <v>4</v>
      </c>
      <c r="J8" t="s">
        <v>16</v>
      </c>
      <c r="K8" t="s">
        <v>24</v>
      </c>
      <c r="L8">
        <v>33</v>
      </c>
      <c r="M8" t="str">
        <f t="shared" si="0"/>
        <v>Adult Under 35</v>
      </c>
      <c r="N8" t="s">
        <v>15</v>
      </c>
    </row>
    <row r="9" spans="1:14" x14ac:dyDescent="0.35">
      <c r="A9">
        <v>19364</v>
      </c>
      <c r="B9" t="s">
        <v>36</v>
      </c>
      <c r="C9" t="s">
        <v>38</v>
      </c>
      <c r="D9" s="3">
        <v>40000</v>
      </c>
      <c r="E9">
        <v>1</v>
      </c>
      <c r="F9" t="s">
        <v>13</v>
      </c>
      <c r="G9" t="s">
        <v>14</v>
      </c>
      <c r="H9" t="s">
        <v>15</v>
      </c>
      <c r="I9">
        <v>0</v>
      </c>
      <c r="J9" t="s">
        <v>16</v>
      </c>
      <c r="K9" t="s">
        <v>17</v>
      </c>
      <c r="L9">
        <v>43</v>
      </c>
      <c r="M9" t="str">
        <f t="shared" si="0"/>
        <v>Middle Aged 35-59</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Aged 35-59</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 35-59</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 35-59</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Aged 35-59</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Aged 35-59</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 35-59</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 35-59</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 35-59</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Aged 35-59</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 35-59</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 35-59</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Aged 35-59</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 35-59</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Aged 35-59</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 35-59</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Aged 35-59</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Adult Under 35</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Senior 60+</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Adult Under 35</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 35-59</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 35-59</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Adult Under 35</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Senior 60+</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Adult Under 35</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Adult Under 35</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 35-59</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Senior 60+</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 35-59</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 35-59</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Adult Under 35</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Adult Under 35</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 35-59</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 35-59</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Senior 60+</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 35-59</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 35-59</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 35-59</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 60+</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 35-59</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 35-59</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 35-59</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 35-59</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Adult Under 35</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Aged 35-59</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Senior 60+</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Aged 35-59</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 35-59</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Aged 35-59</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 35-59</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Senior 60+</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 35-59</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 35-59</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 35-59</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 35-59</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 35-59</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Aged 35-59</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 35-59</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IF(L67&gt;60,"Senior 60+",IF(L67&gt;=35,"Middle Aged 35-59",IF(L67&lt;35,"Adult Under 35","Invalid")))</f>
        <v>Senior 60+</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 35-59</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Adult Under 35</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 35-59</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Adult Under 35</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Aged 35-59</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 35-59</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 35-59</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 35-59</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Senior 60+</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Adult Under 35</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Adult Under 35</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Adult Under 35</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 35-59</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Senior 60+</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 35-59</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 35-59</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 35-59</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Adult Under 35</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 35-59</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Adult Under 35</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 35-59</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 35-59</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Adult Under 35</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 35-59</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Adult Under 35</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Adult Under 35</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 35-59</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Adult Under 35</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Aged 35-59</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Senior 60+</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 35-59</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 35-59</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Adult Under 35</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 35-59</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 35-59</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 35-59</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 35-59</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 35-59</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 35-59</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Adult Under 35</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 35-59</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 35-59</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 35-59</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 35-59</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 35-59</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 35-59</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 35-59</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 35-59</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Adult Under 35</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Adult Under 35</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 35-59</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 35-59</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Senior 60+</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Adult Under 35</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 60+</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 35-59</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Adult Under 35</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Aged 35-59</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 35-59</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 35-59</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Adult Under 35</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 35-59</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 35-59</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IF(L131&gt;60,"Senior 60+",IF(L131&gt;=35,"Middle Aged 35-59",IF(L131&lt;35,"Adult Under 35","Invalid")))</f>
        <v>Middle Aged 35-59</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 35-59</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Aged 35-59</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 35-59</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Senior 60+</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 35-59</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 35-59</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 35-59</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 35-59</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Aged 35-59</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Aged 35-59</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 35-59</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Adult Under 35</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 35-59</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Adult Under 35</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 35-59</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Adult Under 35</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 35-59</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 35-59</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Aged 35-59</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Adult Under 35</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 35-59</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 35-59</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Adult Under 35</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 35-59</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 35-59</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 35-59</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Aged 35-59</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 35-59</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 35-59</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 35-59</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 35-59</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 35-59</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 35-59</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 35-59</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Adult Under 35</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Adult Under 35</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 35-59</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Aged 35-59</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 35-59</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 35-59</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Senior 60+</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Senior 60+</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Adult Under 35</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Adult Under 35</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 35-59</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 35-59</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Adult Under 35</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 35-59</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Aged 35-59</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 35-59</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 35-59</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Aged 35-59</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 35-59</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 60+</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Middle Aged 35-59</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 35-59</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Aged 35-59</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Middle Aged 35-59</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Adult Under 35</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 35-59</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Aged 35-59</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 35-59</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Senior 60+</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IF(L195&gt;60,"Senior 60+",IF(L195&gt;=35,"Middle Aged 35-59",IF(L195&lt;35,"Adult Under 35","Invalid")))</f>
        <v>Middle Aged 35-59</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Adult Under 35</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Adult Under 35</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 35-59</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 60+</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 35-59</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Adult Under 35</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Adult Under 35</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Adult Under 35</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Adult Under 35</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 35-59</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 35-59</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 35-59</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Senior 60+</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Adult Under 35</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 35-59</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 35-59</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 35-59</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 35-59</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Adult Under 35</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Adult Under 35</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Senior 60+</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 35-59</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 35-59</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Adult Under 35</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 35-59</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Adult Under 35</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 35-59</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 35-59</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 35-59</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Aged 35-59</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 60+</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 35-59</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 35-59</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 35-59</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 35-59</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Middle Aged 35-59</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Middle Aged 35-59</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 35-59</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 35-59</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Adult Under 35</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Aged 35-59</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 60+</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 35-59</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Adult Under 35</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 35-59</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Adult Under 35</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 35-59</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Adult Under 35</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 35-59</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Adult Under 35</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Aged 35-59</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 35-59</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 35-59</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Adult Under 35</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Senior 60+</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 35-59</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 60+</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Aged 35-59</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Adult Under 35</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Middle Aged 35-59</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Aged 35-59</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 35-59</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 35-59</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IF(L259&gt;60,"Senior 60+",IF(L259&gt;=35,"Middle Aged 35-59",IF(L259&lt;35,"Adult Under 35","Invalid")))</f>
        <v>Middle Aged 35-59</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Middle Aged 35-59</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 35-59</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 35-59</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Adult Under 35</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 35-59</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Aged 35-59</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 35-59</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 35-59</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Adult Under 35</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 35-59</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 35-59</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 35-59</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 35-59</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Adult Under 35</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 35-59</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Adult Under 35</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 35-59</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 35-59</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 35-59</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 35-59</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Aged 35-59</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 35-59</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 35-59</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 35-59</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Adult Under 35</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 35-59</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 35-59</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 35-59</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 35-59</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 35-59</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 35-59</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 35-59</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 35-59</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 35-59</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 35-59</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 35-59</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 35-59</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Adult Under 35</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 35-59</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 35-59</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 35-59</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 60+</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Senior 60+</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Adult Under 35</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Senior 60+</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 35-59</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 35-59</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Aged 35-59</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 35-59</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 60+</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 35-59</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 35-59</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 35-59</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 35-59</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Aged 35-59</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 35-59</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 35-59</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 35-59</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Senior 60+</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 35-59</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Aged 35-59</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 35-59</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 35-59</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IF(L323&gt;60,"Senior 60+",IF(L323&gt;=35,"Middle Aged 35-59",IF(L323&lt;35,"Adult Under 35","Invalid")))</f>
        <v>Middle Aged 35-59</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 35-59</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 35-59</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 35-59</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 35-59</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Adult Under 35</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 35-59</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 35-59</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Middle Aged 35-59</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Adult Under 35</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Adult Under 35</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 35-59</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 35-59</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 35-59</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 35-59</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Adult Under 35</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Adult Under 35</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 35-59</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 60+</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Adult Under 35</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Adult Under 35</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 35-59</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Adult Under 35</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Adult Under 35</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 35-59</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 35-59</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 35-59</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 35-59</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Adult Under 35</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Adult Under 35</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 35-59</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 35-59</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 35-59</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 35-59</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Adult Under 35</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 35-59</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Adult Under 35</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Aged 35-59</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Adult Under 35</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 35-59</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Adult Under 35</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Adult Under 35</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 60+</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 35-59</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 35-59</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 35-59</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 35-59</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Middle Aged 35-59</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 35-59</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Aged 35-59</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 35-59</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 35-59</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Adult Under 35</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 35-59</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 60+</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Senior 60+</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 35-59</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Aged 35-59</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 35-59</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Adult Under 35</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 60+</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Aged 35-59</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 35-59</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Adult Under 35</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IF(L387&gt;60,"Senior 60+",IF(L387&gt;=35,"Middle Aged 35-59",IF(L387&lt;35,"Adult Under 35","Invalid")))</f>
        <v>Middle Aged 35-59</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Adult Under 35</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Adult Under 35</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Senior 60+</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 35-59</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 35-59</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 35-59</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 35-59</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Adult Under 35</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 35-59</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 35-59</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 35-59</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Aged 35-59</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 35-59</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 35-59</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Aged 35-59</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 60+</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 35-59</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 35-59</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 35-59</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 35-59</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 35-59</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 35-59</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Adult Under 35</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 35-59</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 35-59</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 35-59</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Adult Under 35</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 60+</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 35-59</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 35-59</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 35-59</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 60+</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 35-59</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 35-59</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Middle Aged 35-59</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 35-59</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Adult Under 35</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Adult Under 35</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 35-59</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 60+</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Adult Under 35</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 35-59</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 35-59</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Adult Under 35</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Aged 35-59</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Adult Under 35</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Adult Under 35</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Adult Under 35</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 35-59</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 60+</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 35-59</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Adult Under 35</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 35-59</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 35-59</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Adult Under 35</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 35-59</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 35-59</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 35-59</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Adult Under 35</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Adult Under 35</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Aged 35-59</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Adult Under 35</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 35-59</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IF(L451&gt;60,"Senior 60+",IF(L451&gt;=35,"Middle Aged 35-59",IF(L451&lt;35,"Adult Under 35","Invalid")))</f>
        <v>Middle Aged 35-59</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 35-59</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 35-59</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 60+</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 35-59</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Adult Under 35</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 35-59</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 35-59</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Senior 60+</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Adult Under 35</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Adult Under 35</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Adult Under 35</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 35-59</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 35-59</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 35-59</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 35-59</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Senior 60+</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 35-59</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 35-59</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 35-59</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Senior 60+</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Adult Under 35</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 35-59</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 35-59</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 35-59</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 35-59</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Aged 35-59</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 35-59</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 35-59</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 35-59</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Adult Under 35</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 35-59</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Adult Under 35</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 35-59</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 60+</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Adult Under 35</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 35-59</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Middle Aged 35-59</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 35-59</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Adult Under 35</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Adult Under 35</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 35-59</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 35-59</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Adult Under 35</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Middle Aged 35-59</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 35-59</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Middle Aged 35-59</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 35-59</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Adult Under 35</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 35-59</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Adult Under 35</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 35-59</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Adult Under 35</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Adult Under 35</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 35-59</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 35-59</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 35-59</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 35-59</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 35-59</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Adult Under 35</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 35-59</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 35-59</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 60+</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 35-59</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IF(L515&gt;60,"Senior 60+",IF(L515&gt;=35,"Middle Aged 35-59",IF(L515&lt;35,"Adult Under 35","Invalid")))</f>
        <v>Senior 60+</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 35-59</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 35-59</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 35-59</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 35-59</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Adult Under 35</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Senior 60+</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 35-59</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Senior 60+</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 35-59</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 35-59</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 60+</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Middle Aged 35-59</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 35-59</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 35-59</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Adult Under 35</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Middle Aged 35-59</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Adult Under 35</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Adult Under 35</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 35-59</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 60+</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Senior 60+</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Aged 35-59</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 35-59</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 35-59</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 35-59</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 35-59</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 35-59</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Adult Under 35</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Adult Under 35</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 35-59</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 35-59</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Adult Under 35</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 35-59</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Aged 35-59</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 35-59</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 35-59</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 35-59</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Senior 60+</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Aged 35-59</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 60+</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 35-59</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 35-59</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 35-59</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Adult Under 35</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 35-59</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Middle Aged 35-59</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 35-59</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 35-59</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Adult Under 35</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Adult Under 35</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Adult Under 35</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 35-59</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 60+</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 35-59</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 35-59</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 60+</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 35-59</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Aged 35-59</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Adult Under 35</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Senior 60+</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Adult Under 35</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Middle Aged 35-59</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Adult Under 35</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IF(L579&gt;60,"Senior 60+",IF(L579&gt;=35,"Middle Aged 35-59",IF(L579&lt;35,"Adult Under 35","Invalid")))</f>
        <v>Middle Aged 35-59</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Middle Aged 35-59</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Adult Under 35</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 60+</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Adult Under 35</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 35-59</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 60+</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 35-59</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 35-59</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 35-59</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 35-59</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Aged 35-59</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Middle Aged 35-59</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 35-59</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Senior 60+</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 35-59</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 35-59</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 60+</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 60+</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 35-59</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Aged 35-59</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 35-59</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Middle Aged 35-59</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 35-59</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 35-59</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 35-59</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 35-59</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Adult Under 35</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 35-59</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 35-59</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Aged 35-59</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 35-59</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 35-59</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 35-59</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Adult Under 35</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Adult Under 35</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 35-59</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 35-59</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 35-59</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 35-59</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 35-59</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 35-59</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Adult Under 35</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 35-59</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Middle Aged 35-59</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 35-59</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Aged 35-59</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Adult Under 35</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 60+</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Adult Under 35</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 60+</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 35-59</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 35-59</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Adult Under 35</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 35-59</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 35-59</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 35-59</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 60+</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 35-59</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 35-59</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Adult Under 35</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 60+</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Senior 60+</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Middle Aged 35-59</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IF(L643&gt;60,"Senior 60+",IF(L643&gt;=35,"Middle Aged 35-59",IF(L643&lt;35,"Adult Under 35","Invalid")))</f>
        <v>Senior 60+</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 35-59</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 35-59</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Aged 35-59</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 35-59</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 35-59</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Adult Under 35</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Middle Aged 35-59</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 35-59</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 60+</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Adult Under 35</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 35-59</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Adult Under 35</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Adult Under 35</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Adult Under 35</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 35-59</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 35-59</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 35-59</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Senior 60+</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 35-59</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Adult Under 35</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 35-59</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 35-59</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 35-59</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 35-59</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 35-59</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Senior 60+</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 35-59</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 35-59</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Middle Aged 35-59</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 35-59</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Adult Under 35</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 35-59</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 35-59</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 35-59</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 35-59</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 35-59</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Senior 60+</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Middle Aged 35-59</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Adult Under 35</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 35-59</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 35-59</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 35-59</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 35-59</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 35-59</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 35-59</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Adult Under 35</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Adult Under 35</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Adult Under 35</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 35-59</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Adult Under 35</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 35-59</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 35-59</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 35-59</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 35-59</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Adult Under 35</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Adult Under 35</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 35-59</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 35-59</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Aged 35-59</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Adult Under 35</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 35-59</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Adult Under 35</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 35-59</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IF(L707&gt;60,"Senior 60+",IF(L707&gt;=35,"Middle Aged 35-59",IF(L707&lt;35,"Adult Under 35","Invalid")))</f>
        <v>Middle Aged 35-59</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Adult Under 35</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 35-59</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Middle Aged 35-59</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Middle Aged 35-59</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Adult Under 35</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Middle Aged 35-59</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Aged 35-59</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 35-59</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Adult Under 35</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 35-59</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 35-59</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 35-59</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 35-59</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 35-59</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Aged 35-59</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 35-59</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 35-59</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 35-59</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 35-59</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 35-59</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 35-59</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 35-59</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Adult Under 35</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 35-59</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 35-59</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 35-59</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 35-59</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 35-59</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 35-59</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Adult Under 35</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Adult Under 35</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 35-59</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 35-59</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Aged 35-59</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Adult Under 35</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 35-59</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Adult Under 35</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 35-59</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Middle Aged 35-59</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 35-59</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Middle Aged 35-59</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 35-59</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 60+</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Aged 35-59</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 35-59</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 35-59</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Adult Under 35</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Adult Under 35</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Middle Aged 35-59</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 35-59</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 35-59</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 35-59</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 35-59</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 35-59</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 35-59</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Middle Aged 35-59</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 35-59</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Adult Under 35</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Adult Under 35</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Adult Under 35</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Aged 35-59</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Middle Aged 35-59</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 35-59</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IF(L771&gt;60,"Senior 60+",IF(L771&gt;=35,"Middle Aged 35-59",IF(L771&lt;35,"Adult Under 35","Invalid")))</f>
        <v>Middle Aged 35-59</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Aged 35-59</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 35-59</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 35-59</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Adult Under 35</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 35-59</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Aged 35-59</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Aged 35-59</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Adult Under 35</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 35-59</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 35-59</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Aged 35-59</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 35-59</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 35-59</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 35-59</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 35-59</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Adult Under 35</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 35-59</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Aged 35-59</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 35-59</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 35-59</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 35-59</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Adult Under 35</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 35-59</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 35-59</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 60+</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 35-59</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Middle Aged 35-59</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Adult Under 35</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Adult Under 35</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Adult Under 35</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 35-59</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 60+</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Adult Under 35</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Adult Under 35</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Adult Under 35</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Adult Under 35</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 35-59</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Adult Under 35</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 35-59</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 60+</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 35-59</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Adult Under 35</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Senior 60+</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Aged 35-59</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Senior 60+</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Adult Under 35</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 35-59</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 35-59</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Adult Under 35</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Adult Under 35</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 35-59</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Adult Under 35</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Adult Under 35</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 35-59</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 35-59</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 35-59</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 35-59</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 35-59</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Adult Under 35</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 60+</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 35-59</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 35-59</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 35-59</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IF(L835&gt;60,"Senior 60+",IF(L835&gt;=35,"Middle Aged 35-59",IF(L835&lt;35,"Adult Under 35","Invalid")))</f>
        <v>Middle Aged 35-59</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 35-59</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 35-59</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Adult Under 35</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Adult Under 35</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 35-59</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 35-59</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Aged 35-59</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Senior 60+</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 35-59</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 35-59</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Middle Aged 35-59</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 35-59</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Aged 35-59</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Adult Under 35</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 35-59</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Aged 35-59</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 60+</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Adult Under 35</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 35-59</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 35-59</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Adult Under 35</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Adult Under 35</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Adult Under 35</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 35-59</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 35-59</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 35-59</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Adult Under 35</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 35-59</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Adult Under 35</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 35-59</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Adult Under 35</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 35-59</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Aged 35-59</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 35-59</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Middle Aged 35-59</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 35-59</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 35-59</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Aged 35-59</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 35-59</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 35-59</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 35-59</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 35-59</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Adult Under 35</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Senior 60+</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 60+</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 35-59</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 35-59</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 60+</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Adult Under 35</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 35-59</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 60+</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 35-59</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Adult Under 35</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Adult Under 35</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 35-59</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 35-59</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 35-59</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 60+</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 35-59</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 35-59</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 35-59</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Senior 60+</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Adult Under 35</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IF(L899&gt;60,"Senior 60+",IF(L899&gt;=35,"Middle Aged 35-59",IF(L899&lt;35,"Adult Under 35","Invalid")))</f>
        <v>Adult Under 35</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Middle Aged 35-59</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Aged 35-59</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 35-59</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 35-59</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 35-59</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 60+</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 35-59</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 35-59</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Adult Under 35</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Senior 60+</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 35-59</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 35-59</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 35-59</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Senior 60+</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Adult Under 35</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 35-59</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 35-59</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Senior 60+</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 35-59</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 35-59</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Adult Under 35</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Senior 60+</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 35-59</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 35-59</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 35-59</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 35-59</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 35-59</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Adult Under 35</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Middle Aged 35-59</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 35-59</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 35-59</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 35-59</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Aged 35-59</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 35-59</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Adult Under 35</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Adult Under 35</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Aged 35-59</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 35-59</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Aged 35-59</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 35-59</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Adult Under 35</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 35-59</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 35-59</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Adult Under 35</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 35-59</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 35-59</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Adult Under 35</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 35-59</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Senior 60+</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 35-59</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 35-59</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Aged 35-59</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Adult Under 35</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 35-59</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Aged 35-59</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Adult Under 35</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 35-59</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 35-59</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 35-59</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Adult Under 35</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 35-59</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 35-59</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 35-59</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IF(L963&gt;60,"Senior 60+",IF(L963&gt;=35,"Middle Aged 35-59",IF(L963&lt;35,"Adult Under 35","Invalid")))</f>
        <v>Senior 60+</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Aged 35-59</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 60+</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Middle Aged 35-59</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 35-59</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Adult Under 35</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Aged 35-59</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Adult Under 35</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 35-59</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Adult Under 35</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 35-59</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 35-59</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 35-59</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 35-59</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 35-59</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 60+</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Senior 60+</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 35-59</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Adult Under 35</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Aged 35-59</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 35-59</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 35-59</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 35-59</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 35-59</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 35-59</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Middle Aged 35-59</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 60+</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Senior 60+</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Aged 35-59</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Adult Under 35</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 35-59</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 35-59</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 35-59</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 35-59</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 35-59</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 35-59</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 35-59</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 35-59</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Aged 35-59</v>
      </c>
      <c r="N1001" t="s">
        <v>15</v>
      </c>
    </row>
  </sheetData>
  <autoFilter ref="A1:N1001" xr:uid="{3B549AB6-F733-48DD-8C91-9FEA3DF8BF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4F96-91EE-42EB-9A23-855EA47F09AE}">
  <dimension ref="A1:Q8"/>
  <sheetViews>
    <sheetView showGridLines="0" tabSelected="1" workbookViewId="0">
      <selection activeCell="C32" sqref="C32"/>
    </sheetView>
  </sheetViews>
  <sheetFormatPr defaultRowHeight="14.5" x14ac:dyDescent="0.35"/>
  <cols>
    <col min="1" max="1" width="8.7265625" customWidth="1"/>
    <col min="17" max="17" width="9" customWidth="1"/>
  </cols>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row r="6" spans="1:17" ht="14.5" customHeight="1" x14ac:dyDescent="0.35">
      <c r="A6" s="8"/>
      <c r="B6" s="8"/>
      <c r="C6" s="8"/>
      <c r="D6" s="8"/>
      <c r="E6" s="8"/>
      <c r="F6" s="8"/>
      <c r="G6" s="8"/>
      <c r="H6" s="8"/>
      <c r="I6" s="8"/>
      <c r="J6" s="8"/>
      <c r="K6" s="8"/>
      <c r="L6" s="8"/>
      <c r="M6" s="8"/>
      <c r="N6" s="8"/>
      <c r="O6" s="8"/>
      <c r="P6" s="8"/>
      <c r="Q6" s="8"/>
    </row>
    <row r="7" spans="1:17" ht="14.5" customHeight="1" x14ac:dyDescent="0.35">
      <c r="A7" s="8"/>
      <c r="B7" s="8"/>
      <c r="C7" s="8"/>
      <c r="D7" s="8"/>
      <c r="E7" s="8"/>
      <c r="F7" s="8"/>
      <c r="G7" s="8"/>
      <c r="H7" s="8"/>
      <c r="I7" s="8"/>
      <c r="J7" s="8"/>
      <c r="K7" s="8"/>
      <c r="L7" s="8"/>
      <c r="M7" s="8"/>
      <c r="N7" s="8"/>
      <c r="O7" s="8"/>
      <c r="P7" s="8"/>
      <c r="Q7" s="8"/>
    </row>
    <row r="8" spans="1:17" ht="14.5" customHeight="1" x14ac:dyDescent="0.35"/>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4CDFE-ED32-41D0-AF42-CF2F0D9AF351}">
  <dimension ref="A3:D41"/>
  <sheetViews>
    <sheetView workbookViewId="0">
      <selection activeCell="N33" sqref="N3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4">
        <v>54874.759152215796</v>
      </c>
      <c r="C7" s="4">
        <v>57962.577962577961</v>
      </c>
      <c r="D7" s="4">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6" spans="1:4" x14ac:dyDescent="0.35">
      <c r="A36" s="5" t="s">
        <v>45</v>
      </c>
      <c r="B36" s="5" t="s">
        <v>44</v>
      </c>
    </row>
    <row r="37" spans="1:4" x14ac:dyDescent="0.35">
      <c r="A37" s="5" t="s">
        <v>41</v>
      </c>
      <c r="B37" t="s">
        <v>18</v>
      </c>
      <c r="C37" t="s">
        <v>15</v>
      </c>
      <c r="D37" t="s">
        <v>42</v>
      </c>
    </row>
    <row r="38" spans="1:4" x14ac:dyDescent="0.35">
      <c r="A38" s="6" t="s">
        <v>47</v>
      </c>
      <c r="B38" s="4">
        <v>127</v>
      </c>
      <c r="C38" s="4">
        <v>93</v>
      </c>
      <c r="D38" s="4">
        <v>220</v>
      </c>
    </row>
    <row r="39" spans="1:4" x14ac:dyDescent="0.35">
      <c r="A39" s="6" t="s">
        <v>48</v>
      </c>
      <c r="B39" s="4">
        <v>322</v>
      </c>
      <c r="C39" s="4">
        <v>358</v>
      </c>
      <c r="D39" s="4">
        <v>680</v>
      </c>
    </row>
    <row r="40" spans="1:4" x14ac:dyDescent="0.35">
      <c r="A40" s="6" t="s">
        <v>49</v>
      </c>
      <c r="B40" s="4">
        <v>70</v>
      </c>
      <c r="C40" s="4">
        <v>30</v>
      </c>
      <c r="D40" s="4">
        <v>100</v>
      </c>
    </row>
    <row r="41" spans="1:4" x14ac:dyDescent="0.35">
      <c r="A41" s="6" t="s">
        <v>42</v>
      </c>
      <c r="B41" s="4">
        <v>519</v>
      </c>
      <c r="C41" s="4">
        <v>481</v>
      </c>
      <c r="D4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 Huryk</cp:lastModifiedBy>
  <dcterms:created xsi:type="dcterms:W3CDTF">2022-03-18T02:50:57Z</dcterms:created>
  <dcterms:modified xsi:type="dcterms:W3CDTF">2023-03-02T17:51:39Z</dcterms:modified>
</cp:coreProperties>
</file>