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PRESENTATION RESULTS/"/>
    </mc:Choice>
  </mc:AlternateContent>
  <xr:revisionPtr revIDLastSave="0" documentId="13_ncr:40009_{1590BCC4-0936-4671-96ED-6B905BF19028}" xr6:coauthVersionLast="47" xr6:coauthVersionMax="47" xr10:uidLastSave="{00000000-0000-0000-0000-000000000000}"/>
  <bookViews>
    <workbookView xWindow="-28920" yWindow="-1650" windowWidth="29040" windowHeight="15840"/>
  </bookViews>
  <sheets>
    <sheet name="TEMP_RESULTS_PATIENT5 (2)" sheetId="2" r:id="rId1"/>
    <sheet name="TEMP_RESULTS_PATIENT5" sheetId="1" r:id="rId2"/>
  </sheets>
  <calcPr calcId="0"/>
</workbook>
</file>

<file path=xl/calcChain.xml><?xml version="1.0" encoding="utf-8"?>
<calcChain xmlns="http://schemas.openxmlformats.org/spreadsheetml/2006/main">
  <c r="K2" i="2" l="1"/>
  <c r="E2" i="2"/>
  <c r="K8" i="2"/>
  <c r="E8" i="2"/>
  <c r="K7" i="2"/>
  <c r="E7" i="2"/>
  <c r="K4" i="2"/>
  <c r="E4" i="2"/>
  <c r="K6" i="2"/>
  <c r="E6" i="2"/>
  <c r="K5" i="2"/>
  <c r="E5" i="2"/>
  <c r="K3" i="2"/>
  <c r="E3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<sst xmlns="http://schemas.openxmlformats.org/spreadsheetml/2006/main" count="62" uniqueCount="36">
  <si>
    <t>FILENAME</t>
  </si>
  <si>
    <t>PATIENT_NUMBER</t>
  </si>
  <si>
    <t>DOMINANT_HAND</t>
  </si>
  <si>
    <t>TREATED_HAND</t>
  </si>
  <si>
    <t>TIME_PERIOD</t>
  </si>
  <si>
    <t>PD_HAND</t>
  </si>
  <si>
    <t>AREA_TRAPZ</t>
  </si>
  <si>
    <t>MAX</t>
  </si>
  <si>
    <t>STDDEV</t>
  </si>
  <si>
    <t>AVG_AREA_TRAPZ</t>
  </si>
  <si>
    <t>AVG_AREA_MAX</t>
  </si>
  <si>
    <t>AVG_AREA_STDDEV</t>
  </si>
  <si>
    <t>NUM_PEAKS</t>
  </si>
  <si>
    <t>AVG_PEAK_DIST</t>
  </si>
  <si>
    <t>1 week Lt (5)_C__RECT</t>
  </si>
  <si>
    <t>1W</t>
  </si>
  <si>
    <t>1 week Rt (5)_C__RECT</t>
  </si>
  <si>
    <t>1 year Lt (5)_C__RECT</t>
  </si>
  <si>
    <t>1Y</t>
  </si>
  <si>
    <t>1 year Rt (5)_C__RECT</t>
  </si>
  <si>
    <t>2 years Lt (5)_C__RECT</t>
  </si>
  <si>
    <t>2Y</t>
  </si>
  <si>
    <t>2 years Rt (5)_C__RECT</t>
  </si>
  <si>
    <t>3 months Lt (5)_C__RECT</t>
  </si>
  <si>
    <t>3M</t>
  </si>
  <si>
    <t>3 months Rt (5)_C__RECT</t>
  </si>
  <si>
    <t>3 years Lt (5) _C__RECT</t>
  </si>
  <si>
    <t>3Y</t>
  </si>
  <si>
    <t>3 years Rt (5) _C__RECT</t>
  </si>
  <si>
    <t>4 years Lt (5)_C__RECT</t>
  </si>
  <si>
    <t>4Y</t>
  </si>
  <si>
    <t>4 years Rt (5)_C__RECT</t>
  </si>
  <si>
    <t>before Lt (5)_C__RECT</t>
  </si>
  <si>
    <t>before</t>
  </si>
  <si>
    <t>before Rt (5)_C__RECT</t>
  </si>
  <si>
    <t>DET_2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</si>
</sst>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'TEMP_RESULTS_PATIENT5 (2)'!$B$2:$B$8</c:f>
              <c:strCache>
                <c:ptCount val="7"/>
                <c:pt idx="0">
                  <c:v>before</c:v>
                </c:pt>
                <c:pt idx="1">
                  <c:v>1W</c:v>
                </c:pt>
                <c:pt idx="2">
                  <c:v>3M</c:v>
                </c:pt>
                <c:pt idx="3">
                  <c:v>1Y</c:v>
                </c:pt>
                <c:pt idx="4">
                  <c:v>2Y</c:v>
                </c:pt>
                <c:pt idx="5">
                  <c:v>3Y</c:v>
                </c:pt>
                <c:pt idx="6">
                  <c:v>4Y</c:v>
                </c:pt>
              </c:strCache>
            </c:strRef>
          </c:cat>
          <c:val>
            <c:numRef>
              <c:f>'TEMP_RESULTS_PATIENT5 (2)'!$E$2:$E$8</c:f>
              <c:numCache>
                <c:formatCode>0.00</c:formatCode>
                <c:ptCount val="7"/>
                <c:pt idx="0">
                  <c:v>39.577140922441842</c:v>
                </c:pt>
                <c:pt idx="1">
                  <c:v>56.96910262865277</c:v>
                </c:pt>
                <c:pt idx="2">
                  <c:v>51.603415759941242</c:v>
                </c:pt>
                <c:pt idx="3">
                  <c:v>98.807723875890403</c:v>
                </c:pt>
                <c:pt idx="4">
                  <c:v>24.54903697326861</c:v>
                </c:pt>
                <c:pt idx="5">
                  <c:v>54.789549689245398</c:v>
                </c:pt>
                <c:pt idx="6">
                  <c:v>76.110079807639636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7F2-9AE3-AE34E531D7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'TEMP_RESULTS_PATIENT5 (2)'!$B$2:$B$8</c:f>
              <c:strCache>
                <c:ptCount val="7"/>
                <c:pt idx="0">
                  <c:v>before</c:v>
                </c:pt>
                <c:pt idx="1">
                  <c:v>1W</c:v>
                </c:pt>
                <c:pt idx="2">
                  <c:v>3M</c:v>
                </c:pt>
                <c:pt idx="3">
                  <c:v>1Y</c:v>
                </c:pt>
                <c:pt idx="4">
                  <c:v>2Y</c:v>
                </c:pt>
                <c:pt idx="5">
                  <c:v>3Y</c:v>
                </c:pt>
                <c:pt idx="6">
                  <c:v>4Y</c:v>
                </c:pt>
              </c:strCache>
            </c:strRef>
          </c:cat>
          <c:val>
            <c:numRef>
              <c:f>'TEMP_RESULTS_PATIENT5 (2)'!$K$2:$K$8</c:f>
              <c:numCache>
                <c:formatCode>0.00</c:formatCode>
                <c:ptCount val="7"/>
                <c:pt idx="0">
                  <c:v>69.667433365371238</c:v>
                </c:pt>
                <c:pt idx="1">
                  <c:v>27.176981943048201</c:v>
                </c:pt>
                <c:pt idx="2">
                  <c:v>13.07117516986796</c:v>
                </c:pt>
                <c:pt idx="3">
                  <c:v>17.022579448646937</c:v>
                </c:pt>
                <c:pt idx="4">
                  <c:v>23.057565062822</c:v>
                </c:pt>
                <c:pt idx="5">
                  <c:v>15.0969066333118</c:v>
                </c:pt>
                <c:pt idx="6">
                  <c:v>32.492711232309901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7F2-9AE3-AE34E531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96079"/>
        <c:axId val="631793167"/>
      </c:barChart>
      <c:catAx>
        <c:axId val="6317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3167"/>
        <c:crosses val="autoZero"/>
        <c:auto val="1"/>
        <c:lblAlgn val="ctr"/>
        <c:lblOffset val="100"/>
        <c:noMultiLvlLbl val="0"/>
      </c:catAx>
      <c:valAx>
        <c:axId val="631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12</xdr:row>
      <xdr:rowOff>109537</xdr:rowOff>
    </xdr:from>
    <xdr:to>
      <xdr:col>16</xdr:col>
      <xdr:colOff>190500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63931-1F88-01A4-185E-F80399CD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30" zoomScaleNormal="130" workbookViewId="0">
      <selection activeCell="C2" sqref="C2:E8"/>
    </sheetView>
  </sheetViews>
  <sheetFormatPr defaultRowHeight="15" x14ac:dyDescent="0.25"/>
  <cols>
    <col min="1" max="1" width="15.140625" bestFit="1" customWidth="1"/>
    <col min="2" max="2" width="12.85546875" bestFit="1" customWidth="1"/>
    <col min="3" max="3" width="12" bestFit="1" customWidth="1"/>
    <col min="4" max="4" width="15.5703125" bestFit="1" customWidth="1"/>
    <col min="5" max="5" width="14.85546875" bestFit="1" customWidth="1"/>
    <col min="10" max="10" width="13.7109375" bestFit="1" customWidth="1"/>
    <col min="11" max="11" width="14.85546875" bestFit="1" customWidth="1"/>
  </cols>
  <sheetData>
    <row r="1" spans="1:11" x14ac:dyDescent="0.25">
      <c r="A1" t="s">
        <v>3</v>
      </c>
      <c r="B1" t="s">
        <v>4</v>
      </c>
      <c r="C1" t="s">
        <v>12</v>
      </c>
      <c r="D1" t="s">
        <v>13</v>
      </c>
      <c r="E1" t="s">
        <v>35</v>
      </c>
    </row>
    <row r="2" spans="1:11" x14ac:dyDescent="0.25">
      <c r="A2" t="b">
        <v>0</v>
      </c>
      <c r="B2" t="s">
        <v>33</v>
      </c>
      <c r="C2">
        <v>8</v>
      </c>
      <c r="D2" s="1">
        <v>4.9471426153052303</v>
      </c>
      <c r="E2" s="1">
        <f>D2*C2</f>
        <v>39.577140922441842</v>
      </c>
      <c r="G2" t="b">
        <v>1</v>
      </c>
      <c r="H2" t="s">
        <v>33</v>
      </c>
      <c r="I2">
        <v>12</v>
      </c>
      <c r="J2" s="1">
        <v>5.8056194471142701</v>
      </c>
      <c r="K2" s="1">
        <f>J2*I2</f>
        <v>69.667433365371238</v>
      </c>
    </row>
    <row r="3" spans="1:11" x14ac:dyDescent="0.25">
      <c r="A3" t="b">
        <v>0</v>
      </c>
      <c r="B3" t="s">
        <v>15</v>
      </c>
      <c r="C3">
        <v>9</v>
      </c>
      <c r="D3" s="1">
        <v>6.32990029207253</v>
      </c>
      <c r="E3" s="1">
        <f>D3*C3</f>
        <v>56.96910262865277</v>
      </c>
      <c r="G3" t="b">
        <v>1</v>
      </c>
      <c r="H3" t="s">
        <v>15</v>
      </c>
      <c r="I3">
        <v>4</v>
      </c>
      <c r="J3" s="1">
        <v>6.7942454857620502</v>
      </c>
      <c r="K3" s="1">
        <f>J3*I3</f>
        <v>27.176981943048201</v>
      </c>
    </row>
    <row r="4" spans="1:11" x14ac:dyDescent="0.25">
      <c r="A4" t="b">
        <v>0</v>
      </c>
      <c r="B4" t="s">
        <v>24</v>
      </c>
      <c r="C4">
        <v>13</v>
      </c>
      <c r="D4" s="1">
        <v>3.9694935199954799</v>
      </c>
      <c r="E4" s="1">
        <f>D4*C4</f>
        <v>51.603415759941242</v>
      </c>
      <c r="G4" t="b">
        <v>1</v>
      </c>
      <c r="H4" t="s">
        <v>24</v>
      </c>
      <c r="I4">
        <v>4</v>
      </c>
      <c r="J4" s="1">
        <v>3.26779379246699</v>
      </c>
      <c r="K4" s="1">
        <f>J4*I4</f>
        <v>13.07117516986796</v>
      </c>
    </row>
    <row r="5" spans="1:11" x14ac:dyDescent="0.25">
      <c r="A5" t="b">
        <v>0</v>
      </c>
      <c r="B5" t="s">
        <v>18</v>
      </c>
      <c r="C5">
        <v>16</v>
      </c>
      <c r="D5" s="1">
        <v>6.1754827422431502</v>
      </c>
      <c r="E5" s="1">
        <f>D5*C5</f>
        <v>98.807723875890403</v>
      </c>
      <c r="G5" t="b">
        <v>1</v>
      </c>
      <c r="H5" t="s">
        <v>18</v>
      </c>
      <c r="I5">
        <v>7</v>
      </c>
      <c r="J5" s="1">
        <v>2.4317970640924198</v>
      </c>
      <c r="K5" s="1">
        <f>J5*I5</f>
        <v>17.022579448646937</v>
      </c>
    </row>
    <row r="6" spans="1:11" x14ac:dyDescent="0.25">
      <c r="A6" t="b">
        <v>0</v>
      </c>
      <c r="B6" t="s">
        <v>21</v>
      </c>
      <c r="C6">
        <v>11</v>
      </c>
      <c r="D6" s="1">
        <v>2.2317306339335099</v>
      </c>
      <c r="E6" s="1">
        <f>D6*C6</f>
        <v>24.54903697326861</v>
      </c>
      <c r="G6" t="b">
        <v>1</v>
      </c>
      <c r="H6" t="s">
        <v>21</v>
      </c>
      <c r="I6">
        <v>8</v>
      </c>
      <c r="J6" s="1">
        <v>2.88219563285275</v>
      </c>
      <c r="K6" s="1">
        <f>J6*I6</f>
        <v>23.057565062822</v>
      </c>
    </row>
    <row r="7" spans="1:11" x14ac:dyDescent="0.25">
      <c r="A7" t="b">
        <v>0</v>
      </c>
      <c r="B7" t="s">
        <v>27</v>
      </c>
      <c r="C7">
        <v>10</v>
      </c>
      <c r="D7" s="1">
        <v>5.4789549689245396</v>
      </c>
      <c r="E7" s="1">
        <f>D7*C7</f>
        <v>54.789549689245398</v>
      </c>
      <c r="G7" t="b">
        <v>1</v>
      </c>
      <c r="H7" t="s">
        <v>27</v>
      </c>
      <c r="I7">
        <v>4</v>
      </c>
      <c r="J7" s="1">
        <v>3.77422665832795</v>
      </c>
      <c r="K7" s="1">
        <f>J7*I7</f>
        <v>15.0969066333118</v>
      </c>
    </row>
    <row r="8" spans="1:11" x14ac:dyDescent="0.25">
      <c r="A8" t="b">
        <v>0</v>
      </c>
      <c r="B8" t="s">
        <v>30</v>
      </c>
      <c r="C8">
        <v>14</v>
      </c>
      <c r="D8" s="1">
        <v>5.4364342719742602</v>
      </c>
      <c r="E8" s="1">
        <f>D8*C8</f>
        <v>76.110079807639636</v>
      </c>
      <c r="G8" t="b">
        <v>1</v>
      </c>
      <c r="H8" t="s">
        <v>30</v>
      </c>
      <c r="I8">
        <v>26</v>
      </c>
      <c r="J8" s="1">
        <v>1.24971966278115</v>
      </c>
      <c r="K8" s="1">
        <f>J8*I8</f>
        <v>32.492711232309901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J20" sqref="J20"/>
    </sheetView>
  </sheetViews>
  <sheetFormatPr defaultRowHeight="15" x14ac:dyDescent="0.25"/>
  <cols>
    <col min="1" max="1" width="23.140625" bestFit="1" customWidth="1"/>
    <col min="3" max="3" width="17.7109375" bestFit="1" customWidth="1"/>
    <col min="4" max="4" width="15.140625" bestFit="1" customWidth="1"/>
    <col min="5" max="5" width="12.85546875" bestFit="1" customWidth="1"/>
    <col min="6" max="6" width="9.7109375" bestFit="1" customWidth="1"/>
    <col min="7" max="7" width="12.28515625" bestFit="1" customWidth="1"/>
    <col min="8" max="8" width="12" bestFit="1" customWidth="1"/>
    <col min="13" max="13" width="12" bestFit="1" customWidth="1"/>
    <col min="14" max="14" width="1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35</v>
      </c>
    </row>
    <row r="2" spans="1:15" x14ac:dyDescent="0.25">
      <c r="A2" t="s">
        <v>14</v>
      </c>
      <c r="B2">
        <v>5</v>
      </c>
      <c r="C2" t="b">
        <v>0</v>
      </c>
      <c r="D2" t="b">
        <v>0</v>
      </c>
      <c r="E2" t="s">
        <v>15</v>
      </c>
      <c r="F2" t="b">
        <v>0</v>
      </c>
      <c r="G2">
        <v>14313.9422222222</v>
      </c>
      <c r="H2">
        <v>20.597777777777701</v>
      </c>
      <c r="I2">
        <v>6.4838599233923002</v>
      </c>
      <c r="J2">
        <v>-1.32200000000002</v>
      </c>
      <c r="K2">
        <v>312.23777777777701</v>
      </c>
      <c r="L2">
        <v>164.431085005238</v>
      </c>
      <c r="M2">
        <v>9</v>
      </c>
      <c r="N2">
        <v>6.32990029207253</v>
      </c>
      <c r="O2">
        <f>N2*M2</f>
        <v>56.96910262865277</v>
      </c>
    </row>
    <row r="3" spans="1:15" x14ac:dyDescent="0.25">
      <c r="A3" t="s">
        <v>16</v>
      </c>
      <c r="B3">
        <v>5</v>
      </c>
      <c r="C3" t="b">
        <v>1</v>
      </c>
      <c r="D3" t="b">
        <v>1</v>
      </c>
      <c r="E3" t="s">
        <v>15</v>
      </c>
      <c r="F3" t="b">
        <v>0</v>
      </c>
      <c r="G3">
        <v>10681.557993730399</v>
      </c>
      <c r="H3">
        <v>9.6677115987460809</v>
      </c>
      <c r="I3">
        <v>4.4978030499657597</v>
      </c>
      <c r="J3">
        <v>5.1459247648902604</v>
      </c>
      <c r="K3">
        <v>234.69592476489001</v>
      </c>
      <c r="L3">
        <v>119.289762762778</v>
      </c>
      <c r="M3">
        <v>4</v>
      </c>
      <c r="N3">
        <v>6.7942454857620502</v>
      </c>
      <c r="O3">
        <f t="shared" ref="O3:O15" si="0">N3*M3</f>
        <v>27.176981943048201</v>
      </c>
    </row>
    <row r="4" spans="1:15" x14ac:dyDescent="0.25">
      <c r="A4" t="s">
        <v>17</v>
      </c>
      <c r="B4">
        <v>5</v>
      </c>
      <c r="C4" t="b">
        <v>0</v>
      </c>
      <c r="D4" t="b">
        <v>0</v>
      </c>
      <c r="E4" t="s">
        <v>18</v>
      </c>
      <c r="F4" t="b">
        <v>0</v>
      </c>
      <c r="G4">
        <v>6240.2549751243696</v>
      </c>
      <c r="H4">
        <v>11.1281094527363</v>
      </c>
      <c r="I4">
        <v>3.3352863792785699</v>
      </c>
      <c r="J4">
        <v>14.013495024875599</v>
      </c>
      <c r="K4">
        <v>91.587064676616905</v>
      </c>
      <c r="L4">
        <v>55.234622598398403</v>
      </c>
      <c r="M4">
        <v>16</v>
      </c>
      <c r="N4">
        <v>6.1754827422431502</v>
      </c>
      <c r="O4">
        <f t="shared" si="0"/>
        <v>98.807723875890403</v>
      </c>
    </row>
    <row r="5" spans="1:15" x14ac:dyDescent="0.25">
      <c r="A5" t="s">
        <v>19</v>
      </c>
      <c r="B5">
        <v>5</v>
      </c>
      <c r="C5" t="b">
        <v>1</v>
      </c>
      <c r="D5" t="b">
        <v>1</v>
      </c>
      <c r="E5" t="s">
        <v>18</v>
      </c>
      <c r="F5" t="b">
        <v>0</v>
      </c>
      <c r="G5">
        <v>4940.1908517350103</v>
      </c>
      <c r="H5">
        <v>4.1650893796004196</v>
      </c>
      <c r="I5">
        <v>2.1012942202373401</v>
      </c>
      <c r="J5">
        <v>16.2399579390115</v>
      </c>
      <c r="K5">
        <v>88.457413249211299</v>
      </c>
      <c r="L5">
        <v>50.205524631478497</v>
      </c>
      <c r="M5">
        <v>7</v>
      </c>
      <c r="N5">
        <v>2.4317970640924198</v>
      </c>
      <c r="O5">
        <f t="shared" si="0"/>
        <v>17.022579448646937</v>
      </c>
    </row>
    <row r="6" spans="1:15" x14ac:dyDescent="0.25">
      <c r="A6" t="s">
        <v>20</v>
      </c>
      <c r="B6">
        <v>5</v>
      </c>
      <c r="C6" t="b">
        <v>0</v>
      </c>
      <c r="D6" t="b">
        <v>0</v>
      </c>
      <c r="E6" t="s">
        <v>21</v>
      </c>
      <c r="F6" t="b">
        <v>0</v>
      </c>
      <c r="G6">
        <v>6288.6970021413199</v>
      </c>
      <c r="H6">
        <v>6.0481798715203396</v>
      </c>
      <c r="I6">
        <v>2.7510620697366002</v>
      </c>
      <c r="J6">
        <v>-1.7283725910064001</v>
      </c>
      <c r="K6">
        <v>107.849036402569</v>
      </c>
      <c r="L6">
        <v>71.474179137934996</v>
      </c>
      <c r="M6">
        <v>11</v>
      </c>
      <c r="N6">
        <v>2.2317306339335099</v>
      </c>
      <c r="O6">
        <f t="shared" si="0"/>
        <v>24.54903697326861</v>
      </c>
    </row>
    <row r="7" spans="1:15" x14ac:dyDescent="0.25">
      <c r="A7" t="s">
        <v>22</v>
      </c>
      <c r="B7">
        <v>5</v>
      </c>
      <c r="C7" t="b">
        <v>1</v>
      </c>
      <c r="D7" t="b">
        <v>1</v>
      </c>
      <c r="E7" t="s">
        <v>21</v>
      </c>
      <c r="F7" t="b">
        <v>0</v>
      </c>
      <c r="G7">
        <v>7146.9628571428502</v>
      </c>
      <c r="H7">
        <v>6.1247619047619004</v>
      </c>
      <c r="I7">
        <v>2.8102967459778099</v>
      </c>
      <c r="J7">
        <v>1.7870952380952101</v>
      </c>
      <c r="K7">
        <v>137.493333333333</v>
      </c>
      <c r="L7">
        <v>66.542432980631602</v>
      </c>
      <c r="M7">
        <v>8</v>
      </c>
      <c r="N7">
        <v>2.88219563285275</v>
      </c>
      <c r="O7">
        <f t="shared" si="0"/>
        <v>23.057565062822</v>
      </c>
    </row>
    <row r="8" spans="1:15" x14ac:dyDescent="0.25">
      <c r="A8" t="s">
        <v>23</v>
      </c>
      <c r="B8">
        <v>5</v>
      </c>
      <c r="C8" t="b">
        <v>0</v>
      </c>
      <c r="D8" t="b">
        <v>0</v>
      </c>
      <c r="E8" t="s">
        <v>24</v>
      </c>
      <c r="F8" t="b">
        <v>0</v>
      </c>
      <c r="G8">
        <v>11306.9626168224</v>
      </c>
      <c r="H8">
        <v>12.309449636552401</v>
      </c>
      <c r="I8">
        <v>4.7175446392118801</v>
      </c>
      <c r="J8">
        <v>19.249117341640599</v>
      </c>
      <c r="K8">
        <v>263.66458982346802</v>
      </c>
      <c r="L8">
        <v>120.43402592488999</v>
      </c>
      <c r="M8">
        <v>13</v>
      </c>
      <c r="N8">
        <v>3.9694935199954799</v>
      </c>
      <c r="O8">
        <f t="shared" si="0"/>
        <v>51.603415759941242</v>
      </c>
    </row>
    <row r="9" spans="1:15" x14ac:dyDescent="0.25">
      <c r="A9" t="s">
        <v>25</v>
      </c>
      <c r="B9">
        <v>5</v>
      </c>
      <c r="C9" t="b">
        <v>1</v>
      </c>
      <c r="D9" t="b">
        <v>1</v>
      </c>
      <c r="E9" t="s">
        <v>24</v>
      </c>
      <c r="F9" t="b">
        <v>0</v>
      </c>
      <c r="G9">
        <v>6016.6944121071001</v>
      </c>
      <c r="H9">
        <v>4.7590221187427204</v>
      </c>
      <c r="I9">
        <v>2.85854265290252</v>
      </c>
      <c r="J9">
        <v>8.5146682188591196</v>
      </c>
      <c r="K9">
        <v>117.252619324796</v>
      </c>
      <c r="L9">
        <v>73.928448062723206</v>
      </c>
      <c r="M9">
        <v>4</v>
      </c>
      <c r="N9">
        <v>3.26779379246699</v>
      </c>
      <c r="O9">
        <f t="shared" si="0"/>
        <v>13.07117516986796</v>
      </c>
    </row>
    <row r="10" spans="1:15" x14ac:dyDescent="0.25">
      <c r="A10" t="s">
        <v>26</v>
      </c>
      <c r="B10">
        <v>5</v>
      </c>
      <c r="C10" t="b">
        <v>0</v>
      </c>
      <c r="D10" t="b">
        <v>0</v>
      </c>
      <c r="E10" t="s">
        <v>27</v>
      </c>
      <c r="F10" t="b">
        <v>0</v>
      </c>
      <c r="G10">
        <v>11103.490525409101</v>
      </c>
      <c r="H10">
        <v>9.2523686477174802</v>
      </c>
      <c r="I10">
        <v>3.8823188487808702</v>
      </c>
      <c r="J10">
        <v>20.2410852713178</v>
      </c>
      <c r="K10">
        <v>212.06632213608901</v>
      </c>
      <c r="L10">
        <v>94.188321056247105</v>
      </c>
      <c r="M10">
        <v>10</v>
      </c>
      <c r="N10">
        <v>5.4789549689245396</v>
      </c>
      <c r="O10">
        <f t="shared" si="0"/>
        <v>54.789549689245398</v>
      </c>
    </row>
    <row r="11" spans="1:15" x14ac:dyDescent="0.25">
      <c r="A11" t="s">
        <v>28</v>
      </c>
      <c r="B11">
        <v>5</v>
      </c>
      <c r="C11" t="b">
        <v>1</v>
      </c>
      <c r="D11" t="b">
        <v>1</v>
      </c>
      <c r="E11" t="s">
        <v>27</v>
      </c>
      <c r="F11" t="b">
        <v>0</v>
      </c>
      <c r="G11">
        <v>14101.331550802101</v>
      </c>
      <c r="H11">
        <v>7.9171122994652396</v>
      </c>
      <c r="I11">
        <v>6.2973901339344698</v>
      </c>
      <c r="J11">
        <v>-6.3167112299464998</v>
      </c>
      <c r="K11">
        <v>176.17914438502601</v>
      </c>
      <c r="L11">
        <v>103.49868921193401</v>
      </c>
      <c r="M11">
        <v>4</v>
      </c>
      <c r="N11">
        <v>3.77422665832795</v>
      </c>
      <c r="O11">
        <f t="shared" si="0"/>
        <v>15.0969066333118</v>
      </c>
    </row>
    <row r="12" spans="1:15" x14ac:dyDescent="0.25">
      <c r="A12" t="s">
        <v>29</v>
      </c>
      <c r="B12">
        <v>5</v>
      </c>
      <c r="C12" t="b">
        <v>0</v>
      </c>
      <c r="D12" t="b">
        <v>0</v>
      </c>
      <c r="E12" t="s">
        <v>30</v>
      </c>
      <c r="F12" t="b">
        <v>0</v>
      </c>
      <c r="G12">
        <v>12356.9604130808</v>
      </c>
      <c r="H12">
        <v>17.0051635111876</v>
      </c>
      <c r="I12">
        <v>4.5645088432545204</v>
      </c>
      <c r="J12">
        <v>1.9320137693627198E-2</v>
      </c>
      <c r="K12">
        <v>202.64457831325299</v>
      </c>
      <c r="L12">
        <v>89.260789785515001</v>
      </c>
      <c r="M12">
        <v>14</v>
      </c>
      <c r="N12">
        <v>5.4364342719742602</v>
      </c>
      <c r="O12">
        <f t="shared" si="0"/>
        <v>76.110079807639636</v>
      </c>
    </row>
    <row r="13" spans="1:15" x14ac:dyDescent="0.25">
      <c r="A13" t="s">
        <v>31</v>
      </c>
      <c r="B13">
        <v>5</v>
      </c>
      <c r="C13" t="b">
        <v>1</v>
      </c>
      <c r="D13" t="b">
        <v>1</v>
      </c>
      <c r="E13" t="s">
        <v>30</v>
      </c>
      <c r="F13" t="b">
        <v>0</v>
      </c>
      <c r="G13">
        <v>8225.5895339329509</v>
      </c>
      <c r="H13">
        <v>8.0065412919051493</v>
      </c>
      <c r="I13">
        <v>2.7891196836459602</v>
      </c>
      <c r="J13">
        <v>26.6325020441537</v>
      </c>
      <c r="K13">
        <v>156.183156173344</v>
      </c>
      <c r="L13">
        <v>66.3430892910675</v>
      </c>
      <c r="M13">
        <v>26</v>
      </c>
      <c r="N13">
        <v>1.24971966278115</v>
      </c>
      <c r="O13">
        <f t="shared" si="0"/>
        <v>32.492711232309901</v>
      </c>
    </row>
    <row r="14" spans="1:15" x14ac:dyDescent="0.25">
      <c r="A14" t="s">
        <v>32</v>
      </c>
      <c r="B14">
        <v>5</v>
      </c>
      <c r="C14" t="b">
        <v>0</v>
      </c>
      <c r="D14" t="b">
        <v>0</v>
      </c>
      <c r="E14" t="s">
        <v>33</v>
      </c>
      <c r="F14" t="b">
        <v>0</v>
      </c>
      <c r="G14">
        <v>11270.6845454545</v>
      </c>
      <c r="H14">
        <v>12.6372727272727</v>
      </c>
      <c r="I14">
        <v>4.4415672723387498</v>
      </c>
      <c r="J14">
        <v>-5.6882272727272802</v>
      </c>
      <c r="K14">
        <v>284.34363636363599</v>
      </c>
      <c r="L14">
        <v>115.89162892189999</v>
      </c>
      <c r="M14">
        <v>8</v>
      </c>
      <c r="N14">
        <v>4.9471426153052303</v>
      </c>
      <c r="O14">
        <f t="shared" si="0"/>
        <v>39.577140922441842</v>
      </c>
    </row>
    <row r="15" spans="1:15" x14ac:dyDescent="0.25">
      <c r="A15" t="s">
        <v>34</v>
      </c>
      <c r="B15">
        <v>5</v>
      </c>
      <c r="C15" t="b">
        <v>1</v>
      </c>
      <c r="D15" t="b">
        <v>1</v>
      </c>
      <c r="E15" t="s">
        <v>33</v>
      </c>
      <c r="F15" t="b">
        <v>0</v>
      </c>
      <c r="G15">
        <v>15800.9659776055</v>
      </c>
      <c r="H15">
        <v>21.415159345391899</v>
      </c>
      <c r="I15">
        <v>5.5243485158882404</v>
      </c>
      <c r="J15">
        <v>8.3329457364340893</v>
      </c>
      <c r="K15">
        <v>288.62446167097301</v>
      </c>
      <c r="L15">
        <v>124.993885800896</v>
      </c>
      <c r="M15">
        <v>12</v>
      </c>
      <c r="N15">
        <v>5.8056194471142701</v>
      </c>
      <c r="O15">
        <f t="shared" si="0"/>
        <v>69.667433365371238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TEMP_RESULTS_PATIENT5 (2)</vt:lpstr>
      <vt:lpstr>TEMP_RESULTS_PATIENT5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2022-10-30T22:44:11Z</dcterms:created>
  <dcterms:modified xsi:type="dcterms:W3CDTF">2022-10-30T23:46:02Z</dcterms:modified>
</cp:coreProperties>
</file>