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1" documentId="13_ncr:40009_{6A3711BD-B310-44A3-B424-3B05766C2B1E}" xr6:coauthVersionLast="47" xr6:coauthVersionMax="47" xr10:uidLastSave="{4A9535E9-76EF-4CAA-B2DC-8693D9FE979A}"/>
  <bookViews>
    <workbookView xWindow="-120" yWindow="-120" windowWidth="38640" windowHeight="21240" xr2:uid="{00000000-000D-0000-FFFF-FFFF00000000}"/>
  </bookViews>
  <sheets>
    <sheet name="WhichH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2" i="1" l="1"/>
  <c r="M119" i="1"/>
  <c r="R126" i="1"/>
  <c r="R125" i="1"/>
  <c r="R124" i="1"/>
  <c r="R123" i="1"/>
  <c r="R121" i="1"/>
  <c r="R120" i="1"/>
  <c r="R119" i="1"/>
  <c r="M126" i="1"/>
  <c r="N126" i="1" s="1"/>
  <c r="M125" i="1"/>
  <c r="N125" i="1" s="1"/>
  <c r="M124" i="1"/>
  <c r="M123" i="1"/>
  <c r="N123" i="1" s="1"/>
  <c r="M121" i="1"/>
  <c r="M120" i="1"/>
  <c r="C126" i="1"/>
  <c r="D126" i="1" s="1"/>
  <c r="C125" i="1"/>
  <c r="D125" i="1" s="1"/>
  <c r="C124" i="1"/>
  <c r="D124" i="1" s="1"/>
  <c r="C123" i="1"/>
  <c r="C121" i="1"/>
  <c r="C120" i="1"/>
  <c r="D120" i="1" s="1"/>
  <c r="C119" i="1"/>
  <c r="H126" i="1"/>
  <c r="I126" i="1" s="1"/>
  <c r="H125" i="1"/>
  <c r="I125" i="1" s="1"/>
  <c r="H124" i="1"/>
  <c r="I124" i="1" s="1"/>
  <c r="H123" i="1"/>
  <c r="I123" i="1" s="1"/>
  <c r="H121" i="1"/>
  <c r="H120" i="1"/>
  <c r="H119" i="1"/>
  <c r="D119" i="1" l="1"/>
  <c r="D123" i="1"/>
  <c r="D127" i="1" s="1"/>
  <c r="N120" i="1"/>
  <c r="N124" i="1"/>
  <c r="N127" i="1" s="1"/>
  <c r="N119" i="1"/>
  <c r="S119" i="1"/>
  <c r="S120" i="1"/>
  <c r="S123" i="1"/>
  <c r="S124" i="1"/>
  <c r="S126" i="1"/>
  <c r="S125" i="1"/>
  <c r="I120" i="1"/>
  <c r="I119" i="1"/>
  <c r="S127" i="1" l="1"/>
  <c r="I127" i="1"/>
</calcChain>
</file>

<file path=xl/sharedStrings.xml><?xml version="1.0" encoding="utf-8"?>
<sst xmlns="http://schemas.openxmlformats.org/spreadsheetml/2006/main" count="650" uniqueCount="13">
  <si>
    <t>Patient</t>
  </si>
  <si>
    <t>Improved Hand</t>
  </si>
  <si>
    <t>Which Hand?</t>
  </si>
  <si>
    <t>TREATED</t>
  </si>
  <si>
    <t>NON-TREATED</t>
  </si>
  <si>
    <t>NEITHER</t>
  </si>
  <si>
    <t>BOTH</t>
  </si>
  <si>
    <t>NON</t>
  </si>
  <si>
    <t>TOTAL</t>
  </si>
  <si>
    <t>NEITHER HAND IMPROVES</t>
  </si>
  <si>
    <t>TREATED HAND IMPROVES</t>
  </si>
  <si>
    <t>SHOWS IMPROVEMENT OVER TIME</t>
  </si>
  <si>
    <t>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</si>
</sst>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94" workbookViewId="0">
      <selection activeCell="T128" sqref="T128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3.85546875" bestFit="1" customWidth="1"/>
    <col min="6" max="6" width="7.42578125" bestFit="1" customWidth="1"/>
    <col min="7" max="7" width="14.7109375" bestFit="1" customWidth="1"/>
    <col min="8" max="8" width="13.85546875" bestFit="1" customWidth="1"/>
    <col min="11" max="11" width="7.42578125" bestFit="1" customWidth="1"/>
    <col min="12" max="12" width="14.7109375" bestFit="1" customWidth="1"/>
    <col min="13" max="13" width="13.85546875" bestFit="1" customWidth="1"/>
    <col min="16" max="16" width="7.42578125" bestFit="1" customWidth="1"/>
    <col min="17" max="17" width="14.710937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1</v>
      </c>
      <c r="B2" t="s">
        <v>3</v>
      </c>
      <c r="C2" t="s">
        <v>3</v>
      </c>
      <c r="F2">
        <v>1</v>
      </c>
      <c r="G2" t="s">
        <v>3</v>
      </c>
      <c r="H2" t="s">
        <v>3</v>
      </c>
      <c r="K2">
        <v>1</v>
      </c>
      <c r="L2" t="s">
        <v>3</v>
      </c>
      <c r="M2" t="s">
        <v>3</v>
      </c>
      <c r="P2">
        <v>1</v>
      </c>
    </row>
    <row r="3" spans="1:18" x14ac:dyDescent="0.25">
      <c r="A3">
        <v>2</v>
      </c>
      <c r="B3" t="s">
        <v>3</v>
      </c>
      <c r="C3" t="s">
        <v>3</v>
      </c>
      <c r="F3">
        <v>2</v>
      </c>
      <c r="G3" t="s">
        <v>3</v>
      </c>
      <c r="H3" t="s">
        <v>3</v>
      </c>
      <c r="K3">
        <v>2</v>
      </c>
      <c r="L3" t="s">
        <v>3</v>
      </c>
      <c r="M3" t="s">
        <v>3</v>
      </c>
      <c r="P3">
        <v>2</v>
      </c>
    </row>
    <row r="4" spans="1:18" x14ac:dyDescent="0.25">
      <c r="A4">
        <v>3</v>
      </c>
      <c r="B4" t="s">
        <v>5</v>
      </c>
      <c r="C4" t="s">
        <v>4</v>
      </c>
      <c r="F4">
        <v>3</v>
      </c>
      <c r="K4">
        <v>3</v>
      </c>
      <c r="P4">
        <v>3</v>
      </c>
      <c r="Q4" t="s">
        <v>5</v>
      </c>
      <c r="R4" t="s">
        <v>4</v>
      </c>
    </row>
    <row r="5" spans="1:18" x14ac:dyDescent="0.25">
      <c r="A5">
        <v>4</v>
      </c>
      <c r="B5" t="s">
        <v>3</v>
      </c>
      <c r="C5" t="s">
        <v>3</v>
      </c>
      <c r="F5">
        <v>4</v>
      </c>
      <c r="G5" t="s">
        <v>3</v>
      </c>
      <c r="H5" t="s">
        <v>3</v>
      </c>
      <c r="K5">
        <v>4</v>
      </c>
      <c r="L5" t="s">
        <v>3</v>
      </c>
      <c r="M5" t="s">
        <v>3</v>
      </c>
      <c r="P5">
        <v>4</v>
      </c>
    </row>
    <row r="6" spans="1:18" x14ac:dyDescent="0.25">
      <c r="A6">
        <v>5</v>
      </c>
      <c r="B6" t="s">
        <v>3</v>
      </c>
      <c r="C6" t="s">
        <v>3</v>
      </c>
      <c r="F6">
        <v>5</v>
      </c>
      <c r="G6" t="s">
        <v>3</v>
      </c>
      <c r="H6" t="s">
        <v>3</v>
      </c>
      <c r="K6">
        <v>5</v>
      </c>
      <c r="L6" t="s">
        <v>3</v>
      </c>
      <c r="M6" t="s">
        <v>3</v>
      </c>
      <c r="P6">
        <v>5</v>
      </c>
    </row>
    <row r="7" spans="1:18" x14ac:dyDescent="0.25">
      <c r="A7">
        <v>6</v>
      </c>
      <c r="B7" t="s">
        <v>4</v>
      </c>
      <c r="C7" t="s">
        <v>4</v>
      </c>
      <c r="F7">
        <v>6</v>
      </c>
      <c r="G7" t="s">
        <v>4</v>
      </c>
      <c r="H7" t="s">
        <v>4</v>
      </c>
      <c r="K7">
        <v>6</v>
      </c>
      <c r="P7">
        <v>6</v>
      </c>
    </row>
    <row r="8" spans="1:18" x14ac:dyDescent="0.25">
      <c r="A8">
        <v>7</v>
      </c>
      <c r="B8" t="s">
        <v>3</v>
      </c>
      <c r="C8" t="s">
        <v>3</v>
      </c>
      <c r="F8">
        <v>7</v>
      </c>
      <c r="G8" t="s">
        <v>3</v>
      </c>
      <c r="H8" t="s">
        <v>3</v>
      </c>
      <c r="K8">
        <v>7</v>
      </c>
      <c r="L8" t="s">
        <v>3</v>
      </c>
      <c r="M8" t="s">
        <v>3</v>
      </c>
      <c r="P8">
        <v>7</v>
      </c>
    </row>
    <row r="9" spans="1:18" x14ac:dyDescent="0.25">
      <c r="A9">
        <v>8</v>
      </c>
      <c r="B9" t="s">
        <v>5</v>
      </c>
      <c r="C9" t="s">
        <v>3</v>
      </c>
      <c r="F9">
        <v>8</v>
      </c>
      <c r="K9">
        <v>8</v>
      </c>
      <c r="P9">
        <v>8</v>
      </c>
      <c r="Q9" t="s">
        <v>5</v>
      </c>
      <c r="R9" t="s">
        <v>3</v>
      </c>
    </row>
    <row r="10" spans="1:18" x14ac:dyDescent="0.25">
      <c r="A10">
        <v>10</v>
      </c>
      <c r="B10" t="s">
        <v>4</v>
      </c>
      <c r="C10" t="s">
        <v>4</v>
      </c>
      <c r="F10">
        <v>10</v>
      </c>
      <c r="G10" t="s">
        <v>4</v>
      </c>
      <c r="H10" t="s">
        <v>4</v>
      </c>
      <c r="K10">
        <v>10</v>
      </c>
      <c r="P10">
        <v>10</v>
      </c>
    </row>
    <row r="11" spans="1:18" x14ac:dyDescent="0.25">
      <c r="A11">
        <v>12</v>
      </c>
      <c r="B11" t="s">
        <v>6</v>
      </c>
      <c r="C11" t="s">
        <v>3</v>
      </c>
      <c r="F11">
        <v>12</v>
      </c>
      <c r="G11" t="s">
        <v>6</v>
      </c>
      <c r="H11" t="s">
        <v>3</v>
      </c>
      <c r="K11">
        <v>12</v>
      </c>
      <c r="L11" t="s">
        <v>6</v>
      </c>
      <c r="M11" t="s">
        <v>3</v>
      </c>
      <c r="P11">
        <v>12</v>
      </c>
    </row>
    <row r="12" spans="1:18" x14ac:dyDescent="0.25">
      <c r="A12">
        <v>13</v>
      </c>
      <c r="B12" t="s">
        <v>6</v>
      </c>
      <c r="C12" t="s">
        <v>3</v>
      </c>
      <c r="F12">
        <v>13</v>
      </c>
      <c r="G12" t="s">
        <v>6</v>
      </c>
      <c r="H12" t="s">
        <v>3</v>
      </c>
      <c r="K12">
        <v>13</v>
      </c>
      <c r="L12" t="s">
        <v>6</v>
      </c>
      <c r="M12" t="s">
        <v>3</v>
      </c>
      <c r="P12">
        <v>13</v>
      </c>
    </row>
    <row r="13" spans="1:18" x14ac:dyDescent="0.25">
      <c r="A13">
        <v>14</v>
      </c>
      <c r="B13" t="s">
        <v>5</v>
      </c>
      <c r="C13" t="s">
        <v>3</v>
      </c>
      <c r="F13">
        <v>14</v>
      </c>
      <c r="K13">
        <v>14</v>
      </c>
      <c r="P13">
        <v>14</v>
      </c>
      <c r="Q13" t="s">
        <v>5</v>
      </c>
      <c r="R13" t="s">
        <v>3</v>
      </c>
    </row>
    <row r="14" spans="1:18" x14ac:dyDescent="0.25">
      <c r="A14">
        <v>15</v>
      </c>
      <c r="B14" t="s">
        <v>6</v>
      </c>
      <c r="C14" t="s">
        <v>4</v>
      </c>
      <c r="F14">
        <v>15</v>
      </c>
      <c r="G14" t="s">
        <v>6</v>
      </c>
      <c r="H14" t="s">
        <v>4</v>
      </c>
      <c r="K14">
        <v>15</v>
      </c>
      <c r="L14" t="s">
        <v>6</v>
      </c>
      <c r="M14" t="s">
        <v>4</v>
      </c>
      <c r="P14">
        <v>15</v>
      </c>
    </row>
    <row r="15" spans="1:18" x14ac:dyDescent="0.25">
      <c r="A15">
        <v>16</v>
      </c>
      <c r="B15" t="s">
        <v>5</v>
      </c>
      <c r="C15" t="s">
        <v>4</v>
      </c>
      <c r="F15">
        <v>16</v>
      </c>
      <c r="K15">
        <v>16</v>
      </c>
      <c r="P15">
        <v>16</v>
      </c>
      <c r="Q15" t="s">
        <v>5</v>
      </c>
      <c r="R15" t="s">
        <v>4</v>
      </c>
    </row>
    <row r="16" spans="1:18" x14ac:dyDescent="0.25">
      <c r="A16">
        <v>17</v>
      </c>
      <c r="B16" t="s">
        <v>5</v>
      </c>
      <c r="C16" t="s">
        <v>3</v>
      </c>
      <c r="F16">
        <v>17</v>
      </c>
      <c r="K16">
        <v>17</v>
      </c>
      <c r="P16">
        <v>17</v>
      </c>
      <c r="Q16" t="s">
        <v>5</v>
      </c>
      <c r="R16" t="s">
        <v>3</v>
      </c>
    </row>
    <row r="17" spans="1:18" x14ac:dyDescent="0.25">
      <c r="A17">
        <v>18</v>
      </c>
      <c r="B17" t="s">
        <v>4</v>
      </c>
      <c r="C17" t="s">
        <v>4</v>
      </c>
      <c r="F17">
        <v>18</v>
      </c>
      <c r="G17" t="s">
        <v>4</v>
      </c>
      <c r="H17" t="s">
        <v>4</v>
      </c>
      <c r="K17">
        <v>18</v>
      </c>
      <c r="P17">
        <v>18</v>
      </c>
    </row>
    <row r="18" spans="1:18" x14ac:dyDescent="0.25">
      <c r="A18">
        <v>21</v>
      </c>
      <c r="B18" t="s">
        <v>5</v>
      </c>
      <c r="C18" t="s">
        <v>3</v>
      </c>
      <c r="F18">
        <v>21</v>
      </c>
      <c r="K18">
        <v>21</v>
      </c>
      <c r="P18">
        <v>21</v>
      </c>
      <c r="Q18" t="s">
        <v>5</v>
      </c>
      <c r="R18" t="s">
        <v>3</v>
      </c>
    </row>
    <row r="19" spans="1:18" x14ac:dyDescent="0.25">
      <c r="A19">
        <v>22</v>
      </c>
      <c r="B19" t="s">
        <v>4</v>
      </c>
      <c r="C19" t="s">
        <v>4</v>
      </c>
      <c r="F19">
        <v>22</v>
      </c>
      <c r="G19" t="s">
        <v>4</v>
      </c>
      <c r="H19" t="s">
        <v>4</v>
      </c>
      <c r="K19">
        <v>22</v>
      </c>
      <c r="P19">
        <v>22</v>
      </c>
    </row>
    <row r="20" spans="1:18" x14ac:dyDescent="0.25">
      <c r="A20">
        <v>23</v>
      </c>
      <c r="B20" t="s">
        <v>3</v>
      </c>
      <c r="C20" t="s">
        <v>3</v>
      </c>
      <c r="F20">
        <v>23</v>
      </c>
      <c r="G20" t="s">
        <v>3</v>
      </c>
      <c r="H20" t="s">
        <v>3</v>
      </c>
      <c r="K20">
        <v>23</v>
      </c>
      <c r="L20" t="s">
        <v>3</v>
      </c>
      <c r="M20" t="s">
        <v>3</v>
      </c>
      <c r="P20">
        <v>23</v>
      </c>
    </row>
    <row r="21" spans="1:18" x14ac:dyDescent="0.25">
      <c r="A21">
        <v>24</v>
      </c>
      <c r="B21" t="s">
        <v>3</v>
      </c>
      <c r="C21" t="s">
        <v>3</v>
      </c>
      <c r="F21">
        <v>24</v>
      </c>
      <c r="G21" t="s">
        <v>3</v>
      </c>
      <c r="H21" t="s">
        <v>3</v>
      </c>
      <c r="K21">
        <v>24</v>
      </c>
      <c r="L21" t="s">
        <v>3</v>
      </c>
      <c r="M21" t="s">
        <v>3</v>
      </c>
      <c r="P21">
        <v>24</v>
      </c>
    </row>
    <row r="22" spans="1:18" x14ac:dyDescent="0.25">
      <c r="A22">
        <v>25</v>
      </c>
      <c r="B22" t="s">
        <v>3</v>
      </c>
      <c r="C22" t="s">
        <v>3</v>
      </c>
      <c r="F22">
        <v>25</v>
      </c>
      <c r="G22" t="s">
        <v>3</v>
      </c>
      <c r="H22" t="s">
        <v>3</v>
      </c>
      <c r="K22">
        <v>25</v>
      </c>
      <c r="L22" t="s">
        <v>3</v>
      </c>
      <c r="M22" t="s">
        <v>3</v>
      </c>
      <c r="P22">
        <v>25</v>
      </c>
    </row>
    <row r="23" spans="1:18" x14ac:dyDescent="0.25">
      <c r="A23">
        <v>27</v>
      </c>
      <c r="B23" t="s">
        <v>5</v>
      </c>
      <c r="C23" t="s">
        <v>4</v>
      </c>
      <c r="F23">
        <v>27</v>
      </c>
      <c r="K23">
        <v>27</v>
      </c>
      <c r="P23">
        <v>27</v>
      </c>
      <c r="Q23" t="s">
        <v>5</v>
      </c>
      <c r="R23" t="s">
        <v>4</v>
      </c>
    </row>
    <row r="24" spans="1:18" x14ac:dyDescent="0.25">
      <c r="A24">
        <v>28</v>
      </c>
      <c r="B24" t="s">
        <v>3</v>
      </c>
      <c r="C24" t="s">
        <v>3</v>
      </c>
      <c r="F24">
        <v>28</v>
      </c>
      <c r="G24" t="s">
        <v>3</v>
      </c>
      <c r="H24" t="s">
        <v>3</v>
      </c>
      <c r="K24">
        <v>28</v>
      </c>
      <c r="L24" t="s">
        <v>3</v>
      </c>
      <c r="M24" t="s">
        <v>3</v>
      </c>
      <c r="P24">
        <v>28</v>
      </c>
    </row>
    <row r="25" spans="1:18" x14ac:dyDescent="0.25">
      <c r="A25">
        <v>29</v>
      </c>
      <c r="B25" t="s">
        <v>5</v>
      </c>
      <c r="C25" t="s">
        <v>4</v>
      </c>
      <c r="F25">
        <v>29</v>
      </c>
      <c r="K25">
        <v>29</v>
      </c>
      <c r="P25">
        <v>29</v>
      </c>
      <c r="Q25" t="s">
        <v>5</v>
      </c>
      <c r="R25" t="s">
        <v>4</v>
      </c>
    </row>
    <row r="26" spans="1:18" x14ac:dyDescent="0.25">
      <c r="A26">
        <v>31</v>
      </c>
      <c r="B26" t="s">
        <v>6</v>
      </c>
      <c r="C26" t="s">
        <v>3</v>
      </c>
      <c r="F26">
        <v>31</v>
      </c>
      <c r="G26" t="s">
        <v>6</v>
      </c>
      <c r="H26" t="s">
        <v>3</v>
      </c>
      <c r="K26">
        <v>31</v>
      </c>
      <c r="L26" t="s">
        <v>6</v>
      </c>
      <c r="M26" t="s">
        <v>3</v>
      </c>
      <c r="P26">
        <v>31</v>
      </c>
    </row>
    <row r="27" spans="1:18" x14ac:dyDescent="0.25">
      <c r="A27">
        <v>32</v>
      </c>
      <c r="B27" t="s">
        <v>6</v>
      </c>
      <c r="C27" t="s">
        <v>4</v>
      </c>
      <c r="F27">
        <v>32</v>
      </c>
      <c r="G27" t="s">
        <v>6</v>
      </c>
      <c r="H27" t="s">
        <v>4</v>
      </c>
      <c r="K27">
        <v>32</v>
      </c>
      <c r="L27" t="s">
        <v>6</v>
      </c>
      <c r="M27" t="s">
        <v>4</v>
      </c>
      <c r="P27">
        <v>32</v>
      </c>
    </row>
    <row r="28" spans="1:18" x14ac:dyDescent="0.25">
      <c r="A28">
        <v>33</v>
      </c>
      <c r="B28" t="s">
        <v>3</v>
      </c>
      <c r="C28" t="s">
        <v>3</v>
      </c>
      <c r="F28">
        <v>33</v>
      </c>
      <c r="G28" t="s">
        <v>3</v>
      </c>
      <c r="H28" t="s">
        <v>3</v>
      </c>
      <c r="K28">
        <v>33</v>
      </c>
      <c r="L28" t="s">
        <v>3</v>
      </c>
      <c r="M28" t="s">
        <v>3</v>
      </c>
      <c r="P28">
        <v>33</v>
      </c>
    </row>
    <row r="29" spans="1:18" x14ac:dyDescent="0.25">
      <c r="A29">
        <v>34</v>
      </c>
      <c r="B29" t="s">
        <v>3</v>
      </c>
      <c r="C29" t="s">
        <v>3</v>
      </c>
      <c r="F29">
        <v>34</v>
      </c>
      <c r="G29" t="s">
        <v>3</v>
      </c>
      <c r="H29" t="s">
        <v>3</v>
      </c>
      <c r="K29">
        <v>34</v>
      </c>
      <c r="L29" t="s">
        <v>3</v>
      </c>
      <c r="M29" t="s">
        <v>3</v>
      </c>
      <c r="P29">
        <v>34</v>
      </c>
    </row>
    <row r="30" spans="1:18" x14ac:dyDescent="0.25">
      <c r="A30">
        <v>35</v>
      </c>
      <c r="B30" t="s">
        <v>5</v>
      </c>
      <c r="C30" t="s">
        <v>3</v>
      </c>
      <c r="F30">
        <v>35</v>
      </c>
      <c r="K30">
        <v>35</v>
      </c>
      <c r="P30">
        <v>35</v>
      </c>
      <c r="Q30" t="s">
        <v>5</v>
      </c>
      <c r="R30" t="s">
        <v>3</v>
      </c>
    </row>
    <row r="31" spans="1:18" x14ac:dyDescent="0.25">
      <c r="A31">
        <v>36</v>
      </c>
      <c r="B31" t="s">
        <v>3</v>
      </c>
      <c r="C31" t="s">
        <v>3</v>
      </c>
      <c r="F31">
        <v>36</v>
      </c>
      <c r="G31" t="s">
        <v>3</v>
      </c>
      <c r="H31" t="s">
        <v>3</v>
      </c>
      <c r="K31">
        <v>36</v>
      </c>
      <c r="L31" t="s">
        <v>3</v>
      </c>
      <c r="M31" t="s">
        <v>3</v>
      </c>
      <c r="P31">
        <v>36</v>
      </c>
    </row>
    <row r="32" spans="1:18" x14ac:dyDescent="0.25">
      <c r="A32">
        <v>37</v>
      </c>
      <c r="B32" t="s">
        <v>3</v>
      </c>
      <c r="C32" t="s">
        <v>3</v>
      </c>
      <c r="F32">
        <v>37</v>
      </c>
      <c r="G32" t="s">
        <v>3</v>
      </c>
      <c r="H32" t="s">
        <v>3</v>
      </c>
      <c r="K32">
        <v>37</v>
      </c>
      <c r="L32" t="s">
        <v>3</v>
      </c>
      <c r="M32" t="s">
        <v>3</v>
      </c>
      <c r="P32">
        <v>37</v>
      </c>
    </row>
    <row r="33" spans="1:18" x14ac:dyDescent="0.25">
      <c r="A33">
        <v>38</v>
      </c>
      <c r="B33" t="s">
        <v>4</v>
      </c>
      <c r="C33" t="s">
        <v>4</v>
      </c>
      <c r="F33">
        <v>38</v>
      </c>
      <c r="G33" t="s">
        <v>4</v>
      </c>
      <c r="H33" t="s">
        <v>4</v>
      </c>
      <c r="K33">
        <v>38</v>
      </c>
      <c r="P33">
        <v>38</v>
      </c>
    </row>
    <row r="34" spans="1:18" x14ac:dyDescent="0.25">
      <c r="A34">
        <v>39</v>
      </c>
      <c r="B34" t="s">
        <v>5</v>
      </c>
      <c r="C34" t="s">
        <v>4</v>
      </c>
      <c r="F34">
        <v>39</v>
      </c>
      <c r="K34">
        <v>39</v>
      </c>
      <c r="P34">
        <v>39</v>
      </c>
      <c r="Q34" t="s">
        <v>5</v>
      </c>
      <c r="R34" t="s">
        <v>4</v>
      </c>
    </row>
    <row r="35" spans="1:18" x14ac:dyDescent="0.25">
      <c r="A35">
        <v>40</v>
      </c>
      <c r="B35" t="s">
        <v>6</v>
      </c>
      <c r="C35" t="s">
        <v>3</v>
      </c>
      <c r="F35">
        <v>40</v>
      </c>
      <c r="G35" t="s">
        <v>6</v>
      </c>
      <c r="H35" t="s">
        <v>3</v>
      </c>
      <c r="K35">
        <v>40</v>
      </c>
      <c r="L35" t="s">
        <v>6</v>
      </c>
      <c r="M35" t="s">
        <v>3</v>
      </c>
      <c r="P35">
        <v>40</v>
      </c>
    </row>
    <row r="36" spans="1:18" x14ac:dyDescent="0.25">
      <c r="A36">
        <v>41</v>
      </c>
      <c r="B36" t="s">
        <v>6</v>
      </c>
      <c r="C36" t="s">
        <v>4</v>
      </c>
      <c r="F36">
        <v>41</v>
      </c>
      <c r="G36" t="s">
        <v>6</v>
      </c>
      <c r="H36" t="s">
        <v>4</v>
      </c>
      <c r="K36">
        <v>41</v>
      </c>
      <c r="L36" t="s">
        <v>6</v>
      </c>
      <c r="M36" t="s">
        <v>4</v>
      </c>
      <c r="P36">
        <v>41</v>
      </c>
    </row>
    <row r="37" spans="1:18" x14ac:dyDescent="0.25">
      <c r="A37">
        <v>42</v>
      </c>
      <c r="B37" t="s">
        <v>3</v>
      </c>
      <c r="C37" t="s">
        <v>3</v>
      </c>
      <c r="F37">
        <v>42</v>
      </c>
      <c r="G37" t="s">
        <v>3</v>
      </c>
      <c r="H37" t="s">
        <v>3</v>
      </c>
      <c r="K37">
        <v>42</v>
      </c>
      <c r="L37" t="s">
        <v>3</v>
      </c>
      <c r="M37" t="s">
        <v>3</v>
      </c>
      <c r="P37">
        <v>42</v>
      </c>
    </row>
    <row r="38" spans="1:18" x14ac:dyDescent="0.25">
      <c r="A38">
        <v>43</v>
      </c>
      <c r="B38" t="s">
        <v>6</v>
      </c>
      <c r="C38" t="s">
        <v>3</v>
      </c>
      <c r="F38">
        <v>43</v>
      </c>
      <c r="G38" t="s">
        <v>6</v>
      </c>
      <c r="H38" t="s">
        <v>3</v>
      </c>
      <c r="K38">
        <v>43</v>
      </c>
      <c r="L38" t="s">
        <v>6</v>
      </c>
      <c r="M38" t="s">
        <v>3</v>
      </c>
      <c r="P38">
        <v>43</v>
      </c>
    </row>
    <row r="39" spans="1:18" x14ac:dyDescent="0.25">
      <c r="A39">
        <v>44</v>
      </c>
      <c r="B39" t="s">
        <v>5</v>
      </c>
      <c r="C39" t="s">
        <v>3</v>
      </c>
      <c r="F39">
        <v>44</v>
      </c>
      <c r="K39">
        <v>44</v>
      </c>
      <c r="P39">
        <v>44</v>
      </c>
      <c r="Q39" t="s">
        <v>5</v>
      </c>
      <c r="R39" t="s">
        <v>3</v>
      </c>
    </row>
    <row r="40" spans="1:18" x14ac:dyDescent="0.25">
      <c r="A40">
        <v>45</v>
      </c>
      <c r="B40" t="s">
        <v>3</v>
      </c>
      <c r="C40" t="s">
        <v>3</v>
      </c>
      <c r="F40">
        <v>45</v>
      </c>
      <c r="G40" t="s">
        <v>3</v>
      </c>
      <c r="H40" t="s">
        <v>3</v>
      </c>
      <c r="K40">
        <v>45</v>
      </c>
      <c r="L40" t="s">
        <v>3</v>
      </c>
      <c r="M40" t="s">
        <v>3</v>
      </c>
      <c r="P40">
        <v>45</v>
      </c>
    </row>
    <row r="41" spans="1:18" x14ac:dyDescent="0.25">
      <c r="A41">
        <v>46</v>
      </c>
      <c r="B41" t="s">
        <v>3</v>
      </c>
      <c r="C41" t="s">
        <v>3</v>
      </c>
      <c r="F41">
        <v>46</v>
      </c>
      <c r="G41" t="s">
        <v>3</v>
      </c>
      <c r="H41" t="s">
        <v>3</v>
      </c>
      <c r="K41">
        <v>46</v>
      </c>
      <c r="L41" t="s">
        <v>3</v>
      </c>
      <c r="M41" t="s">
        <v>3</v>
      </c>
      <c r="P41">
        <v>46</v>
      </c>
    </row>
    <row r="42" spans="1:18" x14ac:dyDescent="0.25">
      <c r="A42">
        <v>47</v>
      </c>
      <c r="B42" t="s">
        <v>3</v>
      </c>
      <c r="C42" t="s">
        <v>3</v>
      </c>
      <c r="F42">
        <v>47</v>
      </c>
      <c r="G42" t="s">
        <v>3</v>
      </c>
      <c r="H42" t="s">
        <v>3</v>
      </c>
      <c r="K42">
        <v>47</v>
      </c>
      <c r="L42" t="s">
        <v>3</v>
      </c>
      <c r="M42" t="s">
        <v>3</v>
      </c>
      <c r="P42">
        <v>47</v>
      </c>
    </row>
    <row r="43" spans="1:18" x14ac:dyDescent="0.25">
      <c r="A43">
        <v>48</v>
      </c>
      <c r="B43" t="s">
        <v>6</v>
      </c>
      <c r="C43" t="s">
        <v>4</v>
      </c>
      <c r="F43">
        <v>48</v>
      </c>
      <c r="G43" t="s">
        <v>6</v>
      </c>
      <c r="H43" t="s">
        <v>4</v>
      </c>
      <c r="K43">
        <v>48</v>
      </c>
      <c r="L43" t="s">
        <v>6</v>
      </c>
      <c r="M43" t="s">
        <v>4</v>
      </c>
      <c r="P43">
        <v>48</v>
      </c>
    </row>
    <row r="44" spans="1:18" x14ac:dyDescent="0.25">
      <c r="A44">
        <v>49</v>
      </c>
      <c r="B44" t="s">
        <v>3</v>
      </c>
      <c r="C44" t="s">
        <v>3</v>
      </c>
      <c r="F44">
        <v>49</v>
      </c>
      <c r="G44" t="s">
        <v>3</v>
      </c>
      <c r="H44" t="s">
        <v>3</v>
      </c>
      <c r="K44">
        <v>49</v>
      </c>
      <c r="L44" t="s">
        <v>3</v>
      </c>
      <c r="M44" t="s">
        <v>3</v>
      </c>
      <c r="P44">
        <v>49</v>
      </c>
    </row>
    <row r="45" spans="1:18" x14ac:dyDescent="0.25">
      <c r="A45">
        <v>50</v>
      </c>
      <c r="B45" t="s">
        <v>6</v>
      </c>
      <c r="C45" t="s">
        <v>4</v>
      </c>
      <c r="F45">
        <v>50</v>
      </c>
      <c r="G45" t="s">
        <v>6</v>
      </c>
      <c r="H45" t="s">
        <v>4</v>
      </c>
      <c r="K45">
        <v>50</v>
      </c>
      <c r="L45" t="s">
        <v>6</v>
      </c>
      <c r="M45" t="s">
        <v>4</v>
      </c>
      <c r="P45">
        <v>50</v>
      </c>
    </row>
    <row r="46" spans="1:18" x14ac:dyDescent="0.25">
      <c r="A46">
        <v>52</v>
      </c>
      <c r="B46" t="s">
        <v>4</v>
      </c>
      <c r="C46" t="s">
        <v>4</v>
      </c>
      <c r="F46">
        <v>52</v>
      </c>
      <c r="G46" t="s">
        <v>4</v>
      </c>
      <c r="H46" t="s">
        <v>4</v>
      </c>
      <c r="K46">
        <v>52</v>
      </c>
      <c r="P46">
        <v>52</v>
      </c>
    </row>
    <row r="47" spans="1:18" x14ac:dyDescent="0.25">
      <c r="A47">
        <v>54</v>
      </c>
      <c r="B47" t="s">
        <v>5</v>
      </c>
      <c r="C47" t="s">
        <v>4</v>
      </c>
      <c r="F47">
        <v>54</v>
      </c>
      <c r="K47">
        <v>54</v>
      </c>
      <c r="P47">
        <v>54</v>
      </c>
      <c r="Q47" t="s">
        <v>5</v>
      </c>
      <c r="R47" t="s">
        <v>4</v>
      </c>
    </row>
    <row r="48" spans="1:18" x14ac:dyDescent="0.25">
      <c r="A48">
        <v>55</v>
      </c>
      <c r="B48" t="s">
        <v>6</v>
      </c>
      <c r="C48" t="s">
        <v>3</v>
      </c>
      <c r="F48">
        <v>55</v>
      </c>
      <c r="G48" t="s">
        <v>6</v>
      </c>
      <c r="H48" t="s">
        <v>3</v>
      </c>
      <c r="K48">
        <v>55</v>
      </c>
      <c r="L48" t="s">
        <v>6</v>
      </c>
      <c r="M48" t="s">
        <v>3</v>
      </c>
      <c r="P48">
        <v>55</v>
      </c>
    </row>
    <row r="49" spans="1:18" x14ac:dyDescent="0.25">
      <c r="A49">
        <v>56</v>
      </c>
      <c r="B49" t="s">
        <v>5</v>
      </c>
      <c r="C49" t="s">
        <v>3</v>
      </c>
      <c r="F49">
        <v>56</v>
      </c>
      <c r="K49">
        <v>56</v>
      </c>
      <c r="P49">
        <v>56</v>
      </c>
      <c r="Q49" t="s">
        <v>5</v>
      </c>
      <c r="R49" t="s">
        <v>3</v>
      </c>
    </row>
    <row r="50" spans="1:18" x14ac:dyDescent="0.25">
      <c r="A50">
        <v>57</v>
      </c>
      <c r="B50" t="s">
        <v>5</v>
      </c>
      <c r="C50" t="s">
        <v>4</v>
      </c>
      <c r="F50">
        <v>57</v>
      </c>
      <c r="K50">
        <v>57</v>
      </c>
      <c r="P50">
        <v>57</v>
      </c>
      <c r="Q50" t="s">
        <v>5</v>
      </c>
      <c r="R50" t="s">
        <v>4</v>
      </c>
    </row>
    <row r="51" spans="1:18" x14ac:dyDescent="0.25">
      <c r="A51">
        <v>58</v>
      </c>
      <c r="B51" t="s">
        <v>5</v>
      </c>
      <c r="C51" t="s">
        <v>3</v>
      </c>
      <c r="F51">
        <v>58</v>
      </c>
      <c r="K51">
        <v>58</v>
      </c>
      <c r="P51">
        <v>58</v>
      </c>
      <c r="Q51" t="s">
        <v>5</v>
      </c>
      <c r="R51" t="s">
        <v>3</v>
      </c>
    </row>
    <row r="52" spans="1:18" x14ac:dyDescent="0.25">
      <c r="A52">
        <v>59</v>
      </c>
      <c r="B52" t="s">
        <v>4</v>
      </c>
      <c r="C52" t="s">
        <v>4</v>
      </c>
      <c r="F52">
        <v>59</v>
      </c>
      <c r="G52" t="s">
        <v>4</v>
      </c>
      <c r="H52" t="s">
        <v>4</v>
      </c>
      <c r="K52">
        <v>59</v>
      </c>
      <c r="P52">
        <v>59</v>
      </c>
    </row>
    <row r="53" spans="1:18" x14ac:dyDescent="0.25">
      <c r="A53">
        <v>60</v>
      </c>
      <c r="B53" t="s">
        <v>4</v>
      </c>
      <c r="C53" t="s">
        <v>4</v>
      </c>
      <c r="F53">
        <v>60</v>
      </c>
      <c r="G53" t="s">
        <v>4</v>
      </c>
      <c r="H53" t="s">
        <v>4</v>
      </c>
      <c r="K53">
        <v>60</v>
      </c>
      <c r="P53">
        <v>60</v>
      </c>
    </row>
    <row r="54" spans="1:18" x14ac:dyDescent="0.25">
      <c r="A54">
        <v>62</v>
      </c>
      <c r="B54" t="s">
        <v>3</v>
      </c>
      <c r="C54" t="s">
        <v>3</v>
      </c>
      <c r="F54">
        <v>62</v>
      </c>
      <c r="G54" t="s">
        <v>3</v>
      </c>
      <c r="H54" t="s">
        <v>3</v>
      </c>
      <c r="K54">
        <v>62</v>
      </c>
      <c r="L54" t="s">
        <v>3</v>
      </c>
      <c r="M54" t="s">
        <v>3</v>
      </c>
      <c r="P54">
        <v>62</v>
      </c>
    </row>
    <row r="55" spans="1:18" x14ac:dyDescent="0.25">
      <c r="A55">
        <v>63</v>
      </c>
      <c r="B55" t="s">
        <v>5</v>
      </c>
      <c r="C55" t="s">
        <v>4</v>
      </c>
      <c r="F55">
        <v>63</v>
      </c>
      <c r="K55">
        <v>63</v>
      </c>
      <c r="P55">
        <v>63</v>
      </c>
      <c r="Q55" t="s">
        <v>5</v>
      </c>
      <c r="R55" t="s">
        <v>4</v>
      </c>
    </row>
    <row r="56" spans="1:18" x14ac:dyDescent="0.25">
      <c r="A56">
        <v>64</v>
      </c>
      <c r="B56" t="s">
        <v>3</v>
      </c>
      <c r="C56" t="s">
        <v>3</v>
      </c>
      <c r="F56">
        <v>64</v>
      </c>
      <c r="G56" t="s">
        <v>3</v>
      </c>
      <c r="H56" t="s">
        <v>3</v>
      </c>
      <c r="K56">
        <v>64</v>
      </c>
      <c r="L56" t="s">
        <v>3</v>
      </c>
      <c r="M56" t="s">
        <v>3</v>
      </c>
      <c r="P56">
        <v>64</v>
      </c>
    </row>
    <row r="57" spans="1:18" x14ac:dyDescent="0.25">
      <c r="A57">
        <v>65</v>
      </c>
      <c r="B57" t="s">
        <v>5</v>
      </c>
      <c r="C57" t="s">
        <v>4</v>
      </c>
      <c r="F57">
        <v>65</v>
      </c>
      <c r="K57">
        <v>65</v>
      </c>
      <c r="P57">
        <v>65</v>
      </c>
      <c r="Q57" t="s">
        <v>5</v>
      </c>
      <c r="R57" t="s">
        <v>4</v>
      </c>
    </row>
    <row r="58" spans="1:18" x14ac:dyDescent="0.25">
      <c r="A58">
        <v>66</v>
      </c>
      <c r="B58" t="s">
        <v>6</v>
      </c>
      <c r="C58" t="s">
        <v>4</v>
      </c>
      <c r="F58">
        <v>66</v>
      </c>
      <c r="G58" t="s">
        <v>6</v>
      </c>
      <c r="H58" t="s">
        <v>4</v>
      </c>
      <c r="K58">
        <v>66</v>
      </c>
      <c r="L58" t="s">
        <v>6</v>
      </c>
      <c r="M58" t="s">
        <v>4</v>
      </c>
      <c r="P58">
        <v>66</v>
      </c>
    </row>
    <row r="59" spans="1:18" x14ac:dyDescent="0.25">
      <c r="A59">
        <v>67</v>
      </c>
      <c r="B59" t="s">
        <v>6</v>
      </c>
      <c r="C59" t="s">
        <v>3</v>
      </c>
      <c r="F59">
        <v>67</v>
      </c>
      <c r="G59" t="s">
        <v>6</v>
      </c>
      <c r="H59" t="s">
        <v>3</v>
      </c>
      <c r="K59">
        <v>67</v>
      </c>
      <c r="L59" t="s">
        <v>6</v>
      </c>
      <c r="M59" t="s">
        <v>3</v>
      </c>
      <c r="P59">
        <v>67</v>
      </c>
    </row>
    <row r="60" spans="1:18" x14ac:dyDescent="0.25">
      <c r="A60">
        <v>68</v>
      </c>
      <c r="B60" t="s">
        <v>5</v>
      </c>
      <c r="C60" t="s">
        <v>4</v>
      </c>
      <c r="F60">
        <v>68</v>
      </c>
      <c r="K60">
        <v>68</v>
      </c>
      <c r="P60">
        <v>68</v>
      </c>
      <c r="Q60" t="s">
        <v>5</v>
      </c>
      <c r="R60" t="s">
        <v>4</v>
      </c>
    </row>
    <row r="61" spans="1:18" x14ac:dyDescent="0.25">
      <c r="A61">
        <v>69</v>
      </c>
      <c r="B61" t="s">
        <v>3</v>
      </c>
      <c r="C61" t="s">
        <v>3</v>
      </c>
      <c r="F61">
        <v>69</v>
      </c>
      <c r="G61" t="s">
        <v>3</v>
      </c>
      <c r="H61" t="s">
        <v>3</v>
      </c>
      <c r="K61">
        <v>69</v>
      </c>
      <c r="L61" t="s">
        <v>3</v>
      </c>
      <c r="M61" t="s">
        <v>3</v>
      </c>
      <c r="P61">
        <v>69</v>
      </c>
    </row>
    <row r="62" spans="1:18" x14ac:dyDescent="0.25">
      <c r="A62">
        <v>70</v>
      </c>
      <c r="B62" t="s">
        <v>6</v>
      </c>
      <c r="C62" t="s">
        <v>3</v>
      </c>
      <c r="F62">
        <v>70</v>
      </c>
      <c r="G62" t="s">
        <v>6</v>
      </c>
      <c r="H62" t="s">
        <v>3</v>
      </c>
      <c r="K62">
        <v>70</v>
      </c>
      <c r="L62" t="s">
        <v>6</v>
      </c>
      <c r="M62" t="s">
        <v>3</v>
      </c>
      <c r="P62">
        <v>70</v>
      </c>
    </row>
    <row r="63" spans="1:18" x14ac:dyDescent="0.25">
      <c r="A63">
        <v>71</v>
      </c>
      <c r="B63" t="s">
        <v>4</v>
      </c>
      <c r="C63" t="s">
        <v>4</v>
      </c>
      <c r="F63">
        <v>71</v>
      </c>
      <c r="G63" t="s">
        <v>4</v>
      </c>
      <c r="H63" t="s">
        <v>4</v>
      </c>
      <c r="K63">
        <v>71</v>
      </c>
      <c r="P63">
        <v>71</v>
      </c>
    </row>
    <row r="64" spans="1:18" x14ac:dyDescent="0.25">
      <c r="A64">
        <v>72</v>
      </c>
      <c r="B64" t="s">
        <v>6</v>
      </c>
      <c r="C64" t="s">
        <v>3</v>
      </c>
      <c r="F64">
        <v>72</v>
      </c>
      <c r="G64" t="s">
        <v>6</v>
      </c>
      <c r="H64" t="s">
        <v>3</v>
      </c>
      <c r="K64">
        <v>72</v>
      </c>
      <c r="L64" t="s">
        <v>6</v>
      </c>
      <c r="M64" t="s">
        <v>3</v>
      </c>
      <c r="P64">
        <v>72</v>
      </c>
    </row>
    <row r="65" spans="1:18" x14ac:dyDescent="0.25">
      <c r="A65">
        <v>73</v>
      </c>
      <c r="B65" t="s">
        <v>5</v>
      </c>
      <c r="C65" t="s">
        <v>4</v>
      </c>
      <c r="F65">
        <v>73</v>
      </c>
      <c r="K65">
        <v>73</v>
      </c>
      <c r="P65">
        <v>73</v>
      </c>
      <c r="Q65" t="s">
        <v>5</v>
      </c>
      <c r="R65" t="s">
        <v>4</v>
      </c>
    </row>
    <row r="66" spans="1:18" x14ac:dyDescent="0.25">
      <c r="A66">
        <v>74</v>
      </c>
      <c r="B66" t="s">
        <v>6</v>
      </c>
      <c r="C66" t="s">
        <v>3</v>
      </c>
      <c r="F66">
        <v>74</v>
      </c>
      <c r="G66" t="s">
        <v>6</v>
      </c>
      <c r="H66" t="s">
        <v>3</v>
      </c>
      <c r="K66">
        <v>74</v>
      </c>
      <c r="L66" t="s">
        <v>6</v>
      </c>
      <c r="M66" t="s">
        <v>3</v>
      </c>
      <c r="P66">
        <v>74</v>
      </c>
    </row>
    <row r="67" spans="1:18" x14ac:dyDescent="0.25">
      <c r="A67">
        <v>75</v>
      </c>
      <c r="B67" t="s">
        <v>6</v>
      </c>
      <c r="C67" t="s">
        <v>3</v>
      </c>
      <c r="F67">
        <v>75</v>
      </c>
      <c r="G67" t="s">
        <v>6</v>
      </c>
      <c r="H67" t="s">
        <v>3</v>
      </c>
      <c r="K67">
        <v>75</v>
      </c>
      <c r="L67" t="s">
        <v>6</v>
      </c>
      <c r="M67" t="s">
        <v>3</v>
      </c>
      <c r="P67">
        <v>75</v>
      </c>
    </row>
    <row r="68" spans="1:18" x14ac:dyDescent="0.25">
      <c r="A68">
        <v>76</v>
      </c>
      <c r="B68" t="s">
        <v>3</v>
      </c>
      <c r="C68" t="s">
        <v>3</v>
      </c>
      <c r="F68">
        <v>76</v>
      </c>
      <c r="G68" t="s">
        <v>3</v>
      </c>
      <c r="H68" t="s">
        <v>3</v>
      </c>
      <c r="K68">
        <v>76</v>
      </c>
      <c r="L68" t="s">
        <v>3</v>
      </c>
      <c r="M68" t="s">
        <v>3</v>
      </c>
      <c r="P68">
        <v>76</v>
      </c>
    </row>
    <row r="69" spans="1:18" x14ac:dyDescent="0.25">
      <c r="A69">
        <v>77</v>
      </c>
      <c r="B69" t="s">
        <v>6</v>
      </c>
      <c r="C69" t="s">
        <v>4</v>
      </c>
      <c r="F69">
        <v>77</v>
      </c>
      <c r="G69" t="s">
        <v>6</v>
      </c>
      <c r="H69" t="s">
        <v>4</v>
      </c>
      <c r="K69">
        <v>77</v>
      </c>
      <c r="L69" t="s">
        <v>6</v>
      </c>
      <c r="M69" t="s">
        <v>4</v>
      </c>
      <c r="P69">
        <v>77</v>
      </c>
    </row>
    <row r="70" spans="1:18" x14ac:dyDescent="0.25">
      <c r="A70">
        <v>78</v>
      </c>
      <c r="B70" t="s">
        <v>3</v>
      </c>
      <c r="C70" t="s">
        <v>3</v>
      </c>
      <c r="F70">
        <v>78</v>
      </c>
      <c r="G70" t="s">
        <v>3</v>
      </c>
      <c r="H70" t="s">
        <v>3</v>
      </c>
      <c r="K70">
        <v>78</v>
      </c>
      <c r="L70" t="s">
        <v>3</v>
      </c>
      <c r="M70" t="s">
        <v>3</v>
      </c>
      <c r="P70">
        <v>78</v>
      </c>
    </row>
    <row r="71" spans="1:18" x14ac:dyDescent="0.25">
      <c r="A71">
        <v>79</v>
      </c>
      <c r="B71" t="s">
        <v>3</v>
      </c>
      <c r="C71" t="s">
        <v>3</v>
      </c>
      <c r="F71">
        <v>79</v>
      </c>
      <c r="G71" t="s">
        <v>3</v>
      </c>
      <c r="H71" t="s">
        <v>3</v>
      </c>
      <c r="K71">
        <v>79</v>
      </c>
      <c r="L71" t="s">
        <v>3</v>
      </c>
      <c r="M71" t="s">
        <v>3</v>
      </c>
      <c r="P71">
        <v>79</v>
      </c>
    </row>
    <row r="72" spans="1:18" x14ac:dyDescent="0.25">
      <c r="A72">
        <v>80</v>
      </c>
      <c r="B72" t="s">
        <v>6</v>
      </c>
      <c r="C72" t="s">
        <v>3</v>
      </c>
      <c r="F72">
        <v>80</v>
      </c>
      <c r="G72" t="s">
        <v>6</v>
      </c>
      <c r="H72" t="s">
        <v>3</v>
      </c>
      <c r="K72">
        <v>80</v>
      </c>
      <c r="L72" t="s">
        <v>6</v>
      </c>
      <c r="M72" t="s">
        <v>3</v>
      </c>
      <c r="P72">
        <v>80</v>
      </c>
    </row>
    <row r="73" spans="1:18" x14ac:dyDescent="0.25">
      <c r="A73">
        <v>81</v>
      </c>
      <c r="B73" t="s">
        <v>3</v>
      </c>
      <c r="C73" t="s">
        <v>3</v>
      </c>
      <c r="F73">
        <v>81</v>
      </c>
      <c r="G73" t="s">
        <v>3</v>
      </c>
      <c r="H73" t="s">
        <v>3</v>
      </c>
      <c r="K73">
        <v>81</v>
      </c>
      <c r="L73" t="s">
        <v>3</v>
      </c>
      <c r="M73" t="s">
        <v>3</v>
      </c>
      <c r="P73">
        <v>81</v>
      </c>
    </row>
    <row r="74" spans="1:18" x14ac:dyDescent="0.25">
      <c r="A74">
        <v>83</v>
      </c>
      <c r="B74" t="s">
        <v>5</v>
      </c>
      <c r="C74" t="s">
        <v>4</v>
      </c>
      <c r="F74">
        <v>83</v>
      </c>
      <c r="K74">
        <v>83</v>
      </c>
      <c r="P74">
        <v>83</v>
      </c>
      <c r="Q74" t="s">
        <v>5</v>
      </c>
      <c r="R74" t="s">
        <v>4</v>
      </c>
    </row>
    <row r="75" spans="1:18" x14ac:dyDescent="0.25">
      <c r="A75">
        <v>84</v>
      </c>
      <c r="B75" t="s">
        <v>5</v>
      </c>
      <c r="C75" t="s">
        <v>3</v>
      </c>
      <c r="F75">
        <v>84</v>
      </c>
      <c r="K75">
        <v>84</v>
      </c>
      <c r="P75">
        <v>84</v>
      </c>
      <c r="Q75" t="s">
        <v>5</v>
      </c>
      <c r="R75" t="s">
        <v>3</v>
      </c>
    </row>
    <row r="76" spans="1:18" x14ac:dyDescent="0.25">
      <c r="A76">
        <v>85</v>
      </c>
      <c r="B76" t="s">
        <v>5</v>
      </c>
      <c r="C76" t="s">
        <v>4</v>
      </c>
      <c r="F76">
        <v>85</v>
      </c>
      <c r="K76">
        <v>85</v>
      </c>
      <c r="P76">
        <v>85</v>
      </c>
      <c r="Q76" t="s">
        <v>5</v>
      </c>
      <c r="R76" t="s">
        <v>4</v>
      </c>
    </row>
    <row r="77" spans="1:18" x14ac:dyDescent="0.25">
      <c r="A77">
        <v>86</v>
      </c>
      <c r="B77" t="s">
        <v>6</v>
      </c>
      <c r="C77" t="s">
        <v>4</v>
      </c>
      <c r="F77">
        <v>86</v>
      </c>
      <c r="G77" t="s">
        <v>6</v>
      </c>
      <c r="H77" t="s">
        <v>4</v>
      </c>
      <c r="K77">
        <v>86</v>
      </c>
      <c r="L77" t="s">
        <v>6</v>
      </c>
      <c r="M77" t="s">
        <v>4</v>
      </c>
      <c r="P77">
        <v>86</v>
      </c>
    </row>
    <row r="78" spans="1:18" x14ac:dyDescent="0.25">
      <c r="A78">
        <v>87</v>
      </c>
      <c r="B78" t="s">
        <v>4</v>
      </c>
      <c r="C78" t="s">
        <v>4</v>
      </c>
      <c r="F78">
        <v>87</v>
      </c>
      <c r="G78" t="s">
        <v>4</v>
      </c>
      <c r="H78" t="s">
        <v>4</v>
      </c>
      <c r="K78">
        <v>87</v>
      </c>
      <c r="P78">
        <v>87</v>
      </c>
    </row>
    <row r="79" spans="1:18" x14ac:dyDescent="0.25">
      <c r="A79">
        <v>88</v>
      </c>
      <c r="B79" t="s">
        <v>3</v>
      </c>
      <c r="C79" t="s">
        <v>3</v>
      </c>
      <c r="F79">
        <v>88</v>
      </c>
      <c r="G79" t="s">
        <v>3</v>
      </c>
      <c r="H79" t="s">
        <v>3</v>
      </c>
      <c r="K79">
        <v>88</v>
      </c>
      <c r="L79" t="s">
        <v>3</v>
      </c>
      <c r="M79" t="s">
        <v>3</v>
      </c>
      <c r="P79">
        <v>88</v>
      </c>
    </row>
    <row r="80" spans="1:18" x14ac:dyDescent="0.25">
      <c r="A80">
        <v>89</v>
      </c>
      <c r="B80" t="s">
        <v>4</v>
      </c>
      <c r="C80" t="s">
        <v>4</v>
      </c>
      <c r="F80">
        <v>89</v>
      </c>
      <c r="G80" t="s">
        <v>4</v>
      </c>
      <c r="H80" t="s">
        <v>4</v>
      </c>
      <c r="K80">
        <v>89</v>
      </c>
      <c r="P80">
        <v>89</v>
      </c>
    </row>
    <row r="81" spans="1:18" x14ac:dyDescent="0.25">
      <c r="A81">
        <v>90</v>
      </c>
      <c r="B81" t="s">
        <v>3</v>
      </c>
      <c r="C81" t="s">
        <v>3</v>
      </c>
      <c r="F81">
        <v>90</v>
      </c>
      <c r="G81" t="s">
        <v>3</v>
      </c>
      <c r="H81" t="s">
        <v>3</v>
      </c>
      <c r="K81">
        <v>90</v>
      </c>
      <c r="L81" t="s">
        <v>3</v>
      </c>
      <c r="M81" t="s">
        <v>3</v>
      </c>
      <c r="P81">
        <v>90</v>
      </c>
    </row>
    <row r="82" spans="1:18" x14ac:dyDescent="0.25">
      <c r="A82">
        <v>91</v>
      </c>
      <c r="B82" t="s">
        <v>3</v>
      </c>
      <c r="C82" t="s">
        <v>3</v>
      </c>
      <c r="F82">
        <v>91</v>
      </c>
      <c r="G82" t="s">
        <v>3</v>
      </c>
      <c r="H82" t="s">
        <v>3</v>
      </c>
      <c r="K82">
        <v>91</v>
      </c>
      <c r="L82" t="s">
        <v>3</v>
      </c>
      <c r="M82" t="s">
        <v>3</v>
      </c>
      <c r="P82">
        <v>91</v>
      </c>
    </row>
    <row r="83" spans="1:18" x14ac:dyDescent="0.25">
      <c r="A83">
        <v>92</v>
      </c>
      <c r="B83" t="s">
        <v>3</v>
      </c>
      <c r="C83" t="s">
        <v>3</v>
      </c>
      <c r="F83">
        <v>92</v>
      </c>
      <c r="G83" t="s">
        <v>3</v>
      </c>
      <c r="H83" t="s">
        <v>3</v>
      </c>
      <c r="K83">
        <v>92</v>
      </c>
      <c r="L83" t="s">
        <v>3</v>
      </c>
      <c r="M83" t="s">
        <v>3</v>
      </c>
      <c r="P83">
        <v>92</v>
      </c>
    </row>
    <row r="84" spans="1:18" x14ac:dyDescent="0.25">
      <c r="A84">
        <v>93</v>
      </c>
      <c r="B84" t="s">
        <v>3</v>
      </c>
      <c r="C84" t="s">
        <v>3</v>
      </c>
      <c r="F84">
        <v>93</v>
      </c>
      <c r="G84" t="s">
        <v>3</v>
      </c>
      <c r="H84" t="s">
        <v>3</v>
      </c>
      <c r="K84">
        <v>93</v>
      </c>
      <c r="L84" t="s">
        <v>3</v>
      </c>
      <c r="M84" t="s">
        <v>3</v>
      </c>
      <c r="P84">
        <v>93</v>
      </c>
    </row>
    <row r="85" spans="1:18" x14ac:dyDescent="0.25">
      <c r="A85">
        <v>94</v>
      </c>
      <c r="B85" t="s">
        <v>4</v>
      </c>
      <c r="C85" t="s">
        <v>4</v>
      </c>
      <c r="F85">
        <v>94</v>
      </c>
      <c r="G85" t="s">
        <v>4</v>
      </c>
      <c r="H85" t="s">
        <v>4</v>
      </c>
      <c r="K85">
        <v>94</v>
      </c>
      <c r="P85">
        <v>94</v>
      </c>
    </row>
    <row r="86" spans="1:18" x14ac:dyDescent="0.25">
      <c r="A86">
        <v>96</v>
      </c>
      <c r="B86" t="s">
        <v>3</v>
      </c>
      <c r="C86" t="s">
        <v>3</v>
      </c>
      <c r="F86">
        <v>96</v>
      </c>
      <c r="G86" t="s">
        <v>3</v>
      </c>
      <c r="H86" t="s">
        <v>3</v>
      </c>
      <c r="K86">
        <v>96</v>
      </c>
      <c r="L86" t="s">
        <v>3</v>
      </c>
      <c r="M86" t="s">
        <v>3</v>
      </c>
      <c r="P86">
        <v>96</v>
      </c>
    </row>
    <row r="87" spans="1:18" x14ac:dyDescent="0.25">
      <c r="A87">
        <v>97</v>
      </c>
      <c r="B87" t="s">
        <v>6</v>
      </c>
      <c r="C87" t="s">
        <v>3</v>
      </c>
      <c r="F87">
        <v>97</v>
      </c>
      <c r="G87" t="s">
        <v>6</v>
      </c>
      <c r="H87" t="s">
        <v>3</v>
      </c>
      <c r="K87">
        <v>97</v>
      </c>
      <c r="L87" t="s">
        <v>6</v>
      </c>
      <c r="M87" t="s">
        <v>3</v>
      </c>
      <c r="P87">
        <v>97</v>
      </c>
    </row>
    <row r="88" spans="1:18" x14ac:dyDescent="0.25">
      <c r="A88">
        <v>98</v>
      </c>
      <c r="B88" t="s">
        <v>5</v>
      </c>
      <c r="C88" t="s">
        <v>4</v>
      </c>
      <c r="F88">
        <v>98</v>
      </c>
      <c r="K88">
        <v>98</v>
      </c>
      <c r="P88">
        <v>98</v>
      </c>
      <c r="Q88" t="s">
        <v>5</v>
      </c>
      <c r="R88" t="s">
        <v>4</v>
      </c>
    </row>
    <row r="89" spans="1:18" x14ac:dyDescent="0.25">
      <c r="A89">
        <v>99</v>
      </c>
      <c r="B89" t="s">
        <v>3</v>
      </c>
      <c r="C89" t="s">
        <v>3</v>
      </c>
      <c r="F89">
        <v>99</v>
      </c>
      <c r="G89" t="s">
        <v>3</v>
      </c>
      <c r="H89" t="s">
        <v>3</v>
      </c>
      <c r="K89">
        <v>99</v>
      </c>
      <c r="L89" t="s">
        <v>3</v>
      </c>
      <c r="M89" t="s">
        <v>3</v>
      </c>
      <c r="P89">
        <v>99</v>
      </c>
    </row>
    <row r="90" spans="1:18" x14ac:dyDescent="0.25">
      <c r="A90">
        <v>100</v>
      </c>
      <c r="B90" t="s">
        <v>5</v>
      </c>
      <c r="C90" t="s">
        <v>3</v>
      </c>
      <c r="F90">
        <v>100</v>
      </c>
      <c r="K90">
        <v>100</v>
      </c>
      <c r="P90">
        <v>100</v>
      </c>
      <c r="Q90" t="s">
        <v>5</v>
      </c>
      <c r="R90" t="s">
        <v>3</v>
      </c>
    </row>
    <row r="91" spans="1:18" x14ac:dyDescent="0.25">
      <c r="A91">
        <v>101</v>
      </c>
      <c r="B91" t="s">
        <v>6</v>
      </c>
      <c r="C91" t="s">
        <v>3</v>
      </c>
      <c r="F91">
        <v>101</v>
      </c>
      <c r="G91" t="s">
        <v>6</v>
      </c>
      <c r="H91" t="s">
        <v>3</v>
      </c>
      <c r="K91">
        <v>101</v>
      </c>
      <c r="L91" t="s">
        <v>6</v>
      </c>
      <c r="M91" t="s">
        <v>3</v>
      </c>
      <c r="P91">
        <v>101</v>
      </c>
    </row>
    <row r="92" spans="1:18" x14ac:dyDescent="0.25">
      <c r="A92">
        <v>102</v>
      </c>
      <c r="B92" t="s">
        <v>6</v>
      </c>
      <c r="C92" t="s">
        <v>4</v>
      </c>
      <c r="F92">
        <v>102</v>
      </c>
      <c r="G92" t="s">
        <v>6</v>
      </c>
      <c r="H92" t="s">
        <v>4</v>
      </c>
      <c r="K92">
        <v>102</v>
      </c>
      <c r="L92" t="s">
        <v>6</v>
      </c>
      <c r="M92" t="s">
        <v>4</v>
      </c>
      <c r="P92">
        <v>102</v>
      </c>
    </row>
    <row r="93" spans="1:18" x14ac:dyDescent="0.25">
      <c r="A93">
        <v>103</v>
      </c>
      <c r="B93" t="s">
        <v>6</v>
      </c>
      <c r="C93" t="s">
        <v>4</v>
      </c>
      <c r="F93">
        <v>103</v>
      </c>
      <c r="G93" t="s">
        <v>6</v>
      </c>
      <c r="H93" t="s">
        <v>4</v>
      </c>
      <c r="K93">
        <v>103</v>
      </c>
      <c r="L93" t="s">
        <v>6</v>
      </c>
      <c r="M93" t="s">
        <v>4</v>
      </c>
      <c r="P93">
        <v>103</v>
      </c>
    </row>
    <row r="94" spans="1:18" x14ac:dyDescent="0.25">
      <c r="A94">
        <v>104</v>
      </c>
      <c r="B94" t="s">
        <v>6</v>
      </c>
      <c r="C94" t="s">
        <v>4</v>
      </c>
      <c r="F94">
        <v>104</v>
      </c>
      <c r="G94" t="s">
        <v>6</v>
      </c>
      <c r="H94" t="s">
        <v>4</v>
      </c>
      <c r="K94">
        <v>104</v>
      </c>
      <c r="L94" t="s">
        <v>6</v>
      </c>
      <c r="M94" t="s">
        <v>4</v>
      </c>
      <c r="P94">
        <v>104</v>
      </c>
    </row>
    <row r="95" spans="1:18" x14ac:dyDescent="0.25">
      <c r="A95">
        <v>105</v>
      </c>
      <c r="B95" t="s">
        <v>4</v>
      </c>
      <c r="C95" t="s">
        <v>4</v>
      </c>
      <c r="F95">
        <v>105</v>
      </c>
      <c r="G95" t="s">
        <v>4</v>
      </c>
      <c r="H95" t="s">
        <v>4</v>
      </c>
      <c r="K95">
        <v>105</v>
      </c>
      <c r="P95">
        <v>105</v>
      </c>
    </row>
    <row r="96" spans="1:18" x14ac:dyDescent="0.25">
      <c r="A96">
        <v>106</v>
      </c>
      <c r="B96" t="s">
        <v>5</v>
      </c>
      <c r="C96" t="s">
        <v>3</v>
      </c>
      <c r="F96">
        <v>106</v>
      </c>
      <c r="K96">
        <v>106</v>
      </c>
      <c r="P96">
        <v>106</v>
      </c>
      <c r="Q96" t="s">
        <v>5</v>
      </c>
      <c r="R96" t="s">
        <v>3</v>
      </c>
    </row>
    <row r="97" spans="1:18" x14ac:dyDescent="0.25">
      <c r="A97">
        <v>107</v>
      </c>
      <c r="B97" t="s">
        <v>5</v>
      </c>
      <c r="C97" t="s">
        <v>4</v>
      </c>
      <c r="F97">
        <v>107</v>
      </c>
      <c r="K97">
        <v>107</v>
      </c>
      <c r="P97">
        <v>107</v>
      </c>
      <c r="Q97" t="s">
        <v>5</v>
      </c>
      <c r="R97" t="s">
        <v>4</v>
      </c>
    </row>
    <row r="98" spans="1:18" x14ac:dyDescent="0.25">
      <c r="A98">
        <v>108</v>
      </c>
      <c r="B98" t="s">
        <v>5</v>
      </c>
      <c r="C98" t="s">
        <v>4</v>
      </c>
      <c r="F98">
        <v>108</v>
      </c>
      <c r="K98">
        <v>108</v>
      </c>
      <c r="P98">
        <v>108</v>
      </c>
      <c r="Q98" t="s">
        <v>5</v>
      </c>
      <c r="R98" t="s">
        <v>4</v>
      </c>
    </row>
    <row r="99" spans="1:18" x14ac:dyDescent="0.25">
      <c r="A99">
        <v>109</v>
      </c>
      <c r="B99" t="s">
        <v>6</v>
      </c>
      <c r="C99" t="s">
        <v>4</v>
      </c>
      <c r="F99">
        <v>109</v>
      </c>
      <c r="G99" t="s">
        <v>6</v>
      </c>
      <c r="H99" t="s">
        <v>4</v>
      </c>
      <c r="K99">
        <v>109</v>
      </c>
      <c r="L99" t="s">
        <v>6</v>
      </c>
      <c r="M99" t="s">
        <v>4</v>
      </c>
      <c r="P99">
        <v>109</v>
      </c>
    </row>
    <row r="100" spans="1:18" x14ac:dyDescent="0.25">
      <c r="A100">
        <v>110</v>
      </c>
      <c r="B100" t="s">
        <v>4</v>
      </c>
      <c r="C100" t="s">
        <v>4</v>
      </c>
      <c r="F100">
        <v>110</v>
      </c>
      <c r="G100" t="s">
        <v>4</v>
      </c>
      <c r="H100" t="s">
        <v>4</v>
      </c>
      <c r="K100">
        <v>110</v>
      </c>
      <c r="P100">
        <v>110</v>
      </c>
    </row>
    <row r="101" spans="1:18" x14ac:dyDescent="0.25">
      <c r="A101">
        <v>111</v>
      </c>
      <c r="B101" t="s">
        <v>6</v>
      </c>
      <c r="C101" t="s">
        <v>4</v>
      </c>
      <c r="F101">
        <v>111</v>
      </c>
      <c r="G101" t="s">
        <v>6</v>
      </c>
      <c r="H101" t="s">
        <v>4</v>
      </c>
      <c r="K101">
        <v>111</v>
      </c>
      <c r="L101" t="s">
        <v>6</v>
      </c>
      <c r="M101" t="s">
        <v>4</v>
      </c>
      <c r="P101">
        <v>111</v>
      </c>
    </row>
    <row r="102" spans="1:18" x14ac:dyDescent="0.25">
      <c r="A102">
        <v>112</v>
      </c>
      <c r="B102" t="s">
        <v>3</v>
      </c>
      <c r="C102" t="s">
        <v>3</v>
      </c>
      <c r="F102">
        <v>112</v>
      </c>
      <c r="G102" t="s">
        <v>3</v>
      </c>
      <c r="H102" t="s">
        <v>3</v>
      </c>
      <c r="K102">
        <v>112</v>
      </c>
      <c r="L102" t="s">
        <v>3</v>
      </c>
      <c r="M102" t="s">
        <v>3</v>
      </c>
      <c r="P102">
        <v>112</v>
      </c>
    </row>
    <row r="103" spans="1:18" x14ac:dyDescent="0.25">
      <c r="A103">
        <v>113</v>
      </c>
      <c r="B103" t="s">
        <v>3</v>
      </c>
      <c r="C103" t="s">
        <v>3</v>
      </c>
      <c r="F103">
        <v>113</v>
      </c>
      <c r="G103" t="s">
        <v>3</v>
      </c>
      <c r="H103" t="s">
        <v>3</v>
      </c>
      <c r="K103">
        <v>113</v>
      </c>
      <c r="L103" t="s">
        <v>3</v>
      </c>
      <c r="M103" t="s">
        <v>3</v>
      </c>
      <c r="P103">
        <v>113</v>
      </c>
    </row>
    <row r="104" spans="1:18" x14ac:dyDescent="0.25">
      <c r="A104">
        <v>114</v>
      </c>
      <c r="B104" t="s">
        <v>6</v>
      </c>
      <c r="C104" t="s">
        <v>4</v>
      </c>
      <c r="F104">
        <v>114</v>
      </c>
      <c r="G104" t="s">
        <v>6</v>
      </c>
      <c r="H104" t="s">
        <v>4</v>
      </c>
      <c r="K104">
        <v>114</v>
      </c>
      <c r="L104" t="s">
        <v>6</v>
      </c>
      <c r="M104" t="s">
        <v>4</v>
      </c>
      <c r="P104">
        <v>114</v>
      </c>
    </row>
    <row r="105" spans="1:18" x14ac:dyDescent="0.25">
      <c r="A105">
        <v>115</v>
      </c>
      <c r="B105" t="s">
        <v>3</v>
      </c>
      <c r="C105" t="s">
        <v>3</v>
      </c>
      <c r="F105">
        <v>115</v>
      </c>
      <c r="G105" t="s">
        <v>3</v>
      </c>
      <c r="H105" t="s">
        <v>3</v>
      </c>
      <c r="K105">
        <v>115</v>
      </c>
      <c r="L105" t="s">
        <v>3</v>
      </c>
      <c r="M105" t="s">
        <v>3</v>
      </c>
      <c r="P105">
        <v>115</v>
      </c>
    </row>
    <row r="106" spans="1:18" x14ac:dyDescent="0.25">
      <c r="A106">
        <v>116</v>
      </c>
      <c r="B106" t="s">
        <v>3</v>
      </c>
      <c r="C106" t="s">
        <v>3</v>
      </c>
      <c r="F106">
        <v>116</v>
      </c>
      <c r="G106" t="s">
        <v>3</v>
      </c>
      <c r="H106" t="s">
        <v>3</v>
      </c>
      <c r="K106">
        <v>116</v>
      </c>
      <c r="L106" t="s">
        <v>3</v>
      </c>
      <c r="M106" t="s">
        <v>3</v>
      </c>
      <c r="P106">
        <v>116</v>
      </c>
    </row>
    <row r="107" spans="1:18" x14ac:dyDescent="0.25">
      <c r="A107">
        <v>117</v>
      </c>
      <c r="B107" t="s">
        <v>4</v>
      </c>
      <c r="C107" t="s">
        <v>4</v>
      </c>
      <c r="F107">
        <v>117</v>
      </c>
      <c r="G107" t="s">
        <v>4</v>
      </c>
      <c r="H107" t="s">
        <v>4</v>
      </c>
      <c r="K107">
        <v>117</v>
      </c>
      <c r="P107">
        <v>117</v>
      </c>
    </row>
    <row r="108" spans="1:18" x14ac:dyDescent="0.25">
      <c r="A108">
        <v>118</v>
      </c>
      <c r="B108" t="s">
        <v>3</v>
      </c>
      <c r="C108" t="s">
        <v>3</v>
      </c>
      <c r="F108">
        <v>118</v>
      </c>
      <c r="G108" t="s">
        <v>3</v>
      </c>
      <c r="H108" t="s">
        <v>3</v>
      </c>
      <c r="K108">
        <v>118</v>
      </c>
      <c r="L108" t="s">
        <v>3</v>
      </c>
      <c r="M108" t="s">
        <v>3</v>
      </c>
      <c r="P108">
        <v>118</v>
      </c>
    </row>
    <row r="109" spans="1:18" x14ac:dyDescent="0.25">
      <c r="A109">
        <v>119</v>
      </c>
      <c r="B109" t="s">
        <v>3</v>
      </c>
      <c r="C109" t="s">
        <v>3</v>
      </c>
      <c r="F109">
        <v>119</v>
      </c>
      <c r="G109" t="s">
        <v>3</v>
      </c>
      <c r="H109" t="s">
        <v>3</v>
      </c>
      <c r="K109">
        <v>119</v>
      </c>
      <c r="L109" t="s">
        <v>3</v>
      </c>
      <c r="M109" t="s">
        <v>3</v>
      </c>
      <c r="P109">
        <v>119</v>
      </c>
    </row>
    <row r="110" spans="1:18" x14ac:dyDescent="0.25">
      <c r="A110">
        <v>120</v>
      </c>
      <c r="B110" t="s">
        <v>6</v>
      </c>
      <c r="C110" t="s">
        <v>4</v>
      </c>
      <c r="F110">
        <v>120</v>
      </c>
      <c r="G110" t="s">
        <v>6</v>
      </c>
      <c r="H110" t="s">
        <v>4</v>
      </c>
      <c r="K110">
        <v>120</v>
      </c>
      <c r="L110" t="s">
        <v>6</v>
      </c>
      <c r="M110" t="s">
        <v>4</v>
      </c>
      <c r="P110">
        <v>120</v>
      </c>
    </row>
    <row r="111" spans="1:18" x14ac:dyDescent="0.25">
      <c r="A111">
        <v>121</v>
      </c>
      <c r="B111" t="s">
        <v>3</v>
      </c>
      <c r="C111" t="s">
        <v>3</v>
      </c>
      <c r="F111">
        <v>121</v>
      </c>
      <c r="G111" t="s">
        <v>3</v>
      </c>
      <c r="H111" t="s">
        <v>3</v>
      </c>
      <c r="K111">
        <v>121</v>
      </c>
      <c r="L111" t="s">
        <v>3</v>
      </c>
      <c r="M111" t="s">
        <v>3</v>
      </c>
      <c r="P111">
        <v>121</v>
      </c>
    </row>
    <row r="112" spans="1:18" x14ac:dyDescent="0.25">
      <c r="A112">
        <v>122</v>
      </c>
      <c r="B112" t="s">
        <v>6</v>
      </c>
      <c r="C112" t="s">
        <v>3</v>
      </c>
      <c r="F112">
        <v>122</v>
      </c>
      <c r="G112" t="s">
        <v>6</v>
      </c>
      <c r="H112" t="s">
        <v>3</v>
      </c>
      <c r="K112">
        <v>122</v>
      </c>
      <c r="L112" t="s">
        <v>6</v>
      </c>
      <c r="M112" t="s">
        <v>3</v>
      </c>
      <c r="P112">
        <v>122</v>
      </c>
    </row>
    <row r="113" spans="1:21" x14ac:dyDescent="0.25">
      <c r="A113">
        <v>123</v>
      </c>
      <c r="B113" t="s">
        <v>5</v>
      </c>
      <c r="C113" t="s">
        <v>4</v>
      </c>
      <c r="F113">
        <v>123</v>
      </c>
      <c r="K113">
        <v>123</v>
      </c>
      <c r="P113">
        <v>123</v>
      </c>
      <c r="Q113" t="s">
        <v>5</v>
      </c>
      <c r="R113" t="s">
        <v>4</v>
      </c>
    </row>
    <row r="114" spans="1:21" x14ac:dyDescent="0.25">
      <c r="A114">
        <v>124</v>
      </c>
      <c r="B114" t="s">
        <v>4</v>
      </c>
      <c r="C114" t="s">
        <v>4</v>
      </c>
      <c r="F114">
        <v>124</v>
      </c>
      <c r="G114" t="s">
        <v>4</v>
      </c>
      <c r="H114" t="s">
        <v>4</v>
      </c>
      <c r="K114">
        <v>124</v>
      </c>
      <c r="P114">
        <v>124</v>
      </c>
    </row>
    <row r="115" spans="1:21" x14ac:dyDescent="0.25">
      <c r="A115">
        <v>125</v>
      </c>
      <c r="B115" t="s">
        <v>3</v>
      </c>
      <c r="C115" t="s">
        <v>3</v>
      </c>
      <c r="F115">
        <v>125</v>
      </c>
      <c r="G115" t="s">
        <v>3</v>
      </c>
      <c r="H115" t="s">
        <v>3</v>
      </c>
      <c r="K115">
        <v>125</v>
      </c>
      <c r="L115" t="s">
        <v>3</v>
      </c>
      <c r="M115" t="s">
        <v>3</v>
      </c>
      <c r="P115">
        <v>125</v>
      </c>
    </row>
    <row r="116" spans="1:21" x14ac:dyDescent="0.25">
      <c r="A116">
        <v>126</v>
      </c>
      <c r="B116" t="s">
        <v>6</v>
      </c>
      <c r="C116" t="s">
        <v>3</v>
      </c>
      <c r="F116">
        <v>126</v>
      </c>
      <c r="G116" t="s">
        <v>6</v>
      </c>
      <c r="H116" t="s">
        <v>3</v>
      </c>
      <c r="K116">
        <v>126</v>
      </c>
      <c r="L116" t="s">
        <v>6</v>
      </c>
      <c r="M116" t="s">
        <v>3</v>
      </c>
      <c r="P116">
        <v>126</v>
      </c>
    </row>
    <row r="117" spans="1:21" x14ac:dyDescent="0.25">
      <c r="A117">
        <v>127</v>
      </c>
      <c r="B117" t="s">
        <v>4</v>
      </c>
      <c r="C117" t="s">
        <v>4</v>
      </c>
      <c r="F117">
        <v>127</v>
      </c>
      <c r="G117" t="s">
        <v>4</v>
      </c>
      <c r="H117" t="s">
        <v>4</v>
      </c>
      <c r="K117">
        <v>127</v>
      </c>
      <c r="P117">
        <v>127</v>
      </c>
    </row>
    <row r="118" spans="1:21" x14ac:dyDescent="0.25">
      <c r="A118" s="2" t="s">
        <v>12</v>
      </c>
      <c r="B118" s="2"/>
      <c r="C118" s="2"/>
      <c r="D118" s="2"/>
      <c r="F118" s="2" t="s">
        <v>11</v>
      </c>
      <c r="G118" s="2"/>
      <c r="H118" s="2"/>
      <c r="I118" s="2"/>
      <c r="J118" s="1"/>
      <c r="K118" s="2" t="s">
        <v>10</v>
      </c>
      <c r="L118" s="2"/>
      <c r="M118" s="2"/>
      <c r="N118" s="2"/>
      <c r="P118" s="2" t="s">
        <v>9</v>
      </c>
      <c r="Q118" s="2"/>
      <c r="R118" s="2"/>
      <c r="S118" s="2"/>
    </row>
    <row r="119" spans="1:21" x14ac:dyDescent="0.25">
      <c r="B119" t="s">
        <v>7</v>
      </c>
      <c r="C119">
        <f>COUNTIF(C2:C117, "NON-TREATED")</f>
        <v>49</v>
      </c>
      <c r="D119">
        <f>C119/C121*100</f>
        <v>42.241379310344826</v>
      </c>
      <c r="G119" t="s">
        <v>7</v>
      </c>
      <c r="H119">
        <f>COUNTIF(H2:H117, "NON-TREATED")</f>
        <v>32</v>
      </c>
      <c r="I119">
        <f>H119/H121*100</f>
        <v>36.363636363636367</v>
      </c>
      <c r="L119" t="s">
        <v>7</v>
      </c>
      <c r="M119">
        <f>COUNTIF(M2:M117, "NON-TREATED")</f>
        <v>15</v>
      </c>
      <c r="N119">
        <f>M119/M121*100</f>
        <v>21.12676056338028</v>
      </c>
      <c r="Q119" t="s">
        <v>7</v>
      </c>
      <c r="R119">
        <f>COUNTIF(R2:R117, "NON-TREATED")</f>
        <v>17</v>
      </c>
      <c r="S119">
        <f>R119/R121*100</f>
        <v>60.714285714285708</v>
      </c>
    </row>
    <row r="120" spans="1:21" x14ac:dyDescent="0.25">
      <c r="B120" t="s">
        <v>3</v>
      </c>
      <c r="C120">
        <f>COUNTIF(C2:C117,"TREATED")</f>
        <v>67</v>
      </c>
      <c r="D120">
        <f>C120/C121*100</f>
        <v>57.758620689655174</v>
      </c>
      <c r="G120" t="s">
        <v>3</v>
      </c>
      <c r="H120">
        <f>COUNTIF(H2:H117,"TREATED")</f>
        <v>56</v>
      </c>
      <c r="I120">
        <f>H120/H121*100</f>
        <v>63.636363636363633</v>
      </c>
      <c r="L120" t="s">
        <v>3</v>
      </c>
      <c r="M120">
        <f>COUNTIF(M2:M117,"TREATED")</f>
        <v>56</v>
      </c>
      <c r="N120">
        <f>M120/M121*100</f>
        <v>78.873239436619713</v>
      </c>
      <c r="Q120" t="s">
        <v>3</v>
      </c>
      <c r="R120">
        <f>COUNTIF(R2:R117,"TREATED")</f>
        <v>11</v>
      </c>
      <c r="S120">
        <f>R120/R121*100</f>
        <v>39.285714285714285</v>
      </c>
    </row>
    <row r="121" spans="1:21" x14ac:dyDescent="0.25">
      <c r="B121" t="s">
        <v>8</v>
      </c>
      <c r="C121">
        <f>COUNTA(C2:C117)</f>
        <v>116</v>
      </c>
      <c r="G121" t="s">
        <v>8</v>
      </c>
      <c r="H121">
        <f>COUNTA(H2:H117)</f>
        <v>88</v>
      </c>
      <c r="L121" t="s">
        <v>8</v>
      </c>
      <c r="M121">
        <f>COUNTA(M2:M117)</f>
        <v>71</v>
      </c>
      <c r="Q121" t="s">
        <v>8</v>
      </c>
      <c r="R121">
        <f>COUNTA(R2:R117)</f>
        <v>28</v>
      </c>
    </row>
    <row r="122" spans="1:21" x14ac:dyDescent="0.25">
      <c r="U122">
        <f>R121/C121</f>
        <v>0.2413793103448276</v>
      </c>
    </row>
    <row r="123" spans="1:21" x14ac:dyDescent="0.25">
      <c r="B123" t="s">
        <v>6</v>
      </c>
      <c r="C123">
        <f>COUNTIF(B2:B117, "BOTH")</f>
        <v>31</v>
      </c>
      <c r="D123">
        <f>C123/C121*100</f>
        <v>26.72413793103448</v>
      </c>
      <c r="G123" t="s">
        <v>6</v>
      </c>
      <c r="H123">
        <f>COUNTIF(G2:G117, "BOTH")</f>
        <v>31</v>
      </c>
      <c r="I123">
        <f>H123/H121*100</f>
        <v>35.227272727272727</v>
      </c>
      <c r="L123" t="s">
        <v>6</v>
      </c>
      <c r="M123">
        <f>COUNTIF(L2:L117, "BOTH")</f>
        <v>31</v>
      </c>
      <c r="N123">
        <f>M123/M121*100</f>
        <v>43.661971830985912</v>
      </c>
      <c r="Q123" t="s">
        <v>6</v>
      </c>
      <c r="R123">
        <f>COUNTIF(Q2:Q117, "BOTH")</f>
        <v>0</v>
      </c>
      <c r="S123">
        <f>R123/R121*100</f>
        <v>0</v>
      </c>
    </row>
    <row r="124" spans="1:21" x14ac:dyDescent="0.25">
      <c r="B124" t="s">
        <v>5</v>
      </c>
      <c r="C124">
        <f>COUNTIF(B2:B117, "NEITHER")</f>
        <v>28</v>
      </c>
      <c r="D124">
        <f>C124/C121*100</f>
        <v>24.137931034482758</v>
      </c>
      <c r="G124" t="s">
        <v>5</v>
      </c>
      <c r="H124">
        <f>COUNTIF(G2:G117, "NEITHER")</f>
        <v>0</v>
      </c>
      <c r="I124">
        <f>H124/H121*100</f>
        <v>0</v>
      </c>
      <c r="L124" t="s">
        <v>5</v>
      </c>
      <c r="M124">
        <f>COUNTIF(L2:L117, "NEITHER")</f>
        <v>0</v>
      </c>
      <c r="N124">
        <f>M124/M121*100</f>
        <v>0</v>
      </c>
      <c r="Q124" t="s">
        <v>5</v>
      </c>
      <c r="R124">
        <f>COUNTIF(Q2:Q117, "NEITHER")</f>
        <v>28</v>
      </c>
      <c r="S124">
        <f>R124/R121*100</f>
        <v>100</v>
      </c>
    </row>
    <row r="125" spans="1:21" x14ac:dyDescent="0.25">
      <c r="B125" t="s">
        <v>3</v>
      </c>
      <c r="C125">
        <f>COUNTIF(B2:B117, "TREATED")</f>
        <v>40</v>
      </c>
      <c r="D125">
        <f>C125/C121*100</f>
        <v>34.482758620689658</v>
      </c>
      <c r="G125" t="s">
        <v>3</v>
      </c>
      <c r="H125">
        <f>COUNTIF(G2:G117, "TREATED")</f>
        <v>40</v>
      </c>
      <c r="I125">
        <f>H125/H121*100</f>
        <v>45.454545454545453</v>
      </c>
      <c r="L125" t="s">
        <v>3</v>
      </c>
      <c r="M125">
        <f>COUNTIF(L2:L117, "TREATED")</f>
        <v>40</v>
      </c>
      <c r="N125">
        <f>M125/M121*100</f>
        <v>56.338028169014088</v>
      </c>
      <c r="Q125" t="s">
        <v>3</v>
      </c>
      <c r="R125">
        <f>COUNTIF(Q2:Q117, "TREATED")</f>
        <v>0</v>
      </c>
      <c r="S125">
        <f>R125/R121*100</f>
        <v>0</v>
      </c>
    </row>
    <row r="126" spans="1:21" x14ac:dyDescent="0.25">
      <c r="B126" t="s">
        <v>7</v>
      </c>
      <c r="C126">
        <f>COUNTIF(B2:B117, "NON-TREATED")</f>
        <v>17</v>
      </c>
      <c r="D126">
        <f>C126/C121*100</f>
        <v>14.655172413793101</v>
      </c>
      <c r="G126" t="s">
        <v>7</v>
      </c>
      <c r="H126">
        <f>COUNTIF(G2:G117, "NON-TREATED")</f>
        <v>17</v>
      </c>
      <c r="I126">
        <f>H126/H121*100</f>
        <v>19.318181818181817</v>
      </c>
      <c r="L126" t="s">
        <v>7</v>
      </c>
      <c r="M126">
        <f>COUNTIF(L2:L117, "NON-TREATED")</f>
        <v>0</v>
      </c>
      <c r="N126">
        <f>M126/M121*100</f>
        <v>0</v>
      </c>
      <c r="Q126" t="s">
        <v>7</v>
      </c>
      <c r="R126">
        <f>COUNTIF(Q2:Q117, "NON-TREATED")</f>
        <v>0</v>
      </c>
      <c r="S126">
        <f>R126/R121*100</f>
        <v>0</v>
      </c>
    </row>
    <row r="127" spans="1:21" x14ac:dyDescent="0.25">
      <c r="D127">
        <f>SUM(D123:D126)</f>
        <v>99.999999999999986</v>
      </c>
      <c r="I127">
        <f>SUM(I123:I126)</f>
        <v>100</v>
      </c>
      <c r="N127">
        <f>SUM(N123:N126)</f>
        <v>100</v>
      </c>
      <c r="S127">
        <f>SUM(S123:S126)</f>
        <v>100</v>
      </c>
    </row>
  </sheetData>
  <sortState xmlns:xlrd2="http://schemas.microsoft.com/office/spreadsheetml/2017/richdata2" ref="F2:H127">
    <sortCondition ref="F1:F127"/>
  </sortState>
  <mergeCells count="4">
    <mergeCell ref="P118:S118"/>
    <mergeCell ref="K118:N118"/>
    <mergeCell ref="A118:D118"/>
    <mergeCell ref="F118:I118"/>
  </mergeCells>
  <conditionalFormatting sqref="G1:G117 G119:G1048576">
    <cfRule type="containsText" dxfId="9" priority="13" operator="containsText" text="neith">
      <formula>NOT(ISERROR(SEARCH("neith",G1)))</formula>
    </cfRule>
  </conditionalFormatting>
  <conditionalFormatting sqref="B119:B127">
    <cfRule type="containsText" dxfId="8" priority="12" operator="containsText" text="neith">
      <formula>NOT(ISERROR(SEARCH("neith",B119)))</formula>
    </cfRule>
  </conditionalFormatting>
  <conditionalFormatting sqref="L120:L127">
    <cfRule type="containsText" dxfId="7" priority="11" operator="containsText" text="neith">
      <formula>NOT(ISERROR(SEARCH("neith",L120)))</formula>
    </cfRule>
  </conditionalFormatting>
  <conditionalFormatting sqref="L1:L117 L120:L1048576">
    <cfRule type="containsText" dxfId="6" priority="9" operator="containsText" text="n">
      <formula>NOT(ISERROR(SEARCH("n",L1)))</formula>
    </cfRule>
  </conditionalFormatting>
  <conditionalFormatting sqref="Q119:Q127">
    <cfRule type="containsText" dxfId="5" priority="6" operator="containsText" text="neith">
      <formula>NOT(ISERROR(SEARCH("neith",Q119)))</formula>
    </cfRule>
  </conditionalFormatting>
  <conditionalFormatting sqref="Q1:Q117 Q119:Q1048576">
    <cfRule type="containsText" dxfId="4" priority="4" operator="containsText" text="treat">
      <formula>NOT(ISERROR(SEARCH("treat",Q1)))</formula>
    </cfRule>
    <cfRule type="containsText" dxfId="3" priority="5" operator="containsText" text="b">
      <formula>NOT(ISERROR(SEARCH("b",Q1)))</formula>
    </cfRule>
  </conditionalFormatting>
  <conditionalFormatting sqref="Q118">
    <cfRule type="containsText" dxfId="2" priority="2" operator="containsText" text="treat">
      <formula>NOT(ISERROR(SEARCH("treat",Q118)))</formula>
    </cfRule>
    <cfRule type="containsText" dxfId="1" priority="3" operator="containsText" text="*B">
      <formula>NOT(ISERROR(SEARCH("*B",Q118)))</formula>
    </cfRule>
  </conditionalFormatting>
  <conditionalFormatting sqref="L119">
    <cfRule type="containsText" dxfId="0" priority="1" operator="containsText" text="neith">
      <formula>NOT(ISERROR(SEARCH("neith",L119)))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WhichHand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2022-10-30T17:54:47Z</dcterms:created>
  <dcterms:modified xsi:type="dcterms:W3CDTF">2022-10-31T10:05:28Z</dcterms:modified>
</cp:coreProperties>
</file>