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0867f98547c38/Documents/University/2022/SEMESTER 2/ELEN4002_EIEInvestigation/REPO/NEW/EIE-Investigation-22G05/Presentation/"/>
    </mc:Choice>
  </mc:AlternateContent>
  <xr:revisionPtr revIDLastSave="151" documentId="8_{CD55D347-1266-4078-86C1-5B35AF90FAD5}" xr6:coauthVersionLast="47" xr6:coauthVersionMax="47" xr10:uidLastSave="{52C3B5D4-909C-4726-B2C3-F16A4D78FCAB}"/>
  <bookViews>
    <workbookView xWindow="38280" yWindow="2415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R3" i="1"/>
  <c r="R4" i="1"/>
  <c r="R5" i="1"/>
  <c r="R6" i="1"/>
  <c r="R7" i="1"/>
  <c r="R8" i="1"/>
  <c r="R9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2" i="1"/>
  <c r="U2" i="1"/>
  <c r="V2" i="1"/>
  <c r="W2" i="1"/>
  <c r="X2" i="1"/>
  <c r="Y2" i="1"/>
  <c r="Z2" i="1"/>
  <c r="U3" i="1"/>
  <c r="V3" i="1"/>
  <c r="W3" i="1"/>
  <c r="X3" i="1"/>
  <c r="Y3" i="1"/>
  <c r="Z3" i="1"/>
  <c r="U4" i="1"/>
  <c r="V4" i="1"/>
  <c r="W4" i="1"/>
  <c r="X4" i="1"/>
  <c r="Y4" i="1"/>
  <c r="Z4" i="1"/>
  <c r="U5" i="1"/>
  <c r="V5" i="1"/>
  <c r="W5" i="1"/>
  <c r="X5" i="1"/>
  <c r="Y5" i="1"/>
  <c r="Z5" i="1"/>
  <c r="U6" i="1"/>
  <c r="V6" i="1"/>
  <c r="W6" i="1"/>
  <c r="X6" i="1"/>
  <c r="Y6" i="1"/>
  <c r="Z6" i="1"/>
  <c r="U7" i="1"/>
  <c r="V7" i="1"/>
  <c r="W7" i="1"/>
  <c r="X7" i="1"/>
  <c r="Y7" i="1"/>
  <c r="Z7" i="1"/>
  <c r="U8" i="1"/>
  <c r="V8" i="1"/>
  <c r="W8" i="1"/>
  <c r="X8" i="1"/>
  <c r="Y8" i="1"/>
  <c r="Z8" i="1"/>
  <c r="U9" i="1"/>
  <c r="V9" i="1"/>
  <c r="W9" i="1"/>
  <c r="X9" i="1"/>
  <c r="Y9" i="1"/>
  <c r="Z9" i="1"/>
  <c r="U10" i="1"/>
  <c r="V10" i="1"/>
  <c r="W10" i="1"/>
  <c r="X10" i="1"/>
  <c r="Y10" i="1"/>
  <c r="Z10" i="1"/>
  <c r="U11" i="1"/>
  <c r="V11" i="1"/>
  <c r="W11" i="1"/>
  <c r="X11" i="1"/>
  <c r="Y11" i="1"/>
  <c r="Z11" i="1"/>
  <c r="U12" i="1"/>
  <c r="V12" i="1"/>
  <c r="W12" i="1"/>
  <c r="X12" i="1"/>
  <c r="Y12" i="1"/>
  <c r="Z12" i="1"/>
  <c r="U13" i="1"/>
  <c r="V13" i="1"/>
  <c r="W13" i="1"/>
  <c r="X13" i="1"/>
  <c r="Y13" i="1"/>
  <c r="Z13" i="1"/>
  <c r="U14" i="1"/>
  <c r="V14" i="1"/>
  <c r="W14" i="1"/>
  <c r="X14" i="1"/>
  <c r="Y14" i="1"/>
  <c r="Z14" i="1"/>
  <c r="U15" i="1"/>
  <c r="V15" i="1"/>
  <c r="W15" i="1"/>
  <c r="X15" i="1"/>
  <c r="Y15" i="1"/>
  <c r="Z15" i="1"/>
  <c r="U16" i="1"/>
  <c r="V16" i="1"/>
  <c r="W16" i="1"/>
  <c r="X16" i="1"/>
  <c r="Y16" i="1"/>
  <c r="Z16" i="1"/>
  <c r="U17" i="1"/>
  <c r="V17" i="1"/>
  <c r="W17" i="1"/>
  <c r="X17" i="1"/>
  <c r="Y17" i="1"/>
  <c r="Z17" i="1"/>
  <c r="U18" i="1"/>
  <c r="V18" i="1"/>
  <c r="W18" i="1"/>
  <c r="X18" i="1"/>
  <c r="Y18" i="1"/>
  <c r="Z18" i="1"/>
  <c r="U19" i="1"/>
  <c r="V19" i="1"/>
  <c r="W19" i="1"/>
  <c r="X19" i="1"/>
  <c r="Y19" i="1"/>
  <c r="Z19" i="1"/>
  <c r="U20" i="1"/>
  <c r="V20" i="1"/>
  <c r="W20" i="1"/>
  <c r="X20" i="1"/>
  <c r="Y20" i="1"/>
  <c r="Z20" i="1"/>
  <c r="U21" i="1"/>
  <c r="V21" i="1"/>
  <c r="W21" i="1"/>
  <c r="X21" i="1"/>
  <c r="Y21" i="1"/>
  <c r="Z21" i="1"/>
  <c r="U22" i="1"/>
  <c r="V22" i="1"/>
  <c r="W22" i="1"/>
  <c r="X22" i="1"/>
  <c r="Y22" i="1"/>
  <c r="Z22" i="1"/>
  <c r="U23" i="1"/>
  <c r="V23" i="1"/>
  <c r="W23" i="1"/>
  <c r="X23" i="1"/>
  <c r="Y23" i="1"/>
  <c r="Z23" i="1"/>
  <c r="U24" i="1"/>
  <c r="V24" i="1"/>
  <c r="W24" i="1"/>
  <c r="X24" i="1"/>
  <c r="Y24" i="1"/>
  <c r="Z24" i="1"/>
  <c r="U25" i="1"/>
  <c r="V25" i="1"/>
  <c r="W25" i="1"/>
  <c r="X25" i="1"/>
  <c r="Y25" i="1"/>
  <c r="Z25" i="1"/>
  <c r="U26" i="1"/>
  <c r="V26" i="1"/>
  <c r="W26" i="1"/>
  <c r="X26" i="1"/>
  <c r="Y26" i="1"/>
  <c r="Z26" i="1"/>
  <c r="U27" i="1"/>
  <c r="V27" i="1"/>
  <c r="W27" i="1"/>
  <c r="X27" i="1"/>
  <c r="Y27" i="1"/>
  <c r="Z27" i="1"/>
  <c r="U28" i="1"/>
  <c r="V28" i="1"/>
  <c r="W28" i="1"/>
  <c r="X28" i="1"/>
  <c r="Y28" i="1"/>
  <c r="Z28" i="1"/>
  <c r="U29" i="1"/>
  <c r="V29" i="1"/>
  <c r="W29" i="1"/>
  <c r="X29" i="1"/>
  <c r="Y29" i="1"/>
  <c r="Z29" i="1"/>
  <c r="U30" i="1"/>
  <c r="V30" i="1"/>
  <c r="W30" i="1"/>
  <c r="X30" i="1"/>
  <c r="Y30" i="1"/>
  <c r="Z30" i="1"/>
  <c r="U31" i="1"/>
  <c r="V31" i="1"/>
  <c r="W31" i="1"/>
  <c r="X31" i="1"/>
  <c r="Y31" i="1"/>
  <c r="Z31" i="1"/>
  <c r="U32" i="1"/>
  <c r="V32" i="1"/>
  <c r="W32" i="1"/>
  <c r="X32" i="1"/>
  <c r="Y32" i="1"/>
  <c r="Z32" i="1"/>
  <c r="U33" i="1"/>
  <c r="V33" i="1"/>
  <c r="W33" i="1"/>
  <c r="X33" i="1"/>
  <c r="Y33" i="1"/>
  <c r="Z33" i="1"/>
  <c r="U34" i="1"/>
  <c r="V34" i="1"/>
  <c r="W34" i="1"/>
  <c r="X34" i="1"/>
  <c r="Y34" i="1"/>
  <c r="Z34" i="1"/>
  <c r="U35" i="1"/>
  <c r="V35" i="1"/>
  <c r="W35" i="1"/>
  <c r="X35" i="1"/>
  <c r="Y35" i="1"/>
  <c r="Z35" i="1"/>
  <c r="U36" i="1"/>
  <c r="V36" i="1"/>
  <c r="W36" i="1"/>
  <c r="X36" i="1"/>
  <c r="Y36" i="1"/>
  <c r="Z36" i="1"/>
  <c r="U37" i="1"/>
  <c r="V37" i="1"/>
  <c r="W37" i="1"/>
  <c r="X37" i="1"/>
  <c r="Y37" i="1"/>
  <c r="Z37" i="1"/>
  <c r="U38" i="1"/>
  <c r="V38" i="1"/>
  <c r="W38" i="1"/>
  <c r="X38" i="1"/>
  <c r="Y38" i="1"/>
  <c r="Z38" i="1"/>
  <c r="U39" i="1"/>
  <c r="V39" i="1"/>
  <c r="W39" i="1"/>
  <c r="X39" i="1"/>
  <c r="Y39" i="1"/>
  <c r="Z39" i="1"/>
  <c r="U40" i="1"/>
  <c r="V40" i="1"/>
  <c r="W40" i="1"/>
  <c r="X40" i="1"/>
  <c r="Y40" i="1"/>
  <c r="Z40" i="1"/>
  <c r="U41" i="1"/>
  <c r="V41" i="1"/>
  <c r="W41" i="1"/>
  <c r="X41" i="1"/>
  <c r="Y41" i="1"/>
  <c r="Z41" i="1"/>
  <c r="U42" i="1"/>
  <c r="V42" i="1"/>
  <c r="W42" i="1"/>
  <c r="X42" i="1"/>
  <c r="Y42" i="1"/>
  <c r="Z42" i="1"/>
  <c r="U43" i="1"/>
  <c r="V43" i="1"/>
  <c r="W43" i="1"/>
  <c r="X43" i="1"/>
  <c r="Y43" i="1"/>
  <c r="Z43" i="1"/>
  <c r="U44" i="1"/>
  <c r="V44" i="1"/>
  <c r="W44" i="1"/>
  <c r="X44" i="1"/>
  <c r="Y44" i="1"/>
  <c r="Z44" i="1"/>
  <c r="U45" i="1"/>
  <c r="V45" i="1"/>
  <c r="W45" i="1"/>
  <c r="X45" i="1"/>
  <c r="Y45" i="1"/>
  <c r="Z45" i="1"/>
  <c r="U46" i="1"/>
  <c r="V46" i="1"/>
  <c r="W46" i="1"/>
  <c r="X46" i="1"/>
  <c r="Y46" i="1"/>
  <c r="Z46" i="1"/>
  <c r="U47" i="1"/>
  <c r="V47" i="1"/>
  <c r="W47" i="1"/>
  <c r="X47" i="1"/>
  <c r="Y47" i="1"/>
  <c r="Z47" i="1"/>
  <c r="U48" i="1"/>
  <c r="V48" i="1"/>
  <c r="W48" i="1"/>
  <c r="X48" i="1"/>
  <c r="Y48" i="1"/>
  <c r="Z48" i="1"/>
  <c r="U49" i="1"/>
  <c r="V49" i="1"/>
  <c r="W49" i="1"/>
  <c r="X49" i="1"/>
  <c r="Y49" i="1"/>
  <c r="Z49" i="1"/>
  <c r="U50" i="1"/>
  <c r="V50" i="1"/>
  <c r="W50" i="1"/>
  <c r="X50" i="1"/>
  <c r="Y50" i="1"/>
  <c r="Z50" i="1"/>
  <c r="U51" i="1"/>
  <c r="V51" i="1"/>
  <c r="W51" i="1"/>
  <c r="X51" i="1"/>
  <c r="Y51" i="1"/>
  <c r="Z51" i="1"/>
  <c r="U52" i="1"/>
  <c r="V52" i="1"/>
  <c r="W52" i="1"/>
  <c r="X52" i="1"/>
  <c r="Y52" i="1"/>
  <c r="Z52" i="1"/>
  <c r="U53" i="1"/>
  <c r="V53" i="1"/>
  <c r="W53" i="1"/>
  <c r="X53" i="1"/>
  <c r="Y53" i="1"/>
  <c r="Z53" i="1"/>
  <c r="U54" i="1"/>
  <c r="V54" i="1"/>
  <c r="W54" i="1"/>
  <c r="X54" i="1"/>
  <c r="Y54" i="1"/>
  <c r="Z54" i="1"/>
  <c r="U55" i="1"/>
  <c r="V55" i="1"/>
  <c r="W55" i="1"/>
  <c r="X55" i="1"/>
  <c r="Y55" i="1"/>
  <c r="Z55" i="1"/>
  <c r="U56" i="1"/>
  <c r="V56" i="1"/>
  <c r="W56" i="1"/>
  <c r="X56" i="1"/>
  <c r="Y56" i="1"/>
  <c r="Z56" i="1"/>
  <c r="U57" i="1"/>
  <c r="V57" i="1"/>
  <c r="W57" i="1"/>
  <c r="X57" i="1"/>
  <c r="Y57" i="1"/>
  <c r="Z57" i="1"/>
  <c r="U58" i="1"/>
  <c r="V58" i="1"/>
  <c r="W58" i="1"/>
  <c r="X58" i="1"/>
  <c r="Y58" i="1"/>
  <c r="Z58" i="1"/>
  <c r="U59" i="1"/>
  <c r="V59" i="1"/>
  <c r="W59" i="1"/>
  <c r="X59" i="1"/>
  <c r="Y59" i="1"/>
  <c r="Z59" i="1"/>
  <c r="U60" i="1"/>
  <c r="V60" i="1"/>
  <c r="W60" i="1"/>
  <c r="X60" i="1"/>
  <c r="Y60" i="1"/>
  <c r="Z60" i="1"/>
  <c r="U61" i="1"/>
  <c r="V61" i="1"/>
  <c r="W61" i="1"/>
  <c r="X61" i="1"/>
  <c r="Y61" i="1"/>
  <c r="Z61" i="1"/>
  <c r="U62" i="1"/>
  <c r="V62" i="1"/>
  <c r="W62" i="1"/>
  <c r="X62" i="1"/>
  <c r="Y62" i="1"/>
  <c r="Z62" i="1"/>
  <c r="U63" i="1"/>
  <c r="V63" i="1"/>
  <c r="W63" i="1"/>
  <c r="X63" i="1"/>
  <c r="Y63" i="1"/>
  <c r="Z63" i="1"/>
  <c r="U64" i="1"/>
  <c r="V64" i="1"/>
  <c r="W64" i="1"/>
  <c r="X64" i="1"/>
  <c r="Y64" i="1"/>
  <c r="Z64" i="1"/>
  <c r="U65" i="1"/>
  <c r="V65" i="1"/>
  <c r="W65" i="1"/>
  <c r="X65" i="1"/>
  <c r="Y65" i="1"/>
  <c r="Z65" i="1"/>
  <c r="U66" i="1"/>
  <c r="V66" i="1"/>
  <c r="W66" i="1"/>
  <c r="X66" i="1"/>
  <c r="Y66" i="1"/>
  <c r="Z66" i="1"/>
  <c r="U67" i="1"/>
  <c r="V67" i="1"/>
  <c r="W67" i="1"/>
  <c r="X67" i="1"/>
  <c r="Y67" i="1"/>
  <c r="Z67" i="1"/>
  <c r="U68" i="1"/>
  <c r="V68" i="1"/>
  <c r="W68" i="1"/>
  <c r="X68" i="1"/>
  <c r="Y68" i="1"/>
  <c r="Z68" i="1"/>
  <c r="U69" i="1"/>
  <c r="V69" i="1"/>
  <c r="W69" i="1"/>
  <c r="X69" i="1"/>
  <c r="Y69" i="1"/>
  <c r="Z69" i="1"/>
  <c r="U70" i="1"/>
  <c r="V70" i="1"/>
  <c r="W70" i="1"/>
  <c r="X70" i="1"/>
  <c r="Y70" i="1"/>
  <c r="Z70" i="1"/>
  <c r="U71" i="1"/>
  <c r="V71" i="1"/>
  <c r="W71" i="1"/>
  <c r="X71" i="1"/>
  <c r="Y71" i="1"/>
  <c r="Z71" i="1"/>
  <c r="U72" i="1"/>
  <c r="V72" i="1"/>
  <c r="W72" i="1"/>
  <c r="X72" i="1"/>
  <c r="Y72" i="1"/>
  <c r="Z72" i="1"/>
  <c r="U73" i="1"/>
  <c r="V73" i="1"/>
  <c r="W73" i="1"/>
  <c r="X73" i="1"/>
  <c r="Y73" i="1"/>
  <c r="Z73" i="1"/>
  <c r="U74" i="1"/>
  <c r="V74" i="1"/>
  <c r="W74" i="1"/>
  <c r="X74" i="1"/>
  <c r="Y74" i="1"/>
  <c r="Z74" i="1"/>
  <c r="U75" i="1"/>
  <c r="V75" i="1"/>
  <c r="W75" i="1"/>
  <c r="X75" i="1"/>
  <c r="Y75" i="1"/>
  <c r="Z75" i="1"/>
  <c r="U76" i="1"/>
  <c r="V76" i="1"/>
  <c r="W76" i="1"/>
  <c r="X76" i="1"/>
  <c r="Y76" i="1"/>
  <c r="Z76" i="1"/>
  <c r="U77" i="1"/>
  <c r="V77" i="1"/>
  <c r="W77" i="1"/>
  <c r="X77" i="1"/>
  <c r="Y77" i="1"/>
  <c r="Z77" i="1"/>
  <c r="U78" i="1"/>
  <c r="V78" i="1"/>
  <c r="W78" i="1"/>
  <c r="X78" i="1"/>
  <c r="Y78" i="1"/>
  <c r="Z78" i="1"/>
  <c r="U79" i="1"/>
  <c r="V79" i="1"/>
  <c r="W79" i="1"/>
  <c r="X79" i="1"/>
  <c r="Y79" i="1"/>
  <c r="Z79" i="1"/>
  <c r="U80" i="1"/>
  <c r="V80" i="1"/>
  <c r="W80" i="1"/>
  <c r="X80" i="1"/>
  <c r="Y80" i="1"/>
  <c r="Z80" i="1"/>
  <c r="U81" i="1"/>
  <c r="V81" i="1"/>
  <c r="W81" i="1"/>
  <c r="X81" i="1"/>
  <c r="Y81" i="1"/>
  <c r="Z81" i="1"/>
  <c r="U82" i="1"/>
  <c r="V82" i="1"/>
  <c r="W82" i="1"/>
  <c r="X82" i="1"/>
  <c r="Y82" i="1"/>
  <c r="Z82" i="1"/>
  <c r="U83" i="1"/>
  <c r="V83" i="1"/>
  <c r="W83" i="1"/>
  <c r="X83" i="1"/>
  <c r="Y83" i="1"/>
  <c r="Z83" i="1"/>
  <c r="U84" i="1"/>
  <c r="V84" i="1"/>
  <c r="W84" i="1"/>
  <c r="X84" i="1"/>
  <c r="Y84" i="1"/>
  <c r="Z84" i="1"/>
  <c r="U85" i="1"/>
  <c r="V85" i="1"/>
  <c r="W85" i="1"/>
  <c r="X85" i="1"/>
  <c r="Y85" i="1"/>
  <c r="Z85" i="1"/>
  <c r="U86" i="1"/>
  <c r="V86" i="1"/>
  <c r="W86" i="1"/>
  <c r="X86" i="1"/>
  <c r="Y86" i="1"/>
  <c r="Z86" i="1"/>
  <c r="U87" i="1"/>
  <c r="V87" i="1"/>
  <c r="W87" i="1"/>
  <c r="X87" i="1"/>
  <c r="Y87" i="1"/>
  <c r="Z87" i="1"/>
  <c r="U88" i="1"/>
  <c r="V88" i="1"/>
  <c r="W88" i="1"/>
  <c r="X88" i="1"/>
  <c r="Y88" i="1"/>
  <c r="Z88" i="1"/>
  <c r="U89" i="1"/>
  <c r="V89" i="1"/>
  <c r="W89" i="1"/>
  <c r="X89" i="1"/>
  <c r="Y89" i="1"/>
  <c r="Z89" i="1"/>
  <c r="U90" i="1"/>
  <c r="V90" i="1"/>
  <c r="W90" i="1"/>
  <c r="X90" i="1"/>
  <c r="Y90" i="1"/>
  <c r="Z90" i="1"/>
  <c r="U91" i="1"/>
  <c r="V91" i="1"/>
  <c r="W91" i="1"/>
  <c r="X91" i="1"/>
  <c r="Y91" i="1"/>
  <c r="Z91" i="1"/>
  <c r="U92" i="1"/>
  <c r="V92" i="1"/>
  <c r="W92" i="1"/>
  <c r="X92" i="1"/>
  <c r="Y92" i="1"/>
  <c r="Z92" i="1"/>
  <c r="U93" i="1"/>
  <c r="V93" i="1"/>
  <c r="W93" i="1"/>
  <c r="X93" i="1"/>
  <c r="Y93" i="1"/>
  <c r="Z93" i="1"/>
  <c r="U94" i="1"/>
  <c r="V94" i="1"/>
  <c r="W94" i="1"/>
  <c r="X94" i="1"/>
  <c r="Y94" i="1"/>
  <c r="Z94" i="1"/>
  <c r="U95" i="1"/>
  <c r="V95" i="1"/>
  <c r="W95" i="1"/>
  <c r="X95" i="1"/>
  <c r="Y95" i="1"/>
  <c r="Z95" i="1"/>
  <c r="U96" i="1"/>
  <c r="V96" i="1"/>
  <c r="W96" i="1"/>
  <c r="X96" i="1"/>
  <c r="Y96" i="1"/>
  <c r="Z96" i="1"/>
  <c r="U97" i="1"/>
  <c r="V97" i="1"/>
  <c r="W97" i="1"/>
  <c r="X97" i="1"/>
  <c r="Y97" i="1"/>
  <c r="Z97" i="1"/>
  <c r="U98" i="1"/>
  <c r="V98" i="1"/>
  <c r="W98" i="1"/>
  <c r="X98" i="1"/>
  <c r="Y98" i="1"/>
  <c r="Z98" i="1"/>
  <c r="U99" i="1"/>
  <c r="V99" i="1"/>
  <c r="W99" i="1"/>
  <c r="X99" i="1"/>
  <c r="Y99" i="1"/>
  <c r="Z99" i="1"/>
  <c r="U100" i="1"/>
  <c r="V100" i="1"/>
  <c r="W100" i="1"/>
  <c r="X100" i="1"/>
  <c r="Y100" i="1"/>
  <c r="Z100" i="1"/>
  <c r="U101" i="1"/>
  <c r="V101" i="1"/>
  <c r="W101" i="1"/>
  <c r="X101" i="1"/>
  <c r="Y101" i="1"/>
  <c r="Z101" i="1"/>
  <c r="U102" i="1"/>
  <c r="V102" i="1"/>
  <c r="W102" i="1"/>
  <c r="X102" i="1"/>
  <c r="Y102" i="1"/>
  <c r="Z102" i="1"/>
  <c r="U103" i="1"/>
  <c r="V103" i="1"/>
  <c r="W103" i="1"/>
  <c r="X103" i="1"/>
  <c r="Y103" i="1"/>
  <c r="Z103" i="1"/>
  <c r="U104" i="1"/>
  <c r="V104" i="1"/>
  <c r="W104" i="1"/>
  <c r="X104" i="1"/>
  <c r="Y104" i="1"/>
  <c r="Z104" i="1"/>
  <c r="U105" i="1"/>
  <c r="V105" i="1"/>
  <c r="W105" i="1"/>
  <c r="X105" i="1"/>
  <c r="Y105" i="1"/>
  <c r="Z105" i="1"/>
  <c r="U106" i="1"/>
  <c r="V106" i="1"/>
  <c r="W106" i="1"/>
  <c r="X106" i="1"/>
  <c r="Y106" i="1"/>
  <c r="Z106" i="1"/>
  <c r="U107" i="1"/>
  <c r="V107" i="1"/>
  <c r="W107" i="1"/>
  <c r="X107" i="1"/>
  <c r="Y107" i="1"/>
  <c r="Z107" i="1"/>
  <c r="U108" i="1"/>
  <c r="V108" i="1"/>
  <c r="W108" i="1"/>
  <c r="X108" i="1"/>
  <c r="Y108" i="1"/>
  <c r="Z108" i="1"/>
  <c r="U109" i="1"/>
  <c r="V109" i="1"/>
  <c r="W109" i="1"/>
  <c r="X109" i="1"/>
  <c r="Y109" i="1"/>
  <c r="Z109" i="1"/>
  <c r="U110" i="1"/>
  <c r="V110" i="1"/>
  <c r="W110" i="1"/>
  <c r="X110" i="1"/>
  <c r="Y110" i="1"/>
  <c r="Z110" i="1"/>
  <c r="U111" i="1"/>
  <c r="V111" i="1"/>
  <c r="W111" i="1"/>
  <c r="X111" i="1"/>
  <c r="Y111" i="1"/>
  <c r="Z111" i="1"/>
  <c r="U112" i="1"/>
  <c r="V112" i="1"/>
  <c r="W112" i="1"/>
  <c r="X112" i="1"/>
  <c r="Y112" i="1"/>
  <c r="Z112" i="1"/>
  <c r="U113" i="1"/>
  <c r="V113" i="1"/>
  <c r="W113" i="1"/>
  <c r="X113" i="1"/>
  <c r="Y113" i="1"/>
  <c r="Z113" i="1"/>
  <c r="U114" i="1"/>
  <c r="V114" i="1"/>
  <c r="W114" i="1"/>
  <c r="X114" i="1"/>
  <c r="Y114" i="1"/>
  <c r="Z114" i="1"/>
  <c r="U115" i="1"/>
  <c r="V115" i="1"/>
  <c r="W115" i="1"/>
  <c r="X115" i="1"/>
  <c r="Y115" i="1"/>
  <c r="Z115" i="1"/>
  <c r="U116" i="1"/>
  <c r="V116" i="1"/>
  <c r="W116" i="1"/>
  <c r="X116" i="1"/>
  <c r="Y116" i="1"/>
  <c r="Z116" i="1"/>
  <c r="U117" i="1"/>
  <c r="V117" i="1"/>
  <c r="W117" i="1"/>
  <c r="X117" i="1"/>
  <c r="Y117" i="1"/>
  <c r="Z117" i="1"/>
  <c r="U118" i="1"/>
  <c r="V118" i="1"/>
  <c r="W118" i="1"/>
  <c r="X118" i="1"/>
  <c r="Y118" i="1"/>
  <c r="Z118" i="1"/>
  <c r="U119" i="1"/>
  <c r="V119" i="1"/>
  <c r="W119" i="1"/>
  <c r="X119" i="1"/>
  <c r="Y119" i="1"/>
  <c r="Z119" i="1"/>
  <c r="U120" i="1"/>
  <c r="V120" i="1"/>
  <c r="W120" i="1"/>
  <c r="X120" i="1"/>
  <c r="Y120" i="1"/>
  <c r="Z120" i="1"/>
  <c r="U121" i="1"/>
  <c r="V121" i="1"/>
  <c r="W121" i="1"/>
  <c r="X121" i="1"/>
  <c r="Y121" i="1"/>
  <c r="Z121" i="1"/>
  <c r="U122" i="1"/>
  <c r="V122" i="1"/>
  <c r="W122" i="1"/>
  <c r="X122" i="1"/>
  <c r="Y122" i="1"/>
  <c r="Z122" i="1"/>
  <c r="U123" i="1"/>
  <c r="V123" i="1"/>
  <c r="W123" i="1"/>
  <c r="X123" i="1"/>
  <c r="Y123" i="1"/>
  <c r="Z123" i="1"/>
  <c r="U124" i="1"/>
  <c r="V124" i="1"/>
  <c r="W124" i="1"/>
  <c r="X124" i="1"/>
  <c r="Y124" i="1"/>
  <c r="Z124" i="1"/>
  <c r="U125" i="1"/>
  <c r="V125" i="1"/>
  <c r="W125" i="1"/>
  <c r="X125" i="1"/>
  <c r="Y125" i="1"/>
  <c r="Z125" i="1"/>
  <c r="U126" i="1"/>
  <c r="V126" i="1"/>
  <c r="W126" i="1"/>
  <c r="X126" i="1"/>
  <c r="Y126" i="1"/>
  <c r="Z126" i="1"/>
  <c r="U127" i="1"/>
  <c r="V127" i="1"/>
  <c r="W127" i="1"/>
  <c r="X127" i="1"/>
  <c r="Y127" i="1"/>
  <c r="Z127" i="1"/>
  <c r="U128" i="1"/>
  <c r="V128" i="1"/>
  <c r="W128" i="1"/>
  <c r="X128" i="1"/>
  <c r="Y128" i="1"/>
  <c r="Z128" i="1"/>
  <c r="U129" i="1"/>
  <c r="V129" i="1"/>
  <c r="W129" i="1"/>
  <c r="X129" i="1"/>
  <c r="Y129" i="1"/>
  <c r="Z129" i="1"/>
  <c r="U130" i="1"/>
  <c r="V130" i="1"/>
  <c r="W130" i="1"/>
  <c r="X130" i="1"/>
  <c r="Y130" i="1"/>
  <c r="Z130" i="1"/>
  <c r="U131" i="1"/>
  <c r="V131" i="1"/>
  <c r="W131" i="1"/>
  <c r="X131" i="1"/>
  <c r="Y131" i="1"/>
  <c r="Z131" i="1"/>
  <c r="U132" i="1"/>
  <c r="V132" i="1"/>
  <c r="W132" i="1"/>
  <c r="X132" i="1"/>
  <c r="Y132" i="1"/>
  <c r="Z132" i="1"/>
  <c r="U133" i="1"/>
  <c r="V133" i="1"/>
  <c r="W133" i="1"/>
  <c r="X133" i="1"/>
  <c r="Y133" i="1"/>
  <c r="Z133" i="1"/>
  <c r="U134" i="1"/>
  <c r="V134" i="1"/>
  <c r="W134" i="1"/>
  <c r="X134" i="1"/>
  <c r="Y134" i="1"/>
  <c r="Z134" i="1"/>
  <c r="U135" i="1"/>
  <c r="V135" i="1"/>
  <c r="W135" i="1"/>
  <c r="X135" i="1"/>
  <c r="Y135" i="1"/>
  <c r="Z135" i="1"/>
  <c r="U136" i="1"/>
  <c r="V136" i="1"/>
  <c r="W136" i="1"/>
  <c r="X136" i="1"/>
  <c r="Y136" i="1"/>
  <c r="Z136" i="1"/>
  <c r="U137" i="1"/>
  <c r="V137" i="1"/>
  <c r="W137" i="1"/>
  <c r="X137" i="1"/>
  <c r="Y137" i="1"/>
  <c r="Z137" i="1"/>
  <c r="U138" i="1"/>
  <c r="V138" i="1"/>
  <c r="W138" i="1"/>
  <c r="X138" i="1"/>
  <c r="Y138" i="1"/>
  <c r="Z138" i="1"/>
  <c r="U139" i="1"/>
  <c r="V139" i="1"/>
  <c r="W139" i="1"/>
  <c r="X139" i="1"/>
  <c r="Y139" i="1"/>
  <c r="Z139" i="1"/>
  <c r="U140" i="1"/>
  <c r="V140" i="1"/>
  <c r="W140" i="1"/>
  <c r="X140" i="1"/>
  <c r="Y140" i="1"/>
  <c r="Z140" i="1"/>
  <c r="U141" i="1"/>
  <c r="V141" i="1"/>
  <c r="W141" i="1"/>
  <c r="X141" i="1"/>
  <c r="Y141" i="1"/>
  <c r="Z141" i="1"/>
  <c r="U142" i="1"/>
  <c r="V142" i="1"/>
  <c r="W142" i="1"/>
  <c r="X142" i="1"/>
  <c r="Y142" i="1"/>
  <c r="Z142" i="1"/>
  <c r="U143" i="1"/>
  <c r="V143" i="1"/>
  <c r="W143" i="1"/>
  <c r="X143" i="1"/>
  <c r="Y143" i="1"/>
  <c r="Z143" i="1"/>
  <c r="U144" i="1"/>
  <c r="V144" i="1"/>
  <c r="W144" i="1"/>
  <c r="X144" i="1"/>
  <c r="Y144" i="1"/>
  <c r="Z144" i="1"/>
  <c r="U145" i="1"/>
  <c r="V145" i="1"/>
  <c r="W145" i="1"/>
  <c r="X145" i="1"/>
  <c r="Y145" i="1"/>
  <c r="Z145" i="1"/>
  <c r="U146" i="1"/>
  <c r="V146" i="1"/>
  <c r="W146" i="1"/>
  <c r="X146" i="1"/>
  <c r="Y146" i="1"/>
  <c r="Z146" i="1"/>
  <c r="U147" i="1"/>
  <c r="V147" i="1"/>
  <c r="W147" i="1"/>
  <c r="X147" i="1"/>
  <c r="Y147" i="1"/>
  <c r="Z147" i="1"/>
  <c r="U148" i="1"/>
  <c r="V148" i="1"/>
  <c r="W148" i="1"/>
  <c r="X148" i="1"/>
  <c r="Y148" i="1"/>
  <c r="Z148" i="1"/>
  <c r="U149" i="1"/>
  <c r="V149" i="1"/>
  <c r="W149" i="1"/>
  <c r="X149" i="1"/>
  <c r="Y149" i="1"/>
  <c r="Z149" i="1"/>
  <c r="U150" i="1"/>
  <c r="V150" i="1"/>
  <c r="W150" i="1"/>
  <c r="X150" i="1"/>
  <c r="Y150" i="1"/>
  <c r="Z150" i="1"/>
  <c r="U151" i="1"/>
  <c r="V151" i="1"/>
  <c r="W151" i="1"/>
  <c r="X151" i="1"/>
  <c r="Y151" i="1"/>
  <c r="Z151" i="1"/>
  <c r="U152" i="1"/>
  <c r="V152" i="1"/>
  <c r="W152" i="1"/>
  <c r="X152" i="1"/>
  <c r="Y152" i="1"/>
  <c r="Z152" i="1"/>
  <c r="U153" i="1"/>
  <c r="V153" i="1"/>
  <c r="W153" i="1"/>
  <c r="X153" i="1"/>
  <c r="Y153" i="1"/>
  <c r="Z153" i="1"/>
  <c r="U154" i="1"/>
  <c r="V154" i="1"/>
  <c r="W154" i="1"/>
  <c r="X154" i="1"/>
  <c r="Y154" i="1"/>
  <c r="Z154" i="1"/>
  <c r="U155" i="1"/>
  <c r="V155" i="1"/>
  <c r="W155" i="1"/>
  <c r="X155" i="1"/>
  <c r="Y155" i="1"/>
  <c r="Z155" i="1"/>
  <c r="U156" i="1"/>
  <c r="V156" i="1"/>
  <c r="W156" i="1"/>
  <c r="X156" i="1"/>
  <c r="Y156" i="1"/>
  <c r="Z156" i="1"/>
  <c r="U157" i="1"/>
  <c r="V157" i="1"/>
  <c r="W157" i="1"/>
  <c r="X157" i="1"/>
  <c r="Y157" i="1"/>
  <c r="Z157" i="1"/>
  <c r="U158" i="1"/>
  <c r="V158" i="1"/>
  <c r="W158" i="1"/>
  <c r="X158" i="1"/>
  <c r="Y158" i="1"/>
  <c r="Z158" i="1"/>
  <c r="U159" i="1"/>
  <c r="V159" i="1"/>
  <c r="W159" i="1"/>
  <c r="X159" i="1"/>
  <c r="Y159" i="1"/>
  <c r="Z159" i="1"/>
  <c r="U160" i="1"/>
  <c r="V160" i="1"/>
  <c r="W160" i="1"/>
  <c r="X160" i="1"/>
  <c r="Y160" i="1"/>
  <c r="Z160" i="1"/>
  <c r="U161" i="1"/>
  <c r="V161" i="1"/>
  <c r="W161" i="1"/>
  <c r="X161" i="1"/>
  <c r="Y161" i="1"/>
  <c r="Z161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" i="1"/>
  <c r="P1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2" i="1"/>
</calcChain>
</file>

<file path=xl/sharedStrings.xml><?xml version="1.0" encoding="utf-8"?>
<sst xmlns="http://schemas.openxmlformats.org/spreadsheetml/2006/main" count="345" uniqueCount="137">
  <si>
    <t>FILENAME</t>
  </si>
  <si>
    <t>PATIENT_NUMBER</t>
  </si>
  <si>
    <t>DOMINANT_HAND</t>
  </si>
  <si>
    <t>TREATED_HAND</t>
  </si>
  <si>
    <t>TIME_PERIOD</t>
  </si>
  <si>
    <t>PD_HAND</t>
  </si>
  <si>
    <t>AREA_TRAPZ</t>
  </si>
  <si>
    <t>MAX</t>
  </si>
  <si>
    <t>STDDEV</t>
  </si>
  <si>
    <t>AVG_AREA_TRAPZ</t>
  </si>
  <si>
    <t>AVG_AREA_MAX</t>
  </si>
  <si>
    <t>AVG_AREA_STDDEV</t>
  </si>
  <si>
    <t>NUM_PEAKS</t>
  </si>
  <si>
    <t>AVG_PEAK_DIST</t>
  </si>
  <si>
    <t>1M Lt_C__RECT</t>
  </si>
  <si>
    <t>1M</t>
  </si>
  <si>
    <t>1M Rt_C__RECT</t>
  </si>
  <si>
    <t>1Y Lt_C__RECT</t>
  </si>
  <si>
    <t>1Y</t>
  </si>
  <si>
    <t>2Y Rt_C__RECT</t>
  </si>
  <si>
    <t>2Y</t>
  </si>
  <si>
    <t>3Y Lt_C__RECT</t>
  </si>
  <si>
    <t>3Y</t>
  </si>
  <si>
    <t>5Y Lt_C__RECT</t>
  </si>
  <si>
    <t>5Y</t>
  </si>
  <si>
    <t>5Y Rt_C__RECT</t>
  </si>
  <si>
    <t>6Y Rt_C__RECT</t>
  </si>
  <si>
    <t>6Y</t>
  </si>
  <si>
    <t>Before Lt_C__RECT</t>
  </si>
  <si>
    <t>before</t>
  </si>
  <si>
    <t>before Rt_C__RECT</t>
  </si>
  <si>
    <t>1 month Lt (10)_C__RECT</t>
  </si>
  <si>
    <t>1 month Rt (10)_C__RECT</t>
  </si>
  <si>
    <t>1 week Lt (10) _C__RECT</t>
  </si>
  <si>
    <t>1W</t>
  </si>
  <si>
    <t>1 week Rt (10)_C__RECT</t>
  </si>
  <si>
    <t>2 years Lt (10)_C__RECT</t>
  </si>
  <si>
    <t>2 years Rt (10)_C__RECT</t>
  </si>
  <si>
    <t>3 months Lt (10) _C__RECT</t>
  </si>
  <si>
    <t>3M</t>
  </si>
  <si>
    <t>3 months Lt (10)_C__RECT</t>
  </si>
  <si>
    <t>3 years Lt (10)_C__RECT</t>
  </si>
  <si>
    <t>3 years Rt (10)_C__RECT</t>
  </si>
  <si>
    <t>before Lt (10)_C__RECT</t>
  </si>
  <si>
    <t>before Rt (10)_C__RECT</t>
  </si>
  <si>
    <t>6M</t>
  </si>
  <si>
    <t>1W Rt_C__RECT</t>
  </si>
  <si>
    <t>Before Rt_C__RECT</t>
  </si>
  <si>
    <t>1 month Lt (12) _C__RECT</t>
  </si>
  <si>
    <t>1 month Rt (12)_C__RECT</t>
  </si>
  <si>
    <t>1 year Rt (12)_C__RECT</t>
  </si>
  <si>
    <t>6 months Lt (12)_C__RECT</t>
  </si>
  <si>
    <t>6 months Rt (12)_C__RECT</t>
  </si>
  <si>
    <t>before Lt (12)_C__RECT</t>
  </si>
  <si>
    <t>before Rt (12)_C__RECT</t>
  </si>
  <si>
    <t>2Y Lt_C__RECT</t>
  </si>
  <si>
    <t>3M Lt_C__RECT</t>
  </si>
  <si>
    <t>3M Rt_C__RECT</t>
  </si>
  <si>
    <t>6Y Lt_C__RECT</t>
  </si>
  <si>
    <t>7Y Lt_C__RECT</t>
  </si>
  <si>
    <t>7Y</t>
  </si>
  <si>
    <t>before Lt_C__RECT</t>
  </si>
  <si>
    <t>1 year Lt (14)_C__RECT</t>
  </si>
  <si>
    <t>1 year Rt (14)_C__RECT</t>
  </si>
  <si>
    <t>2 years Lt (14)_C__RECT</t>
  </si>
  <si>
    <t>2 years Rt (14)_C__RECT</t>
  </si>
  <si>
    <t>3 months Rt (14)_C__RECT</t>
  </si>
  <si>
    <t>3 years Lt (14)_C__RECT</t>
  </si>
  <si>
    <t>3 years Rt (14)_C__RECT</t>
  </si>
  <si>
    <t>before Lt (14)_C__RECT</t>
  </si>
  <si>
    <t>before Rt (14)_C__RECT</t>
  </si>
  <si>
    <t>3 months left_C__RECT</t>
  </si>
  <si>
    <t>3 months right_C__RECT</t>
  </si>
  <si>
    <t>3 years lt (15)_C__RECT</t>
  </si>
  <si>
    <t>3 years rt (15)_C__RECT</t>
  </si>
  <si>
    <t>before lt(15)_C__RECT</t>
  </si>
  <si>
    <t>before Rt(15)_C__RECT</t>
  </si>
  <si>
    <t>one month left+rt (15)_C__RECT</t>
  </si>
  <si>
    <t>1 week Rt_RECT</t>
  </si>
  <si>
    <t>1 year 4 months Lt (2)_C__RECT</t>
  </si>
  <si>
    <t>1 year Rt (2)_C__RECT</t>
  </si>
  <si>
    <t>2 years Lt (2)_C__RECT</t>
  </si>
  <si>
    <t>2 years Rt (2)_C__RECT</t>
  </si>
  <si>
    <t>4 years Rt (2)_C__RECT</t>
  </si>
  <si>
    <t>4Y</t>
  </si>
  <si>
    <t>6 months Lt  (2) _C__RECT</t>
  </si>
  <si>
    <t>6 months Rt  (2) _C__RECT</t>
  </si>
  <si>
    <t>1Y Rt_C__RECT</t>
  </si>
  <si>
    <t>3Y Rt_C__RECT</t>
  </si>
  <si>
    <t>6M Lt_C__RECT</t>
  </si>
  <si>
    <t>6M Rt_C__RECT</t>
  </si>
  <si>
    <t>1 week Lt (5)_C__RECT</t>
  </si>
  <si>
    <t>1 week Rt (5)_C__RECT</t>
  </si>
  <si>
    <t>1 year Lt (5)_C__RECT</t>
  </si>
  <si>
    <t>1 year Rt (5)_C__RECT</t>
  </si>
  <si>
    <t>2 years Lt (5)_C__RECT</t>
  </si>
  <si>
    <t>2 years Rt (5)_C__RECT</t>
  </si>
  <si>
    <t>3 months Lt (5)_C__RECT</t>
  </si>
  <si>
    <t>3 months Rt (5)_C__RECT</t>
  </si>
  <si>
    <t>3 years Lt (5)_C__RECT</t>
  </si>
  <si>
    <t>3 years Rt (5)_C__RECT</t>
  </si>
  <si>
    <t>4 years Lt (5)_C__RECT</t>
  </si>
  <si>
    <t>4 years Rt (5)_C__RECT</t>
  </si>
  <si>
    <t>before Lt (5)_C__RECT</t>
  </si>
  <si>
    <t>before Rt (5)_C__RECT</t>
  </si>
  <si>
    <t>1  year Rt (6)_C_RECT</t>
  </si>
  <si>
    <t>1 month Lt (6) _C_RECT</t>
  </si>
  <si>
    <t>1 month Rt (6) _C_RECT</t>
  </si>
  <si>
    <t>1 year Lt (6)_C_RECT</t>
  </si>
  <si>
    <t>2 years Lt (6) _C_RECT</t>
  </si>
  <si>
    <t>2 years Rt (6)_C_RECT</t>
  </si>
  <si>
    <t>3 mobths Lt (6)_C_RECT</t>
  </si>
  <si>
    <t>3 months Rt (6)_C_RECT</t>
  </si>
  <si>
    <t>4 years Lt (6)_C_RECT</t>
  </si>
  <si>
    <t>4 years Rt (6) _C_RECT</t>
  </si>
  <si>
    <t>before Lt (6)_C_RECT</t>
  </si>
  <si>
    <t>before Rt (6)_C_RECT</t>
  </si>
  <si>
    <t>1 month Rt (9) _C__RECT</t>
  </si>
  <si>
    <t>1 week Rt (9)_C__RECT</t>
  </si>
  <si>
    <t>3 months Rt (9)_C__RECT</t>
  </si>
  <si>
    <t>6 months Rt (9)_C__RECT</t>
  </si>
  <si>
    <t>4Y Lt_C__RECT</t>
  </si>
  <si>
    <t>4Y Rt_C__RECT</t>
  </si>
  <si>
    <t>7Y Rt_C__RECT</t>
  </si>
  <si>
    <t>8Y Lt_C__RECT</t>
  </si>
  <si>
    <t>8Y</t>
  </si>
  <si>
    <t>8Y Rt_C__RECT</t>
  </si>
  <si>
    <t>1 year Lt (8)_C__RECT</t>
  </si>
  <si>
    <t>1 year Rt (8)_C__RECT</t>
  </si>
  <si>
    <t>4Y_C__RECT</t>
  </si>
  <si>
    <t>5Y_C__RECT</t>
  </si>
  <si>
    <t>6Y_C__RECT</t>
  </si>
  <si>
    <t>before Lt (8)_C__RECT</t>
  </si>
  <si>
    <t>before Rt (8)_C__RECT</t>
  </si>
  <si>
    <t>NUM PEAK</t>
  </si>
  <si>
    <t>AVG AREA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</si>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</sst>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zoomScale="160" zoomScaleNormal="160" workbookViewId="0">
      <pane ySplit="1" topLeftCell="A2" activePane="bottomLeft" state="frozen"/>
      <selection pane="bottomLeft" activeCell="V19" sqref="V19"/>
    </sheetView>
  </sheetViews>
  <sheetFormatPr defaultRowHeight="15" x14ac:dyDescent="0.25"/>
  <cols>
    <col min="1" max="1" width="29.7109375" bestFit="1" customWidth="1"/>
    <col min="2" max="2" width="17.42578125" bestFit="1" customWidth="1"/>
    <col min="3" max="3" width="17.7109375" hidden="1" customWidth="1"/>
    <col min="4" max="4" width="15.140625" bestFit="1" customWidth="1"/>
    <col min="5" max="5" width="12.85546875" hidden="1" customWidth="1"/>
    <col min="6" max="6" width="9.7109375" hidden="1" customWidth="1"/>
    <col min="7" max="7" width="12.28515625" hidden="1" customWidth="1"/>
    <col min="8" max="9" width="12" hidden="1" customWidth="1"/>
    <col min="10" max="10" width="17.42578125" hidden="1" customWidth="1"/>
    <col min="11" max="11" width="15.85546875" hidden="1" customWidth="1"/>
    <col min="12" max="12" width="18.7109375" hidden="1" customWidth="1"/>
    <col min="13" max="13" width="12" hidden="1" customWidth="1"/>
    <col min="14" max="14" width="15.42578125" hidden="1" customWidth="1"/>
    <col min="15" max="17" width="0" hidden="1" customWidth="1"/>
    <col min="18" max="20" width="10" bestFit="1" customWidth="1"/>
    <col min="21" max="22" width="9.28515625" bestFit="1" customWidth="1"/>
    <col min="23" max="23" width="10" bestFit="1" customWidth="1"/>
    <col min="24" max="24" width="11" bestFit="1" customWidth="1"/>
    <col min="25" max="26" width="1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134</v>
      </c>
      <c r="P1" t="s">
        <v>135</v>
      </c>
      <c r="R1" t="s">
        <v>136</v>
      </c>
      <c r="S1" t="s">
        <v>34</v>
      </c>
      <c r="T1" t="s">
        <v>15</v>
      </c>
      <c r="U1" t="s">
        <v>39</v>
      </c>
      <c r="V1" t="s">
        <v>45</v>
      </c>
      <c r="W1" t="s">
        <v>18</v>
      </c>
      <c r="X1" t="s">
        <v>20</v>
      </c>
      <c r="Y1" t="s">
        <v>22</v>
      </c>
      <c r="Z1" t="s">
        <v>84</v>
      </c>
    </row>
    <row r="2" spans="1:26" x14ac:dyDescent="0.25">
      <c r="A2" t="s">
        <v>14</v>
      </c>
      <c r="B2">
        <v>1</v>
      </c>
      <c r="C2" t="b">
        <v>0</v>
      </c>
      <c r="D2" t="b">
        <v>0</v>
      </c>
      <c r="E2" t="s">
        <v>15</v>
      </c>
      <c r="F2" t="b">
        <v>0</v>
      </c>
      <c r="G2">
        <v>11749.252113619201</v>
      </c>
      <c r="H2">
        <v>8.4141958670260504</v>
      </c>
      <c r="I2">
        <v>4.2940079968277001</v>
      </c>
      <c r="J2">
        <v>3.42248427672956</v>
      </c>
      <c r="K2">
        <v>171.59748427672901</v>
      </c>
      <c r="L2">
        <v>116.17726488000901</v>
      </c>
      <c r="M2">
        <v>23</v>
      </c>
      <c r="N2">
        <v>1.8830572875502201</v>
      </c>
      <c r="O2">
        <f>N2*M2</f>
        <v>43.310317613655059</v>
      </c>
      <c r="P2">
        <f>ABS(J2)</f>
        <v>3.42248427672956</v>
      </c>
      <c r="R2" s="1">
        <f>IF($E2=R$1,$P2,0)</f>
        <v>0</v>
      </c>
      <c r="S2" s="1">
        <f>IF($E2=S$1,$P2,0)</f>
        <v>0</v>
      </c>
      <c r="T2" s="1">
        <f>IF($E2=T$1,$P2,0)</f>
        <v>3.42248427672956</v>
      </c>
      <c r="U2" s="1">
        <f t="shared" ref="U2:Z2" si="0">IF($E2=U$1,$P2,0)</f>
        <v>0</v>
      </c>
      <c r="V2" s="1">
        <f t="shared" si="0"/>
        <v>0</v>
      </c>
      <c r="W2" s="1">
        <f t="shared" si="0"/>
        <v>0</v>
      </c>
      <c r="X2" s="1">
        <f t="shared" si="0"/>
        <v>0</v>
      </c>
      <c r="Y2" s="1">
        <f t="shared" si="0"/>
        <v>0</v>
      </c>
      <c r="Z2" s="1">
        <f t="shared" si="0"/>
        <v>0</v>
      </c>
    </row>
    <row r="3" spans="1:26" x14ac:dyDescent="0.25">
      <c r="A3" t="s">
        <v>16</v>
      </c>
      <c r="B3">
        <v>1</v>
      </c>
      <c r="C3" t="b">
        <v>1</v>
      </c>
      <c r="D3" t="b">
        <v>1</v>
      </c>
      <c r="E3" t="s">
        <v>15</v>
      </c>
      <c r="F3" t="b">
        <v>0</v>
      </c>
      <c r="G3">
        <v>10022.9878420031</v>
      </c>
      <c r="H3">
        <v>14.4066780821917</v>
      </c>
      <c r="I3">
        <v>6.1869994547060703</v>
      </c>
      <c r="J3">
        <v>-25.185359589040999</v>
      </c>
      <c r="K3">
        <v>129.073630136986</v>
      </c>
      <c r="L3">
        <v>72.473443769339895</v>
      </c>
      <c r="M3">
        <v>1</v>
      </c>
      <c r="N3">
        <v>9.9570858945038001</v>
      </c>
      <c r="O3">
        <f t="shared" ref="O3:O66" si="1">N3*M3</f>
        <v>9.9570858945038001</v>
      </c>
      <c r="P3">
        <f t="shared" ref="P3:P66" si="2">ABS(J3)</f>
        <v>25.185359589040999</v>
      </c>
      <c r="R3" s="1">
        <f t="shared" ref="R3:R66" si="3">IF($E3=R$1,$P3,0)</f>
        <v>0</v>
      </c>
      <c r="S3" s="1">
        <f t="shared" ref="S3:Z29" si="4">IF($E3=S$1,$P3,0)</f>
        <v>0</v>
      </c>
      <c r="T3" s="1">
        <f t="shared" si="4"/>
        <v>25.185359589040999</v>
      </c>
      <c r="U3" s="1">
        <f t="shared" si="4"/>
        <v>0</v>
      </c>
      <c r="V3" s="1">
        <f t="shared" si="4"/>
        <v>0</v>
      </c>
      <c r="W3" s="1">
        <f t="shared" si="4"/>
        <v>0</v>
      </c>
      <c r="X3" s="1">
        <f t="shared" si="4"/>
        <v>0</v>
      </c>
      <c r="Y3" s="1">
        <f t="shared" si="4"/>
        <v>0</v>
      </c>
      <c r="Z3" s="1">
        <f t="shared" si="4"/>
        <v>0</v>
      </c>
    </row>
    <row r="4" spans="1:26" x14ac:dyDescent="0.25">
      <c r="A4" t="s">
        <v>17</v>
      </c>
      <c r="B4">
        <v>1</v>
      </c>
      <c r="C4" t="b">
        <v>0</v>
      </c>
      <c r="D4" t="b">
        <v>0</v>
      </c>
      <c r="E4" t="s">
        <v>18</v>
      </c>
      <c r="F4" t="b">
        <v>0</v>
      </c>
      <c r="G4">
        <v>7055.3074714459099</v>
      </c>
      <c r="H4">
        <v>7.1770157553290002</v>
      </c>
      <c r="I4">
        <v>3.0246423804926499</v>
      </c>
      <c r="J4">
        <v>-0.46855885078774601</v>
      </c>
      <c r="K4">
        <v>144.956441149212</v>
      </c>
      <c r="L4">
        <v>72.103965736982801</v>
      </c>
      <c r="M4">
        <v>12</v>
      </c>
      <c r="N4">
        <v>1.6886692656139899</v>
      </c>
      <c r="O4">
        <f t="shared" si="1"/>
        <v>20.264031187367877</v>
      </c>
      <c r="P4">
        <f t="shared" si="2"/>
        <v>0.46855885078774601</v>
      </c>
      <c r="R4" s="1">
        <f t="shared" si="3"/>
        <v>0</v>
      </c>
      <c r="S4" s="1">
        <f t="shared" si="4"/>
        <v>0</v>
      </c>
      <c r="T4" s="1">
        <f t="shared" si="4"/>
        <v>0</v>
      </c>
      <c r="U4" s="1">
        <f t="shared" si="4"/>
        <v>0</v>
      </c>
      <c r="V4" s="1">
        <f t="shared" si="4"/>
        <v>0</v>
      </c>
      <c r="W4" s="1">
        <f t="shared" si="4"/>
        <v>0.46855885078774601</v>
      </c>
      <c r="X4" s="1">
        <f t="shared" si="4"/>
        <v>0</v>
      </c>
      <c r="Y4" s="1">
        <f t="shared" si="4"/>
        <v>0</v>
      </c>
      <c r="Z4" s="1">
        <f t="shared" si="4"/>
        <v>0</v>
      </c>
    </row>
    <row r="5" spans="1:26" x14ac:dyDescent="0.25">
      <c r="A5" t="s">
        <v>19</v>
      </c>
      <c r="B5">
        <v>1</v>
      </c>
      <c r="C5" t="b">
        <v>1</v>
      </c>
      <c r="D5" t="b">
        <v>1</v>
      </c>
      <c r="E5" t="s">
        <v>20</v>
      </c>
      <c r="F5" t="b">
        <v>0</v>
      </c>
      <c r="G5">
        <v>5794.6693638734796</v>
      </c>
      <c r="H5">
        <v>6.6105651105651102</v>
      </c>
      <c r="I5">
        <v>2.9888303818814101</v>
      </c>
      <c r="J5">
        <v>-0.87426289926287304</v>
      </c>
      <c r="K5">
        <v>92.100737100737106</v>
      </c>
      <c r="L5">
        <v>51.425546910071802</v>
      </c>
      <c r="M5">
        <v>5</v>
      </c>
      <c r="N5">
        <v>3.7290728658221401</v>
      </c>
      <c r="O5">
        <f t="shared" si="1"/>
        <v>18.645364329110702</v>
      </c>
      <c r="P5">
        <f t="shared" si="2"/>
        <v>0.87426289926287304</v>
      </c>
      <c r="R5" s="1">
        <f t="shared" si="3"/>
        <v>0</v>
      </c>
      <c r="S5" s="1">
        <f t="shared" si="4"/>
        <v>0</v>
      </c>
      <c r="T5" s="1">
        <f t="shared" si="4"/>
        <v>0</v>
      </c>
      <c r="U5" s="1">
        <f t="shared" si="4"/>
        <v>0</v>
      </c>
      <c r="V5" s="1">
        <f t="shared" si="4"/>
        <v>0</v>
      </c>
      <c r="W5" s="1">
        <f t="shared" si="4"/>
        <v>0</v>
      </c>
      <c r="X5" s="1">
        <f t="shared" si="4"/>
        <v>0.87426289926287304</v>
      </c>
      <c r="Y5" s="1">
        <f t="shared" si="4"/>
        <v>0</v>
      </c>
      <c r="Z5" s="1">
        <f t="shared" si="4"/>
        <v>0</v>
      </c>
    </row>
    <row r="6" spans="1:26" x14ac:dyDescent="0.25">
      <c r="A6" t="s">
        <v>21</v>
      </c>
      <c r="B6">
        <v>1</v>
      </c>
      <c r="C6" t="b">
        <v>0</v>
      </c>
      <c r="D6" t="b">
        <v>0</v>
      </c>
      <c r="E6" t="s">
        <v>22</v>
      </c>
      <c r="F6" t="b">
        <v>0</v>
      </c>
      <c r="G6">
        <v>13902.616240945799</v>
      </c>
      <c r="H6">
        <v>12.3213256484149</v>
      </c>
      <c r="I6">
        <v>4.6402797882832001</v>
      </c>
      <c r="J6">
        <v>0.78105187319889602</v>
      </c>
      <c r="K6">
        <v>258.49711815561898</v>
      </c>
      <c r="L6">
        <v>118.498777846309</v>
      </c>
      <c r="M6">
        <v>19</v>
      </c>
      <c r="N6">
        <v>3.0650711562347199</v>
      </c>
      <c r="O6">
        <f t="shared" si="1"/>
        <v>58.23635196845968</v>
      </c>
      <c r="P6">
        <f t="shared" si="2"/>
        <v>0.78105187319889602</v>
      </c>
      <c r="R6" s="1">
        <f t="shared" si="3"/>
        <v>0</v>
      </c>
      <c r="S6" s="1">
        <f t="shared" si="4"/>
        <v>0</v>
      </c>
      <c r="T6" s="1">
        <f t="shared" si="4"/>
        <v>0</v>
      </c>
      <c r="U6" s="1">
        <f t="shared" si="4"/>
        <v>0</v>
      </c>
      <c r="V6" s="1">
        <f t="shared" si="4"/>
        <v>0</v>
      </c>
      <c r="W6" s="1">
        <f t="shared" si="4"/>
        <v>0</v>
      </c>
      <c r="X6" s="1">
        <f t="shared" si="4"/>
        <v>0</v>
      </c>
      <c r="Y6" s="1">
        <f t="shared" si="4"/>
        <v>0.78105187319889602</v>
      </c>
      <c r="Z6" s="1">
        <f t="shared" si="4"/>
        <v>0</v>
      </c>
    </row>
    <row r="7" spans="1:26" x14ac:dyDescent="0.25">
      <c r="A7" t="s">
        <v>23</v>
      </c>
      <c r="B7">
        <v>1</v>
      </c>
      <c r="C7" t="b">
        <v>0</v>
      </c>
      <c r="D7" t="b">
        <v>0</v>
      </c>
      <c r="E7" t="s">
        <v>24</v>
      </c>
      <c r="F7" t="b">
        <v>0</v>
      </c>
      <c r="G7">
        <v>5435.3676938905501</v>
      </c>
      <c r="H7">
        <v>8.21428571428571</v>
      </c>
      <c r="I7">
        <v>2.5737256165858899</v>
      </c>
      <c r="J7">
        <v>11.8642857142857</v>
      </c>
      <c r="K7">
        <v>178.5</v>
      </c>
      <c r="L7">
        <v>63.871662219593702</v>
      </c>
      <c r="M7">
        <v>15</v>
      </c>
      <c r="N7">
        <v>1.80349726749532</v>
      </c>
      <c r="O7">
        <f t="shared" si="1"/>
        <v>27.0524590124298</v>
      </c>
      <c r="P7">
        <f t="shared" si="2"/>
        <v>11.8642857142857</v>
      </c>
      <c r="R7" s="1">
        <f t="shared" si="3"/>
        <v>0</v>
      </c>
      <c r="S7" s="1">
        <f t="shared" si="4"/>
        <v>0</v>
      </c>
      <c r="T7" s="1">
        <f t="shared" si="4"/>
        <v>0</v>
      </c>
      <c r="U7" s="1">
        <f t="shared" si="4"/>
        <v>0</v>
      </c>
      <c r="V7" s="1">
        <f t="shared" si="4"/>
        <v>0</v>
      </c>
      <c r="W7" s="1">
        <f t="shared" si="4"/>
        <v>0</v>
      </c>
      <c r="X7" s="1">
        <f t="shared" si="4"/>
        <v>0</v>
      </c>
      <c r="Y7" s="1">
        <f t="shared" si="4"/>
        <v>0</v>
      </c>
      <c r="Z7" s="1">
        <f t="shared" si="4"/>
        <v>0</v>
      </c>
    </row>
    <row r="8" spans="1:26" x14ac:dyDescent="0.25">
      <c r="A8" t="s">
        <v>25</v>
      </c>
      <c r="B8">
        <v>1</v>
      </c>
      <c r="C8" t="b">
        <v>1</v>
      </c>
      <c r="D8" t="b">
        <v>1</v>
      </c>
      <c r="E8" t="s">
        <v>24</v>
      </c>
      <c r="F8" t="b">
        <v>0</v>
      </c>
      <c r="G8">
        <v>6448.3972068529401</v>
      </c>
      <c r="H8">
        <v>6.7302823758519903</v>
      </c>
      <c r="I8">
        <v>2.9431961076775499</v>
      </c>
      <c r="J8">
        <v>2.9248782862706699</v>
      </c>
      <c r="K8">
        <v>142.44790652385501</v>
      </c>
      <c r="L8">
        <v>68.552529106475902</v>
      </c>
      <c r="M8">
        <v>8</v>
      </c>
      <c r="N8">
        <v>3.5058465695266898</v>
      </c>
      <c r="O8">
        <f t="shared" si="1"/>
        <v>28.046772556213519</v>
      </c>
      <c r="P8">
        <f t="shared" si="2"/>
        <v>2.9248782862706699</v>
      </c>
      <c r="R8" s="1">
        <f t="shared" si="3"/>
        <v>0</v>
      </c>
      <c r="S8" s="1">
        <f t="shared" si="4"/>
        <v>0</v>
      </c>
      <c r="T8" s="1">
        <f t="shared" si="4"/>
        <v>0</v>
      </c>
      <c r="U8" s="1">
        <f t="shared" si="4"/>
        <v>0</v>
      </c>
      <c r="V8" s="1">
        <f t="shared" si="4"/>
        <v>0</v>
      </c>
      <c r="W8" s="1">
        <f t="shared" si="4"/>
        <v>0</v>
      </c>
      <c r="X8" s="1">
        <f t="shared" si="4"/>
        <v>0</v>
      </c>
      <c r="Y8" s="1">
        <f t="shared" si="4"/>
        <v>0</v>
      </c>
      <c r="Z8" s="1">
        <f t="shared" si="4"/>
        <v>0</v>
      </c>
    </row>
    <row r="9" spans="1:26" x14ac:dyDescent="0.25">
      <c r="A9" t="s">
        <v>26</v>
      </c>
      <c r="B9">
        <v>1</v>
      </c>
      <c r="C9" t="b">
        <v>1</v>
      </c>
      <c r="D9" t="b">
        <v>1</v>
      </c>
      <c r="E9" t="s">
        <v>27</v>
      </c>
      <c r="F9" t="b">
        <v>0</v>
      </c>
      <c r="G9">
        <v>5496.0467349907603</v>
      </c>
      <c r="H9">
        <v>6.9105473965286999</v>
      </c>
      <c r="I9">
        <v>3.2601913078695901</v>
      </c>
      <c r="J9">
        <v>1.9384512683578401</v>
      </c>
      <c r="K9">
        <v>176.58477970627499</v>
      </c>
      <c r="L9">
        <v>76.506057455506905</v>
      </c>
      <c r="M9">
        <v>7</v>
      </c>
      <c r="N9">
        <v>5.7655336753289497</v>
      </c>
      <c r="O9">
        <f t="shared" si="1"/>
        <v>40.358735727302644</v>
      </c>
      <c r="P9">
        <f t="shared" si="2"/>
        <v>1.9384512683578401</v>
      </c>
      <c r="R9" s="1">
        <f t="shared" si="3"/>
        <v>0</v>
      </c>
      <c r="S9" s="1">
        <f t="shared" si="4"/>
        <v>0</v>
      </c>
      <c r="T9" s="1">
        <f t="shared" si="4"/>
        <v>0</v>
      </c>
      <c r="U9" s="1">
        <f t="shared" si="4"/>
        <v>0</v>
      </c>
      <c r="V9" s="1">
        <f t="shared" si="4"/>
        <v>0</v>
      </c>
      <c r="W9" s="1">
        <f t="shared" si="4"/>
        <v>0</v>
      </c>
      <c r="X9" s="1">
        <f t="shared" si="4"/>
        <v>0</v>
      </c>
      <c r="Y9" s="1">
        <f t="shared" si="4"/>
        <v>0</v>
      </c>
      <c r="Z9" s="1">
        <f t="shared" si="4"/>
        <v>0</v>
      </c>
    </row>
    <row r="10" spans="1:26" x14ac:dyDescent="0.25">
      <c r="A10" t="s">
        <v>28</v>
      </c>
      <c r="B10">
        <v>1</v>
      </c>
      <c r="C10" t="b">
        <v>0</v>
      </c>
      <c r="D10" t="b">
        <v>0</v>
      </c>
      <c r="E10" t="s">
        <v>29</v>
      </c>
      <c r="F10" t="b">
        <v>0</v>
      </c>
      <c r="G10">
        <v>6068.9618724742904</v>
      </c>
      <c r="H10">
        <v>7.0111016225448299</v>
      </c>
      <c r="I10">
        <v>2.47392131241882</v>
      </c>
      <c r="J10">
        <v>0.58584543125528799</v>
      </c>
      <c r="K10">
        <v>126.810845431255</v>
      </c>
      <c r="L10">
        <v>58.921446647209798</v>
      </c>
      <c r="M10">
        <v>12</v>
      </c>
      <c r="N10">
        <v>1.8350416664321101</v>
      </c>
      <c r="O10">
        <f t="shared" si="1"/>
        <v>22.020499997185322</v>
      </c>
      <c r="P10">
        <f t="shared" si="2"/>
        <v>0.58584543125528799</v>
      </c>
      <c r="R10" s="1">
        <f>IF($E10=R$1,$P10,0)</f>
        <v>0.58584543125528799</v>
      </c>
      <c r="S10" s="1">
        <f t="shared" si="4"/>
        <v>0</v>
      </c>
      <c r="T10" s="1">
        <f t="shared" si="4"/>
        <v>0</v>
      </c>
      <c r="U10" s="1">
        <f t="shared" si="4"/>
        <v>0</v>
      </c>
      <c r="V10" s="1">
        <f t="shared" si="4"/>
        <v>0</v>
      </c>
      <c r="W10" s="1">
        <f t="shared" si="4"/>
        <v>0</v>
      </c>
      <c r="X10" s="1">
        <f t="shared" si="4"/>
        <v>0</v>
      </c>
      <c r="Y10" s="1">
        <f t="shared" si="4"/>
        <v>0</v>
      </c>
      <c r="Z10" s="1">
        <f t="shared" si="4"/>
        <v>0</v>
      </c>
    </row>
    <row r="11" spans="1:26" x14ac:dyDescent="0.25">
      <c r="A11" t="s">
        <v>30</v>
      </c>
      <c r="B11">
        <v>1</v>
      </c>
      <c r="C11" t="b">
        <v>1</v>
      </c>
      <c r="D11" t="b">
        <v>1</v>
      </c>
      <c r="E11" t="s">
        <v>29</v>
      </c>
      <c r="F11" t="b">
        <v>0</v>
      </c>
      <c r="G11">
        <v>13485.8194088733</v>
      </c>
      <c r="H11">
        <v>11.202823179791899</v>
      </c>
      <c r="I11">
        <v>4.4804038629982497</v>
      </c>
      <c r="J11">
        <v>-4.0310921248142302</v>
      </c>
      <c r="K11">
        <v>214.67904903417499</v>
      </c>
      <c r="L11">
        <v>108.402469089443</v>
      </c>
      <c r="M11">
        <v>23</v>
      </c>
      <c r="N11">
        <v>2.0190813635440699</v>
      </c>
      <c r="O11">
        <f t="shared" si="1"/>
        <v>46.438871361513606</v>
      </c>
      <c r="P11">
        <f t="shared" si="2"/>
        <v>4.0310921248142302</v>
      </c>
      <c r="R11" s="1">
        <f t="shared" si="3"/>
        <v>4.0310921248142302</v>
      </c>
      <c r="S11" s="1">
        <f t="shared" si="4"/>
        <v>0</v>
      </c>
      <c r="T11" s="1">
        <f t="shared" si="4"/>
        <v>0</v>
      </c>
      <c r="U11" s="1">
        <f t="shared" si="4"/>
        <v>0</v>
      </c>
      <c r="V11" s="1">
        <f t="shared" si="4"/>
        <v>0</v>
      </c>
      <c r="W11" s="1">
        <f t="shared" si="4"/>
        <v>0</v>
      </c>
      <c r="X11" s="1">
        <f t="shared" si="4"/>
        <v>0</v>
      </c>
      <c r="Y11" s="1">
        <f t="shared" si="4"/>
        <v>0</v>
      </c>
      <c r="Z11" s="1">
        <f t="shared" si="4"/>
        <v>0</v>
      </c>
    </row>
    <row r="12" spans="1:26" x14ac:dyDescent="0.25">
      <c r="A12" t="s">
        <v>78</v>
      </c>
      <c r="B12">
        <v>2</v>
      </c>
      <c r="C12" t="b">
        <v>1</v>
      </c>
      <c r="D12" t="b">
        <v>1</v>
      </c>
      <c r="E12" t="s">
        <v>34</v>
      </c>
      <c r="F12" t="b">
        <v>0</v>
      </c>
      <c r="G12">
        <v>9365.5415844108502</v>
      </c>
      <c r="H12">
        <v>8.4192513368983892</v>
      </c>
      <c r="I12">
        <v>4.0793799303293801</v>
      </c>
      <c r="J12">
        <v>1.3680748663101301</v>
      </c>
      <c r="K12">
        <v>203.739037433155</v>
      </c>
      <c r="L12">
        <v>108.90039050601899</v>
      </c>
      <c r="M12">
        <v>19</v>
      </c>
      <c r="N12">
        <v>1.0229816115611301</v>
      </c>
      <c r="O12">
        <f t="shared" si="1"/>
        <v>19.436650619661471</v>
      </c>
      <c r="P12">
        <f t="shared" si="2"/>
        <v>1.3680748663101301</v>
      </c>
      <c r="R12" s="1">
        <f t="shared" si="3"/>
        <v>0</v>
      </c>
      <c r="S12" s="1">
        <f t="shared" si="4"/>
        <v>1.3680748663101301</v>
      </c>
      <c r="T12" s="1">
        <f t="shared" si="4"/>
        <v>0</v>
      </c>
      <c r="U12" s="1">
        <f t="shared" si="4"/>
        <v>0</v>
      </c>
      <c r="V12" s="1">
        <f t="shared" si="4"/>
        <v>0</v>
      </c>
      <c r="W12" s="1">
        <f t="shared" si="4"/>
        <v>0</v>
      </c>
      <c r="X12" s="1">
        <f t="shared" si="4"/>
        <v>0</v>
      </c>
      <c r="Y12" s="1">
        <f t="shared" si="4"/>
        <v>0</v>
      </c>
      <c r="Z12" s="1">
        <f t="shared" si="4"/>
        <v>0</v>
      </c>
    </row>
    <row r="13" spans="1:26" x14ac:dyDescent="0.25">
      <c r="A13" t="s">
        <v>79</v>
      </c>
      <c r="B13">
        <v>2</v>
      </c>
      <c r="C13" t="b">
        <v>0</v>
      </c>
      <c r="D13" t="b">
        <v>0</v>
      </c>
      <c r="E13" t="s">
        <v>15</v>
      </c>
      <c r="F13" t="b">
        <v>0</v>
      </c>
      <c r="G13">
        <v>6330.2217585022599</v>
      </c>
      <c r="H13">
        <v>27.1750358680057</v>
      </c>
      <c r="I13">
        <v>4.2948445328234897</v>
      </c>
      <c r="J13">
        <v>-98.388665710186501</v>
      </c>
      <c r="K13">
        <v>166.90100430416001</v>
      </c>
      <c r="L13">
        <v>227.14279551434899</v>
      </c>
      <c r="M13">
        <v>7</v>
      </c>
      <c r="N13">
        <v>2.3857294430707898</v>
      </c>
      <c r="O13">
        <f t="shared" si="1"/>
        <v>16.700106101495528</v>
      </c>
      <c r="P13">
        <f t="shared" si="2"/>
        <v>98.388665710186501</v>
      </c>
      <c r="R13" s="1">
        <f t="shared" si="3"/>
        <v>0</v>
      </c>
      <c r="S13" s="1">
        <f t="shared" si="4"/>
        <v>0</v>
      </c>
      <c r="T13" s="1">
        <f t="shared" si="4"/>
        <v>98.388665710186501</v>
      </c>
      <c r="U13" s="1">
        <f t="shared" si="4"/>
        <v>0</v>
      </c>
      <c r="V13" s="1">
        <f t="shared" si="4"/>
        <v>0</v>
      </c>
      <c r="W13" s="1">
        <f t="shared" si="4"/>
        <v>0</v>
      </c>
      <c r="X13" s="1">
        <f t="shared" si="4"/>
        <v>0</v>
      </c>
      <c r="Y13" s="1">
        <f t="shared" si="4"/>
        <v>0</v>
      </c>
      <c r="Z13" s="1">
        <f t="shared" si="4"/>
        <v>0</v>
      </c>
    </row>
    <row r="14" spans="1:26" x14ac:dyDescent="0.25">
      <c r="A14" t="s">
        <v>80</v>
      </c>
      <c r="B14">
        <v>2</v>
      </c>
      <c r="C14" t="b">
        <v>1</v>
      </c>
      <c r="D14" t="b">
        <v>1</v>
      </c>
      <c r="E14" t="s">
        <v>18</v>
      </c>
      <c r="F14" t="b">
        <v>0</v>
      </c>
      <c r="G14">
        <v>6083.0137596446202</v>
      </c>
      <c r="H14">
        <v>7.5462962962962896</v>
      </c>
      <c r="I14">
        <v>2.7327209993624701</v>
      </c>
      <c r="J14">
        <v>-4.6356481481481104</v>
      </c>
      <c r="K14">
        <v>142.79629629629599</v>
      </c>
      <c r="L14">
        <v>74.235839007631597</v>
      </c>
      <c r="M14">
        <v>10</v>
      </c>
      <c r="N14">
        <v>1.32346373559402</v>
      </c>
      <c r="O14">
        <f t="shared" si="1"/>
        <v>13.234637355940199</v>
      </c>
      <c r="P14">
        <f t="shared" si="2"/>
        <v>4.6356481481481104</v>
      </c>
      <c r="R14" s="1">
        <f t="shared" si="3"/>
        <v>0</v>
      </c>
      <c r="S14" s="1">
        <f t="shared" si="4"/>
        <v>0</v>
      </c>
      <c r="T14" s="1">
        <f t="shared" si="4"/>
        <v>0</v>
      </c>
      <c r="U14" s="1">
        <f t="shared" si="4"/>
        <v>0</v>
      </c>
      <c r="V14" s="1">
        <f t="shared" si="4"/>
        <v>0</v>
      </c>
      <c r="W14" s="1">
        <f t="shared" si="4"/>
        <v>4.6356481481481104</v>
      </c>
      <c r="X14" s="1">
        <f t="shared" si="4"/>
        <v>0</v>
      </c>
      <c r="Y14" s="1">
        <f t="shared" si="4"/>
        <v>0</v>
      </c>
      <c r="Z14" s="1">
        <f t="shared" si="4"/>
        <v>0</v>
      </c>
    </row>
    <row r="15" spans="1:26" x14ac:dyDescent="0.25">
      <c r="A15" t="s">
        <v>81</v>
      </c>
      <c r="B15">
        <v>2</v>
      </c>
      <c r="C15" t="b">
        <v>0</v>
      </c>
      <c r="D15" t="b">
        <v>0</v>
      </c>
      <c r="E15" t="s">
        <v>20</v>
      </c>
      <c r="F15" t="b">
        <v>0</v>
      </c>
      <c r="G15">
        <v>5515.3901582437902</v>
      </c>
      <c r="H15">
        <v>5.9933628318584002</v>
      </c>
      <c r="I15">
        <v>2.8784291163910098</v>
      </c>
      <c r="J15">
        <v>2.8704646017698701</v>
      </c>
      <c r="K15">
        <v>123.814159292035</v>
      </c>
      <c r="L15">
        <v>65.584064398543006</v>
      </c>
      <c r="M15">
        <v>13</v>
      </c>
      <c r="N15">
        <v>1.9767711578065801</v>
      </c>
      <c r="O15">
        <f t="shared" si="1"/>
        <v>25.698025051485541</v>
      </c>
      <c r="P15">
        <f t="shared" si="2"/>
        <v>2.8704646017698701</v>
      </c>
      <c r="R15" s="1">
        <f t="shared" si="3"/>
        <v>0</v>
      </c>
      <c r="S15" s="1">
        <f t="shared" si="4"/>
        <v>0</v>
      </c>
      <c r="T15" s="1">
        <f t="shared" si="4"/>
        <v>0</v>
      </c>
      <c r="U15" s="1">
        <f t="shared" si="4"/>
        <v>0</v>
      </c>
      <c r="V15" s="1">
        <f t="shared" si="4"/>
        <v>0</v>
      </c>
      <c r="W15" s="1">
        <f t="shared" si="4"/>
        <v>0</v>
      </c>
      <c r="X15" s="1">
        <f t="shared" si="4"/>
        <v>2.8704646017698701</v>
      </c>
      <c r="Y15" s="1">
        <f t="shared" si="4"/>
        <v>0</v>
      </c>
      <c r="Z15" s="1">
        <f t="shared" si="4"/>
        <v>0</v>
      </c>
    </row>
    <row r="16" spans="1:26" x14ac:dyDescent="0.25">
      <c r="A16" t="s">
        <v>82</v>
      </c>
      <c r="B16">
        <v>2</v>
      </c>
      <c r="C16" t="b">
        <v>1</v>
      </c>
      <c r="D16" t="b">
        <v>1</v>
      </c>
      <c r="E16" t="s">
        <v>20</v>
      </c>
      <c r="F16" t="b">
        <v>0</v>
      </c>
      <c r="G16">
        <v>2110.88314587172</v>
      </c>
      <c r="H16">
        <v>4.2287735849056602</v>
      </c>
      <c r="I16">
        <v>1.4240264485235801</v>
      </c>
      <c r="J16">
        <v>-1.3930424528301899</v>
      </c>
      <c r="K16">
        <v>68.405660377358402</v>
      </c>
      <c r="L16">
        <v>28.797640851491501</v>
      </c>
      <c r="M16">
        <v>12</v>
      </c>
      <c r="N16">
        <v>1.1253733982045999</v>
      </c>
      <c r="O16">
        <f t="shared" si="1"/>
        <v>13.5044807784552</v>
      </c>
      <c r="P16">
        <f t="shared" si="2"/>
        <v>1.3930424528301899</v>
      </c>
      <c r="R16" s="1">
        <f t="shared" si="3"/>
        <v>0</v>
      </c>
      <c r="S16" s="1">
        <f t="shared" si="4"/>
        <v>0</v>
      </c>
      <c r="T16" s="1">
        <f t="shared" si="4"/>
        <v>0</v>
      </c>
      <c r="U16" s="1">
        <f t="shared" si="4"/>
        <v>0</v>
      </c>
      <c r="V16" s="1">
        <f t="shared" si="4"/>
        <v>0</v>
      </c>
      <c r="W16" s="1">
        <f t="shared" si="4"/>
        <v>0</v>
      </c>
      <c r="X16" s="1">
        <f t="shared" si="4"/>
        <v>1.3930424528301899</v>
      </c>
      <c r="Y16" s="1">
        <f t="shared" si="4"/>
        <v>0</v>
      </c>
      <c r="Z16" s="1">
        <f t="shared" si="4"/>
        <v>0</v>
      </c>
    </row>
    <row r="17" spans="1:26" x14ac:dyDescent="0.25">
      <c r="A17" t="s">
        <v>83</v>
      </c>
      <c r="B17">
        <v>2</v>
      </c>
      <c r="C17" t="b">
        <v>1</v>
      </c>
      <c r="D17" t="b">
        <v>1</v>
      </c>
      <c r="E17" t="s">
        <v>84</v>
      </c>
      <c r="F17" t="b">
        <v>0</v>
      </c>
      <c r="G17">
        <v>3812.5704582383701</v>
      </c>
      <c r="H17">
        <v>6.1952662721893397</v>
      </c>
      <c r="I17">
        <v>2.0568203947354502</v>
      </c>
      <c r="J17">
        <v>-2.7063609467455501</v>
      </c>
      <c r="K17">
        <v>107.967455621301</v>
      </c>
      <c r="L17">
        <v>48.886005402077402</v>
      </c>
      <c r="M17">
        <v>5</v>
      </c>
      <c r="N17">
        <v>3.0127597888026099</v>
      </c>
      <c r="O17">
        <f t="shared" si="1"/>
        <v>15.063798944013049</v>
      </c>
      <c r="P17">
        <f t="shared" si="2"/>
        <v>2.7063609467455501</v>
      </c>
      <c r="R17" s="1">
        <f t="shared" si="3"/>
        <v>0</v>
      </c>
      <c r="S17" s="1">
        <f t="shared" si="4"/>
        <v>0</v>
      </c>
      <c r="T17" s="1">
        <f t="shared" si="4"/>
        <v>0</v>
      </c>
      <c r="U17" s="1">
        <f t="shared" si="4"/>
        <v>0</v>
      </c>
      <c r="V17" s="1">
        <f t="shared" si="4"/>
        <v>0</v>
      </c>
      <c r="W17" s="1">
        <f t="shared" si="4"/>
        <v>0</v>
      </c>
      <c r="X17" s="1">
        <f t="shared" si="4"/>
        <v>0</v>
      </c>
      <c r="Y17" s="1">
        <f t="shared" si="4"/>
        <v>0</v>
      </c>
      <c r="Z17" s="1">
        <f t="shared" si="4"/>
        <v>2.7063609467455501</v>
      </c>
    </row>
    <row r="18" spans="1:26" x14ac:dyDescent="0.25">
      <c r="A18" t="s">
        <v>85</v>
      </c>
      <c r="B18">
        <v>2</v>
      </c>
      <c r="C18" t="b">
        <v>0</v>
      </c>
      <c r="D18" t="b">
        <v>0</v>
      </c>
      <c r="E18" t="s">
        <v>45</v>
      </c>
      <c r="F18" t="b">
        <v>0</v>
      </c>
      <c r="G18">
        <v>3982.4851232830601</v>
      </c>
      <c r="H18">
        <v>4.5498687664041899</v>
      </c>
      <c r="I18">
        <v>2.4107711563065402</v>
      </c>
      <c r="J18">
        <v>4.4664041994750496</v>
      </c>
      <c r="K18">
        <v>104.896325459317</v>
      </c>
      <c r="L18">
        <v>48.236424835235802</v>
      </c>
      <c r="M18">
        <v>27</v>
      </c>
      <c r="N18">
        <v>1.13102552953814</v>
      </c>
      <c r="O18">
        <f t="shared" si="1"/>
        <v>30.537689297529777</v>
      </c>
      <c r="P18">
        <f t="shared" si="2"/>
        <v>4.4664041994750496</v>
      </c>
      <c r="R18" s="1">
        <f t="shared" si="3"/>
        <v>0</v>
      </c>
      <c r="S18" s="1">
        <f t="shared" si="4"/>
        <v>0</v>
      </c>
      <c r="T18" s="1">
        <f t="shared" si="4"/>
        <v>0</v>
      </c>
      <c r="U18" s="1">
        <f t="shared" si="4"/>
        <v>0</v>
      </c>
      <c r="V18" s="1">
        <f t="shared" si="4"/>
        <v>4.4664041994750496</v>
      </c>
      <c r="W18" s="1">
        <f t="shared" si="4"/>
        <v>0</v>
      </c>
      <c r="X18" s="1">
        <f t="shared" si="4"/>
        <v>0</v>
      </c>
      <c r="Y18" s="1">
        <f t="shared" si="4"/>
        <v>0</v>
      </c>
      <c r="Z18" s="1">
        <f t="shared" si="4"/>
        <v>0</v>
      </c>
    </row>
    <row r="19" spans="1:26" x14ac:dyDescent="0.25">
      <c r="A19" t="s">
        <v>86</v>
      </c>
      <c r="B19">
        <v>2</v>
      </c>
      <c r="C19" t="b">
        <v>1</v>
      </c>
      <c r="D19" t="b">
        <v>1</v>
      </c>
      <c r="E19" t="s">
        <v>45</v>
      </c>
      <c r="F19" t="b">
        <v>0</v>
      </c>
      <c r="G19">
        <v>5133.9716904175602</v>
      </c>
      <c r="H19">
        <v>4.2649140546005997</v>
      </c>
      <c r="I19">
        <v>2.3932396609019899</v>
      </c>
      <c r="J19">
        <v>0.141102123356905</v>
      </c>
      <c r="K19">
        <v>95.417593528816894</v>
      </c>
      <c r="L19">
        <v>55.062473794752201</v>
      </c>
      <c r="M19">
        <v>5</v>
      </c>
      <c r="N19">
        <v>2.1222257729245699</v>
      </c>
      <c r="O19">
        <f t="shared" si="1"/>
        <v>10.611128864622849</v>
      </c>
      <c r="P19">
        <f t="shared" si="2"/>
        <v>0.141102123356905</v>
      </c>
      <c r="R19" s="1">
        <f t="shared" si="3"/>
        <v>0</v>
      </c>
      <c r="S19" s="1">
        <f t="shared" si="4"/>
        <v>0</v>
      </c>
      <c r="T19" s="1">
        <f t="shared" si="4"/>
        <v>0</v>
      </c>
      <c r="U19" s="1">
        <f t="shared" si="4"/>
        <v>0</v>
      </c>
      <c r="V19" s="1">
        <f t="shared" si="4"/>
        <v>0.141102123356905</v>
      </c>
      <c r="W19" s="1">
        <f t="shared" si="4"/>
        <v>0</v>
      </c>
      <c r="X19" s="1">
        <f t="shared" si="4"/>
        <v>0</v>
      </c>
      <c r="Y19" s="1">
        <f t="shared" si="4"/>
        <v>0</v>
      </c>
      <c r="Z19" s="1">
        <f t="shared" si="4"/>
        <v>0</v>
      </c>
    </row>
    <row r="20" spans="1:26" x14ac:dyDescent="0.25">
      <c r="A20" t="s">
        <v>17</v>
      </c>
      <c r="B20">
        <v>3</v>
      </c>
      <c r="C20" t="b">
        <v>0</v>
      </c>
      <c r="D20" t="b">
        <v>0</v>
      </c>
      <c r="E20" t="s">
        <v>18</v>
      </c>
      <c r="F20" t="b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f t="shared" si="1"/>
        <v>1</v>
      </c>
      <c r="P20">
        <f t="shared" si="2"/>
        <v>1</v>
      </c>
      <c r="R20" s="1">
        <f t="shared" si="3"/>
        <v>0</v>
      </c>
      <c r="S20" s="1">
        <f t="shared" si="4"/>
        <v>0</v>
      </c>
      <c r="T20" s="1">
        <f t="shared" si="4"/>
        <v>0</v>
      </c>
      <c r="U20" s="1">
        <f t="shared" si="4"/>
        <v>0</v>
      </c>
      <c r="V20" s="1">
        <f t="shared" si="4"/>
        <v>0</v>
      </c>
      <c r="W20" s="1">
        <f t="shared" si="4"/>
        <v>1</v>
      </c>
      <c r="X20" s="1">
        <f t="shared" si="4"/>
        <v>0</v>
      </c>
      <c r="Y20" s="1">
        <f t="shared" si="4"/>
        <v>0</v>
      </c>
      <c r="Z20" s="1">
        <f t="shared" si="4"/>
        <v>0</v>
      </c>
    </row>
    <row r="21" spans="1:26" x14ac:dyDescent="0.25">
      <c r="A21" t="s">
        <v>87</v>
      </c>
      <c r="B21">
        <v>3</v>
      </c>
      <c r="C21" t="b">
        <v>1</v>
      </c>
      <c r="D21" t="b">
        <v>1</v>
      </c>
      <c r="E21" t="s">
        <v>18</v>
      </c>
      <c r="F21" t="b">
        <v>0</v>
      </c>
      <c r="G21">
        <v>8335.4048939083495</v>
      </c>
      <c r="H21">
        <v>5.7274206672091097</v>
      </c>
      <c r="I21">
        <v>2.7395315837241498</v>
      </c>
      <c r="J21">
        <v>-2.0822213181448301</v>
      </c>
      <c r="K21">
        <v>114.867778681855</v>
      </c>
      <c r="L21">
        <v>66.918588598385696</v>
      </c>
      <c r="M21">
        <v>3</v>
      </c>
      <c r="N21">
        <v>2.08004871323091</v>
      </c>
      <c r="O21">
        <f t="shared" si="1"/>
        <v>6.2401461396927296</v>
      </c>
      <c r="P21">
        <f t="shared" si="2"/>
        <v>2.0822213181448301</v>
      </c>
      <c r="R21" s="1">
        <f t="shared" si="3"/>
        <v>0</v>
      </c>
      <c r="S21" s="1">
        <f t="shared" si="4"/>
        <v>0</v>
      </c>
      <c r="T21" s="1">
        <f t="shared" si="4"/>
        <v>0</v>
      </c>
      <c r="U21" s="1">
        <f t="shared" si="4"/>
        <v>0</v>
      </c>
      <c r="V21" s="1">
        <f t="shared" si="4"/>
        <v>0</v>
      </c>
      <c r="W21" s="1">
        <f t="shared" si="4"/>
        <v>2.0822213181448301</v>
      </c>
      <c r="X21" s="1">
        <f t="shared" si="4"/>
        <v>0</v>
      </c>
      <c r="Y21" s="1">
        <f t="shared" si="4"/>
        <v>0</v>
      </c>
      <c r="Z21" s="1">
        <f t="shared" si="4"/>
        <v>0</v>
      </c>
    </row>
    <row r="22" spans="1:26" x14ac:dyDescent="0.25">
      <c r="A22" t="s">
        <v>55</v>
      </c>
      <c r="B22">
        <v>3</v>
      </c>
      <c r="C22" t="b">
        <v>0</v>
      </c>
      <c r="D22" t="b">
        <v>0</v>
      </c>
      <c r="E22" t="s">
        <v>20</v>
      </c>
      <c r="F22" t="b">
        <v>0</v>
      </c>
      <c r="G22">
        <v>6445.1232162121696</v>
      </c>
      <c r="H22">
        <v>9.1621621621621596</v>
      </c>
      <c r="I22">
        <v>2.4610132701888801</v>
      </c>
      <c r="J22">
        <v>-0.62567567567569704</v>
      </c>
      <c r="K22">
        <v>119.04054054053999</v>
      </c>
      <c r="L22">
        <v>56.824153854550303</v>
      </c>
      <c r="M22">
        <v>6</v>
      </c>
      <c r="N22">
        <v>2.59725631023464</v>
      </c>
      <c r="O22">
        <f t="shared" si="1"/>
        <v>15.583537861407841</v>
      </c>
      <c r="P22">
        <f t="shared" si="2"/>
        <v>0.62567567567569704</v>
      </c>
      <c r="R22" s="1">
        <f t="shared" si="3"/>
        <v>0</v>
      </c>
      <c r="S22" s="1">
        <f t="shared" si="4"/>
        <v>0</v>
      </c>
      <c r="T22" s="1">
        <f t="shared" si="4"/>
        <v>0</v>
      </c>
      <c r="U22" s="1">
        <f t="shared" si="4"/>
        <v>0</v>
      </c>
      <c r="V22" s="1">
        <f t="shared" si="4"/>
        <v>0</v>
      </c>
      <c r="W22" s="1">
        <f t="shared" si="4"/>
        <v>0</v>
      </c>
      <c r="X22" s="1">
        <f t="shared" si="4"/>
        <v>0.62567567567569704</v>
      </c>
      <c r="Y22" s="1">
        <f t="shared" si="4"/>
        <v>0</v>
      </c>
      <c r="Z22" s="1">
        <f t="shared" si="4"/>
        <v>0</v>
      </c>
    </row>
    <row r="23" spans="1:26" x14ac:dyDescent="0.25">
      <c r="A23" t="s">
        <v>19</v>
      </c>
      <c r="B23">
        <v>3</v>
      </c>
      <c r="C23" t="b">
        <v>1</v>
      </c>
      <c r="D23" t="b">
        <v>1</v>
      </c>
      <c r="E23" t="s">
        <v>20</v>
      </c>
      <c r="F23" t="b">
        <v>0</v>
      </c>
      <c r="G23">
        <v>4777.9870565421797</v>
      </c>
      <c r="H23">
        <v>5.9932301740812299</v>
      </c>
      <c r="I23">
        <v>2.31823830331692</v>
      </c>
      <c r="J23">
        <v>1.1604448742746301</v>
      </c>
      <c r="K23">
        <v>132.810444874274</v>
      </c>
      <c r="L23">
        <v>57.275889342724298</v>
      </c>
      <c r="M23">
        <v>6</v>
      </c>
      <c r="N23">
        <v>1.6698902578630299</v>
      </c>
      <c r="O23">
        <f t="shared" si="1"/>
        <v>10.019341547178179</v>
      </c>
      <c r="P23">
        <f t="shared" si="2"/>
        <v>1.1604448742746301</v>
      </c>
      <c r="R23" s="1">
        <f t="shared" si="3"/>
        <v>0</v>
      </c>
      <c r="S23" s="1">
        <f t="shared" si="4"/>
        <v>0</v>
      </c>
      <c r="T23" s="1">
        <f t="shared" si="4"/>
        <v>0</v>
      </c>
      <c r="U23" s="1">
        <f t="shared" si="4"/>
        <v>0</v>
      </c>
      <c r="V23" s="1">
        <f t="shared" si="4"/>
        <v>0</v>
      </c>
      <c r="W23" s="1">
        <f t="shared" si="4"/>
        <v>0</v>
      </c>
      <c r="X23" s="1">
        <f t="shared" si="4"/>
        <v>1.1604448742746301</v>
      </c>
      <c r="Y23" s="1">
        <f t="shared" si="4"/>
        <v>0</v>
      </c>
      <c r="Z23" s="1">
        <f t="shared" si="4"/>
        <v>0</v>
      </c>
    </row>
    <row r="24" spans="1:26" x14ac:dyDescent="0.25">
      <c r="A24" t="s">
        <v>21</v>
      </c>
      <c r="B24">
        <v>3</v>
      </c>
      <c r="C24" t="b">
        <v>0</v>
      </c>
      <c r="D24" t="b">
        <v>0</v>
      </c>
      <c r="E24" t="s">
        <v>22</v>
      </c>
      <c r="F24" t="b">
        <v>0</v>
      </c>
      <c r="G24">
        <v>9563.1651881688103</v>
      </c>
      <c r="H24">
        <v>6.66246362754607</v>
      </c>
      <c r="I24">
        <v>3.63469344682089</v>
      </c>
      <c r="J24">
        <v>-6.2341416100873204</v>
      </c>
      <c r="K24">
        <v>140.548981571289</v>
      </c>
      <c r="L24">
        <v>98.366664122299099</v>
      </c>
      <c r="M24">
        <v>17</v>
      </c>
      <c r="N24">
        <v>1.2672327019607801</v>
      </c>
      <c r="O24">
        <f t="shared" si="1"/>
        <v>21.542955933333261</v>
      </c>
      <c r="P24">
        <f t="shared" si="2"/>
        <v>6.2341416100873204</v>
      </c>
      <c r="R24" s="1">
        <f t="shared" si="3"/>
        <v>0</v>
      </c>
      <c r="S24" s="1">
        <f t="shared" si="4"/>
        <v>0</v>
      </c>
      <c r="T24" s="1">
        <f t="shared" si="4"/>
        <v>0</v>
      </c>
      <c r="U24" s="1">
        <f t="shared" si="4"/>
        <v>0</v>
      </c>
      <c r="V24" s="1">
        <f t="shared" si="4"/>
        <v>0</v>
      </c>
      <c r="W24" s="1">
        <f t="shared" si="4"/>
        <v>0</v>
      </c>
      <c r="X24" s="1">
        <f t="shared" si="4"/>
        <v>0</v>
      </c>
      <c r="Y24" s="1">
        <f t="shared" si="4"/>
        <v>6.2341416100873204</v>
      </c>
      <c r="Z24" s="1">
        <f t="shared" si="4"/>
        <v>0</v>
      </c>
    </row>
    <row r="25" spans="1:26" x14ac:dyDescent="0.25">
      <c r="A25" t="s">
        <v>88</v>
      </c>
      <c r="B25">
        <v>3</v>
      </c>
      <c r="C25" t="b">
        <v>1</v>
      </c>
      <c r="D25" t="b">
        <v>1</v>
      </c>
      <c r="E25" t="s">
        <v>22</v>
      </c>
      <c r="F25" t="b">
        <v>0</v>
      </c>
      <c r="G25">
        <v>8829.5328293354905</v>
      </c>
      <c r="H25">
        <v>6.7901977644024001</v>
      </c>
      <c r="I25">
        <v>3.21550524701225</v>
      </c>
      <c r="J25">
        <v>5.05374032674012E-2</v>
      </c>
      <c r="K25">
        <v>148.125537403267</v>
      </c>
      <c r="L25">
        <v>83.132465830143602</v>
      </c>
      <c r="M25">
        <v>17</v>
      </c>
      <c r="N25">
        <v>0.98345942387715102</v>
      </c>
      <c r="O25">
        <f t="shared" si="1"/>
        <v>16.718810205911566</v>
      </c>
      <c r="P25">
        <f t="shared" si="2"/>
        <v>5.05374032674012E-2</v>
      </c>
      <c r="R25" s="1">
        <f t="shared" si="3"/>
        <v>0</v>
      </c>
      <c r="S25" s="1">
        <f t="shared" si="4"/>
        <v>0</v>
      </c>
      <c r="T25" s="1">
        <f t="shared" si="4"/>
        <v>0</v>
      </c>
      <c r="U25" s="1">
        <f t="shared" si="4"/>
        <v>0</v>
      </c>
      <c r="V25" s="1">
        <f t="shared" si="4"/>
        <v>0</v>
      </c>
      <c r="W25" s="1">
        <f t="shared" si="4"/>
        <v>0</v>
      </c>
      <c r="X25" s="1">
        <f t="shared" si="4"/>
        <v>0</v>
      </c>
      <c r="Y25" s="1">
        <f t="shared" si="4"/>
        <v>5.05374032674012E-2</v>
      </c>
      <c r="Z25" s="1">
        <f t="shared" si="4"/>
        <v>0</v>
      </c>
    </row>
    <row r="26" spans="1:26" x14ac:dyDescent="0.25">
      <c r="A26" t="s">
        <v>121</v>
      </c>
      <c r="B26">
        <v>3</v>
      </c>
      <c r="C26" t="b">
        <v>0</v>
      </c>
      <c r="D26" t="b">
        <v>0</v>
      </c>
      <c r="E26" t="s">
        <v>84</v>
      </c>
      <c r="F26" t="b">
        <v>0</v>
      </c>
      <c r="G26">
        <v>11923.371094701</v>
      </c>
      <c r="H26">
        <v>10.6644897959183</v>
      </c>
      <c r="I26">
        <v>4.1246996482982103</v>
      </c>
      <c r="J26">
        <v>-6.5025102040816298</v>
      </c>
      <c r="K26">
        <v>210.10571428571399</v>
      </c>
      <c r="L26">
        <v>104.309886863361</v>
      </c>
      <c r="M26">
        <v>7</v>
      </c>
      <c r="N26">
        <v>2.4717429060412099</v>
      </c>
      <c r="O26">
        <f t="shared" si="1"/>
        <v>17.302200342288469</v>
      </c>
      <c r="P26">
        <f t="shared" si="2"/>
        <v>6.5025102040816298</v>
      </c>
      <c r="R26" s="1">
        <f t="shared" si="3"/>
        <v>0</v>
      </c>
      <c r="S26" s="1">
        <f t="shared" si="4"/>
        <v>0</v>
      </c>
      <c r="T26" s="1">
        <f t="shared" si="4"/>
        <v>0</v>
      </c>
      <c r="U26" s="1">
        <f t="shared" si="4"/>
        <v>0</v>
      </c>
      <c r="V26" s="1">
        <f t="shared" si="4"/>
        <v>0</v>
      </c>
      <c r="W26" s="1">
        <f t="shared" si="4"/>
        <v>0</v>
      </c>
      <c r="X26" s="1">
        <f t="shared" si="4"/>
        <v>0</v>
      </c>
      <c r="Y26" s="1">
        <f t="shared" si="4"/>
        <v>0</v>
      </c>
      <c r="Z26" s="1">
        <f t="shared" si="4"/>
        <v>6.5025102040816298</v>
      </c>
    </row>
    <row r="27" spans="1:26" x14ac:dyDescent="0.25">
      <c r="A27" t="s">
        <v>122</v>
      </c>
      <c r="B27">
        <v>3</v>
      </c>
      <c r="C27" t="b">
        <v>1</v>
      </c>
      <c r="D27" t="b">
        <v>1</v>
      </c>
      <c r="E27" t="s">
        <v>84</v>
      </c>
      <c r="F27" t="b">
        <v>0</v>
      </c>
      <c r="G27">
        <v>8706.764602444</v>
      </c>
      <c r="H27">
        <v>7.56720202874049</v>
      </c>
      <c r="I27">
        <v>3.2822182155983599</v>
      </c>
      <c r="J27">
        <v>3.62829670329669</v>
      </c>
      <c r="K27">
        <v>154.38165680473301</v>
      </c>
      <c r="L27">
        <v>89.887635096109307</v>
      </c>
      <c r="M27">
        <v>4</v>
      </c>
      <c r="N27">
        <v>2.71556942382424</v>
      </c>
      <c r="O27">
        <f t="shared" si="1"/>
        <v>10.86227769529696</v>
      </c>
      <c r="P27">
        <f t="shared" si="2"/>
        <v>3.62829670329669</v>
      </c>
      <c r="R27" s="1">
        <f t="shared" si="3"/>
        <v>0</v>
      </c>
      <c r="S27" s="1">
        <f t="shared" si="4"/>
        <v>0</v>
      </c>
      <c r="T27" s="1">
        <f t="shared" si="4"/>
        <v>0</v>
      </c>
      <c r="U27" s="1">
        <f t="shared" si="4"/>
        <v>0</v>
      </c>
      <c r="V27" s="1">
        <f t="shared" si="4"/>
        <v>0</v>
      </c>
      <c r="W27" s="1">
        <f t="shared" si="4"/>
        <v>0</v>
      </c>
      <c r="X27" s="1">
        <f t="shared" si="4"/>
        <v>0</v>
      </c>
      <c r="Y27" s="1">
        <f t="shared" si="4"/>
        <v>0</v>
      </c>
      <c r="Z27" s="1">
        <f t="shared" si="4"/>
        <v>3.62829670329669</v>
      </c>
    </row>
    <row r="28" spans="1:26" x14ac:dyDescent="0.25">
      <c r="A28" t="s">
        <v>23</v>
      </c>
      <c r="B28">
        <v>3</v>
      </c>
      <c r="C28" t="b">
        <v>0</v>
      </c>
      <c r="D28" t="b">
        <v>0</v>
      </c>
      <c r="E28" t="s">
        <v>24</v>
      </c>
      <c r="F28" t="b">
        <v>0</v>
      </c>
      <c r="G28">
        <v>12117.480324026101</v>
      </c>
      <c r="H28">
        <v>8.9991212653778501</v>
      </c>
      <c r="I28">
        <v>4.3021839307550396</v>
      </c>
      <c r="J28">
        <v>-3.2495606326889401</v>
      </c>
      <c r="K28">
        <v>204.475395430579</v>
      </c>
      <c r="L28">
        <v>111.571620610886</v>
      </c>
      <c r="M28">
        <v>4</v>
      </c>
      <c r="N28">
        <v>6.0074143376469804</v>
      </c>
      <c r="O28">
        <f t="shared" si="1"/>
        <v>24.029657350587922</v>
      </c>
      <c r="P28">
        <f t="shared" si="2"/>
        <v>3.2495606326889401</v>
      </c>
      <c r="R28" s="1">
        <f t="shared" si="3"/>
        <v>0</v>
      </c>
      <c r="S28" s="1">
        <f t="shared" ref="S28:Z59" si="5">IF($E28=S$1,$P28,0)</f>
        <v>0</v>
      </c>
      <c r="T28" s="1">
        <f t="shared" si="5"/>
        <v>0</v>
      </c>
      <c r="U28" s="1">
        <f t="shared" si="5"/>
        <v>0</v>
      </c>
      <c r="V28" s="1">
        <f t="shared" si="5"/>
        <v>0</v>
      </c>
      <c r="W28" s="1">
        <f t="shared" si="5"/>
        <v>0</v>
      </c>
      <c r="X28" s="1">
        <f t="shared" si="5"/>
        <v>0</v>
      </c>
      <c r="Y28" s="1">
        <f t="shared" si="5"/>
        <v>0</v>
      </c>
      <c r="Z28" s="1">
        <f t="shared" si="5"/>
        <v>0</v>
      </c>
    </row>
    <row r="29" spans="1:26" x14ac:dyDescent="0.25">
      <c r="A29" t="s">
        <v>25</v>
      </c>
      <c r="B29">
        <v>3</v>
      </c>
      <c r="C29" t="b">
        <v>1</v>
      </c>
      <c r="D29" t="b">
        <v>1</v>
      </c>
      <c r="E29" t="s">
        <v>24</v>
      </c>
      <c r="F29" t="b">
        <v>0</v>
      </c>
      <c r="G29">
        <v>7129.16078581888</v>
      </c>
      <c r="H29">
        <v>5.6235955056179696</v>
      </c>
      <c r="I29">
        <v>2.9392547581000001</v>
      </c>
      <c r="J29">
        <v>-1.50168539325842</v>
      </c>
      <c r="K29">
        <v>99.960674157303302</v>
      </c>
      <c r="L29">
        <v>80.7386795807585</v>
      </c>
      <c r="M29">
        <v>5</v>
      </c>
      <c r="N29">
        <v>3.1660510419114898</v>
      </c>
      <c r="O29">
        <f t="shared" si="1"/>
        <v>15.83025520955745</v>
      </c>
      <c r="P29">
        <f t="shared" si="2"/>
        <v>1.50168539325842</v>
      </c>
      <c r="R29" s="1">
        <f t="shared" si="3"/>
        <v>0</v>
      </c>
      <c r="S29" s="1">
        <f t="shared" si="4"/>
        <v>0</v>
      </c>
      <c r="T29" s="1">
        <f t="shared" si="4"/>
        <v>0</v>
      </c>
      <c r="U29" s="1">
        <f t="shared" si="4"/>
        <v>0</v>
      </c>
      <c r="V29" s="1">
        <f t="shared" si="4"/>
        <v>0</v>
      </c>
      <c r="W29" s="1">
        <f t="shared" si="4"/>
        <v>0</v>
      </c>
      <c r="X29" s="1">
        <f t="shared" si="4"/>
        <v>0</v>
      </c>
      <c r="Y29" s="1">
        <f t="shared" si="4"/>
        <v>0</v>
      </c>
      <c r="Z29" s="1">
        <f t="shared" si="4"/>
        <v>0</v>
      </c>
    </row>
    <row r="30" spans="1:26" x14ac:dyDescent="0.25">
      <c r="A30" t="s">
        <v>89</v>
      </c>
      <c r="B30">
        <v>3</v>
      </c>
      <c r="C30" t="b">
        <v>0</v>
      </c>
      <c r="D30" t="b">
        <v>0</v>
      </c>
      <c r="E30" t="s">
        <v>45</v>
      </c>
      <c r="F30" t="b">
        <v>0</v>
      </c>
      <c r="G30">
        <v>15088.259707170901</v>
      </c>
      <c r="H30">
        <v>7.6208368915456797</v>
      </c>
      <c r="I30">
        <v>5.3075885910931797</v>
      </c>
      <c r="J30">
        <v>-6.4165670367207799</v>
      </c>
      <c r="K30">
        <v>184.88343296327901</v>
      </c>
      <c r="L30">
        <v>144.81612479278601</v>
      </c>
      <c r="M30">
        <v>4</v>
      </c>
      <c r="N30">
        <v>3.6518374726559601</v>
      </c>
      <c r="O30">
        <f t="shared" si="1"/>
        <v>14.607349890623841</v>
      </c>
      <c r="P30">
        <f t="shared" si="2"/>
        <v>6.4165670367207799</v>
      </c>
      <c r="R30" s="1">
        <f t="shared" si="3"/>
        <v>0</v>
      </c>
      <c r="S30" s="1">
        <f t="shared" ref="S30:Z93" si="6">IF($E30=S$1,$P30,0)</f>
        <v>0</v>
      </c>
      <c r="T30" s="1">
        <f t="shared" si="6"/>
        <v>0</v>
      </c>
      <c r="U30" s="1">
        <f t="shared" si="6"/>
        <v>0</v>
      </c>
      <c r="V30" s="1">
        <f t="shared" si="6"/>
        <v>6.4165670367207799</v>
      </c>
      <c r="W30" s="1">
        <f t="shared" si="6"/>
        <v>0</v>
      </c>
      <c r="X30" s="1">
        <f t="shared" si="6"/>
        <v>0</v>
      </c>
      <c r="Y30" s="1">
        <f t="shared" si="6"/>
        <v>0</v>
      </c>
      <c r="Z30" s="1">
        <f t="shared" si="6"/>
        <v>0</v>
      </c>
    </row>
    <row r="31" spans="1:26" x14ac:dyDescent="0.25">
      <c r="A31" t="s">
        <v>90</v>
      </c>
      <c r="B31">
        <v>3</v>
      </c>
      <c r="C31" t="b">
        <v>1</v>
      </c>
      <c r="D31" t="b">
        <v>1</v>
      </c>
      <c r="E31" t="s">
        <v>45</v>
      </c>
      <c r="F31" t="b">
        <v>0</v>
      </c>
      <c r="G31">
        <v>18455.8225914416</v>
      </c>
      <c r="H31">
        <v>10.618466898954701</v>
      </c>
      <c r="I31">
        <v>6.0899820993298999</v>
      </c>
      <c r="J31">
        <v>-4.9138501742160203</v>
      </c>
      <c r="K31">
        <v>257.31707317073102</v>
      </c>
      <c r="L31">
        <v>165.60414641</v>
      </c>
      <c r="M31">
        <v>4</v>
      </c>
      <c r="N31">
        <v>2.94933232048826</v>
      </c>
      <c r="O31">
        <f t="shared" si="1"/>
        <v>11.79732928195304</v>
      </c>
      <c r="P31">
        <f t="shared" si="2"/>
        <v>4.9138501742160203</v>
      </c>
      <c r="R31" s="1">
        <f t="shared" si="3"/>
        <v>0</v>
      </c>
      <c r="S31" s="1">
        <f t="shared" si="6"/>
        <v>0</v>
      </c>
      <c r="T31" s="1">
        <f t="shared" si="6"/>
        <v>0</v>
      </c>
      <c r="U31" s="1">
        <f t="shared" si="6"/>
        <v>0</v>
      </c>
      <c r="V31" s="1">
        <f t="shared" si="6"/>
        <v>4.9138501742160203</v>
      </c>
      <c r="W31" s="1">
        <f t="shared" si="6"/>
        <v>0</v>
      </c>
      <c r="X31" s="1">
        <f t="shared" si="6"/>
        <v>0</v>
      </c>
      <c r="Y31" s="1">
        <f t="shared" si="6"/>
        <v>0</v>
      </c>
      <c r="Z31" s="1">
        <f t="shared" si="6"/>
        <v>0</v>
      </c>
    </row>
    <row r="32" spans="1:26" x14ac:dyDescent="0.25">
      <c r="A32" t="s">
        <v>59</v>
      </c>
      <c r="B32">
        <v>3</v>
      </c>
      <c r="C32" t="b">
        <v>0</v>
      </c>
      <c r="D32" t="b">
        <v>0</v>
      </c>
      <c r="E32" t="s">
        <v>60</v>
      </c>
      <c r="F32" t="b">
        <v>0</v>
      </c>
      <c r="G32">
        <v>9033.0847216656002</v>
      </c>
      <c r="H32">
        <v>7.3474347434743397</v>
      </c>
      <c r="I32">
        <v>3.1775951411728198</v>
      </c>
      <c r="J32">
        <v>4.1684293429343198</v>
      </c>
      <c r="K32">
        <v>157.22817281728101</v>
      </c>
      <c r="L32">
        <v>83.996084961955702</v>
      </c>
      <c r="M32">
        <v>4</v>
      </c>
      <c r="N32">
        <v>2.59184013582672</v>
      </c>
      <c r="O32">
        <f t="shared" si="1"/>
        <v>10.36736054330688</v>
      </c>
      <c r="P32">
        <f t="shared" si="2"/>
        <v>4.1684293429343198</v>
      </c>
      <c r="R32" s="1">
        <f t="shared" si="3"/>
        <v>0</v>
      </c>
      <c r="S32" s="1">
        <f t="shared" si="6"/>
        <v>0</v>
      </c>
      <c r="T32" s="1">
        <f t="shared" si="6"/>
        <v>0</v>
      </c>
      <c r="U32" s="1">
        <f t="shared" si="6"/>
        <v>0</v>
      </c>
      <c r="V32" s="1">
        <f t="shared" si="6"/>
        <v>0</v>
      </c>
      <c r="W32" s="1">
        <f t="shared" si="6"/>
        <v>0</v>
      </c>
      <c r="X32" s="1">
        <f t="shared" si="6"/>
        <v>0</v>
      </c>
      <c r="Y32" s="1">
        <f t="shared" si="6"/>
        <v>0</v>
      </c>
      <c r="Z32" s="1">
        <f t="shared" si="6"/>
        <v>0</v>
      </c>
    </row>
    <row r="33" spans="1:26" x14ac:dyDescent="0.25">
      <c r="A33" t="s">
        <v>123</v>
      </c>
      <c r="B33">
        <v>3</v>
      </c>
      <c r="C33" t="b">
        <v>1</v>
      </c>
      <c r="D33" t="b">
        <v>1</v>
      </c>
      <c r="E33" t="s">
        <v>60</v>
      </c>
      <c r="F33" t="b">
        <v>0</v>
      </c>
      <c r="G33">
        <v>2494.17429861851</v>
      </c>
      <c r="H33">
        <v>4.0934995547640201</v>
      </c>
      <c r="I33">
        <v>1.3898187696962401</v>
      </c>
      <c r="J33">
        <v>0.188312555654534</v>
      </c>
      <c r="K33">
        <v>73.117987533392693</v>
      </c>
      <c r="L33">
        <v>26.903370414766101</v>
      </c>
      <c r="M33">
        <v>13</v>
      </c>
      <c r="N33">
        <v>0.90420680034003897</v>
      </c>
      <c r="O33">
        <f t="shared" si="1"/>
        <v>11.754688404420506</v>
      </c>
      <c r="P33">
        <f t="shared" si="2"/>
        <v>0.188312555654534</v>
      </c>
      <c r="R33" s="1">
        <f t="shared" si="3"/>
        <v>0</v>
      </c>
      <c r="S33" s="1">
        <f t="shared" si="6"/>
        <v>0</v>
      </c>
      <c r="T33" s="1">
        <f t="shared" si="6"/>
        <v>0</v>
      </c>
      <c r="U33" s="1">
        <f t="shared" si="6"/>
        <v>0</v>
      </c>
      <c r="V33" s="1">
        <f t="shared" si="6"/>
        <v>0</v>
      </c>
      <c r="W33" s="1">
        <f t="shared" si="6"/>
        <v>0</v>
      </c>
      <c r="X33" s="1">
        <f t="shared" si="6"/>
        <v>0</v>
      </c>
      <c r="Y33" s="1">
        <f t="shared" si="6"/>
        <v>0</v>
      </c>
      <c r="Z33" s="1">
        <f t="shared" si="6"/>
        <v>0</v>
      </c>
    </row>
    <row r="34" spans="1:26" x14ac:dyDescent="0.25">
      <c r="A34" t="s">
        <v>124</v>
      </c>
      <c r="B34">
        <v>3</v>
      </c>
      <c r="C34" t="b">
        <v>0</v>
      </c>
      <c r="D34" t="b">
        <v>0</v>
      </c>
      <c r="E34" t="s">
        <v>125</v>
      </c>
      <c r="F34" t="b">
        <v>0</v>
      </c>
      <c r="G34">
        <v>13261.3105054725</v>
      </c>
      <c r="H34">
        <v>10.1873727087576</v>
      </c>
      <c r="I34">
        <v>5.1752902081804599</v>
      </c>
      <c r="J34">
        <v>-8.0285641547861406</v>
      </c>
      <c r="K34">
        <v>236.746435845213</v>
      </c>
      <c r="L34">
        <v>141.38816030700701</v>
      </c>
      <c r="M34">
        <v>11</v>
      </c>
      <c r="N34">
        <v>2.39574152412158</v>
      </c>
      <c r="O34">
        <f t="shared" si="1"/>
        <v>26.353156765337381</v>
      </c>
      <c r="P34">
        <f t="shared" si="2"/>
        <v>8.0285641547861406</v>
      </c>
      <c r="R34" s="1">
        <f t="shared" si="3"/>
        <v>0</v>
      </c>
      <c r="S34" s="1">
        <f t="shared" si="6"/>
        <v>0</v>
      </c>
      <c r="T34" s="1">
        <f t="shared" si="6"/>
        <v>0</v>
      </c>
      <c r="U34" s="1">
        <f t="shared" si="6"/>
        <v>0</v>
      </c>
      <c r="V34" s="1">
        <f t="shared" si="6"/>
        <v>0</v>
      </c>
      <c r="W34" s="1">
        <f t="shared" si="6"/>
        <v>0</v>
      </c>
      <c r="X34" s="1">
        <f t="shared" si="6"/>
        <v>0</v>
      </c>
      <c r="Y34" s="1">
        <f t="shared" si="6"/>
        <v>0</v>
      </c>
      <c r="Z34" s="1">
        <f t="shared" si="6"/>
        <v>0</v>
      </c>
    </row>
    <row r="35" spans="1:26" x14ac:dyDescent="0.25">
      <c r="A35" t="s">
        <v>126</v>
      </c>
      <c r="B35">
        <v>3</v>
      </c>
      <c r="C35" t="b">
        <v>1</v>
      </c>
      <c r="D35" t="b">
        <v>1</v>
      </c>
      <c r="E35" t="s">
        <v>125</v>
      </c>
      <c r="F35" t="b">
        <v>0</v>
      </c>
      <c r="G35">
        <v>12638.335838463399</v>
      </c>
      <c r="H35">
        <v>11.7224118316268</v>
      </c>
      <c r="I35">
        <v>5.6849669520270103</v>
      </c>
      <c r="J35">
        <v>-15.5947098976108</v>
      </c>
      <c r="K35">
        <v>273.72753128555098</v>
      </c>
      <c r="L35">
        <v>156.30728819481499</v>
      </c>
      <c r="M35">
        <v>2</v>
      </c>
      <c r="N35">
        <v>5.8815553175466002</v>
      </c>
      <c r="O35">
        <f t="shared" si="1"/>
        <v>11.7631106350932</v>
      </c>
      <c r="P35">
        <f t="shared" si="2"/>
        <v>15.5947098976108</v>
      </c>
      <c r="R35" s="1">
        <f t="shared" si="3"/>
        <v>0</v>
      </c>
      <c r="S35" s="1">
        <f t="shared" si="6"/>
        <v>0</v>
      </c>
      <c r="T35" s="1">
        <f t="shared" si="6"/>
        <v>0</v>
      </c>
      <c r="U35" s="1">
        <f t="shared" si="6"/>
        <v>0</v>
      </c>
      <c r="V35" s="1">
        <f t="shared" si="6"/>
        <v>0</v>
      </c>
      <c r="W35" s="1">
        <f t="shared" si="6"/>
        <v>0</v>
      </c>
      <c r="X35" s="1">
        <f t="shared" si="6"/>
        <v>0</v>
      </c>
      <c r="Y35" s="1">
        <f t="shared" si="6"/>
        <v>0</v>
      </c>
      <c r="Z35" s="1">
        <f t="shared" si="6"/>
        <v>0</v>
      </c>
    </row>
    <row r="36" spans="1:26" x14ac:dyDescent="0.25">
      <c r="A36" t="s">
        <v>14</v>
      </c>
      <c r="B36">
        <v>4</v>
      </c>
      <c r="C36" t="b">
        <v>0</v>
      </c>
      <c r="D36" t="b">
        <v>0</v>
      </c>
      <c r="E36" t="s">
        <v>15</v>
      </c>
      <c r="F36" t="b">
        <v>0</v>
      </c>
      <c r="G36">
        <v>13769.167935955</v>
      </c>
      <c r="H36">
        <v>10.9428303655107</v>
      </c>
      <c r="I36">
        <v>4.7081170463481898</v>
      </c>
      <c r="J36">
        <v>-1.7728912839738</v>
      </c>
      <c r="K36">
        <v>165.89925023430101</v>
      </c>
      <c r="L36">
        <v>127.27713480000899</v>
      </c>
      <c r="M36">
        <v>12</v>
      </c>
      <c r="N36">
        <v>2.0364634876565</v>
      </c>
      <c r="O36">
        <f t="shared" si="1"/>
        <v>24.437561851878002</v>
      </c>
      <c r="P36">
        <f t="shared" si="2"/>
        <v>1.7728912839738</v>
      </c>
      <c r="R36" s="1">
        <f t="shared" si="3"/>
        <v>0</v>
      </c>
      <c r="S36" s="1">
        <f t="shared" si="6"/>
        <v>0</v>
      </c>
      <c r="T36" s="1">
        <f t="shared" si="6"/>
        <v>1.7728912839738</v>
      </c>
      <c r="U36" s="1">
        <f t="shared" si="6"/>
        <v>0</v>
      </c>
      <c r="V36" s="1">
        <f t="shared" si="6"/>
        <v>0</v>
      </c>
      <c r="W36" s="1">
        <f t="shared" si="6"/>
        <v>0</v>
      </c>
      <c r="X36" s="1">
        <f t="shared" si="6"/>
        <v>0</v>
      </c>
      <c r="Y36" s="1">
        <f t="shared" si="6"/>
        <v>0</v>
      </c>
      <c r="Z36" s="1">
        <f t="shared" si="6"/>
        <v>0</v>
      </c>
    </row>
    <row r="37" spans="1:26" x14ac:dyDescent="0.25">
      <c r="A37" t="s">
        <v>16</v>
      </c>
      <c r="B37">
        <v>4</v>
      </c>
      <c r="C37" t="b">
        <v>1</v>
      </c>
      <c r="D37" t="b">
        <v>1</v>
      </c>
      <c r="E37" t="s">
        <v>15</v>
      </c>
      <c r="F37" t="b">
        <v>0</v>
      </c>
      <c r="G37">
        <v>3407.90312561154</v>
      </c>
      <c r="H37">
        <v>5.8494726749760302</v>
      </c>
      <c r="I37">
        <v>2.3293877266742098</v>
      </c>
      <c r="J37">
        <v>2.72849952061362</v>
      </c>
      <c r="K37">
        <v>58.591562799616497</v>
      </c>
      <c r="L37">
        <v>35.733500016531302</v>
      </c>
      <c r="M37">
        <v>7</v>
      </c>
      <c r="N37">
        <v>1.5775016933330299</v>
      </c>
      <c r="O37">
        <f t="shared" si="1"/>
        <v>11.042511853331209</v>
      </c>
      <c r="P37">
        <f t="shared" si="2"/>
        <v>2.72849952061362</v>
      </c>
      <c r="R37" s="1">
        <f t="shared" si="3"/>
        <v>0</v>
      </c>
      <c r="S37" s="1">
        <f t="shared" si="6"/>
        <v>0</v>
      </c>
      <c r="T37" s="1">
        <f t="shared" si="6"/>
        <v>2.72849952061362</v>
      </c>
      <c r="U37" s="1">
        <f t="shared" si="6"/>
        <v>0</v>
      </c>
      <c r="V37" s="1">
        <f t="shared" si="6"/>
        <v>0</v>
      </c>
      <c r="W37" s="1">
        <f t="shared" si="6"/>
        <v>0</v>
      </c>
      <c r="X37" s="1">
        <f t="shared" si="6"/>
        <v>0</v>
      </c>
      <c r="Y37" s="1">
        <f t="shared" si="6"/>
        <v>0</v>
      </c>
      <c r="Z37" s="1">
        <f t="shared" si="6"/>
        <v>0</v>
      </c>
    </row>
    <row r="38" spans="1:26" x14ac:dyDescent="0.25">
      <c r="A38" t="s">
        <v>17</v>
      </c>
      <c r="B38">
        <v>4</v>
      </c>
      <c r="C38" t="b">
        <v>0</v>
      </c>
      <c r="D38" t="b">
        <v>0</v>
      </c>
      <c r="E38" t="s">
        <v>18</v>
      </c>
      <c r="F38" t="b">
        <v>0</v>
      </c>
      <c r="G38">
        <v>12548.291180866299</v>
      </c>
      <c r="H38">
        <v>9.8899392302498299</v>
      </c>
      <c r="I38">
        <v>7.2422656639819003</v>
      </c>
      <c r="J38">
        <v>11.3738014854827</v>
      </c>
      <c r="K38">
        <v>171.91829844699501</v>
      </c>
      <c r="L38">
        <v>93.5946844965015</v>
      </c>
      <c r="M38">
        <v>3</v>
      </c>
      <c r="N38">
        <v>5.8983324854908803</v>
      </c>
      <c r="O38">
        <f t="shared" si="1"/>
        <v>17.694997456472642</v>
      </c>
      <c r="P38">
        <f t="shared" si="2"/>
        <v>11.3738014854827</v>
      </c>
      <c r="R38" s="1">
        <f t="shared" si="3"/>
        <v>0</v>
      </c>
      <c r="S38" s="1">
        <f t="shared" si="6"/>
        <v>0</v>
      </c>
      <c r="T38" s="1">
        <f t="shared" si="6"/>
        <v>0</v>
      </c>
      <c r="U38" s="1">
        <f t="shared" si="6"/>
        <v>0</v>
      </c>
      <c r="V38" s="1">
        <f t="shared" si="6"/>
        <v>0</v>
      </c>
      <c r="W38" s="1">
        <f t="shared" si="6"/>
        <v>11.3738014854827</v>
      </c>
      <c r="X38" s="1">
        <f t="shared" si="6"/>
        <v>0</v>
      </c>
      <c r="Y38" s="1">
        <f t="shared" si="6"/>
        <v>0</v>
      </c>
      <c r="Z38" s="1">
        <f t="shared" si="6"/>
        <v>0</v>
      </c>
    </row>
    <row r="39" spans="1:26" x14ac:dyDescent="0.25">
      <c r="A39" t="s">
        <v>87</v>
      </c>
      <c r="B39">
        <v>4</v>
      </c>
      <c r="C39" t="b">
        <v>1</v>
      </c>
      <c r="D39" t="b">
        <v>1</v>
      </c>
      <c r="E39" t="s">
        <v>18</v>
      </c>
      <c r="F39" t="b">
        <v>0</v>
      </c>
      <c r="G39">
        <v>6642.1915602744502</v>
      </c>
      <c r="H39">
        <v>3.9265785609397899</v>
      </c>
      <c r="I39">
        <v>2.28071430706173</v>
      </c>
      <c r="J39">
        <v>1.12287077826727</v>
      </c>
      <c r="K39">
        <v>61.444199706314201</v>
      </c>
      <c r="L39">
        <v>51.006271838748198</v>
      </c>
      <c r="M39">
        <v>5</v>
      </c>
      <c r="N39">
        <v>1.9715378906541801</v>
      </c>
      <c r="O39">
        <f t="shared" si="1"/>
        <v>9.8576894532709005</v>
      </c>
      <c r="P39">
        <f t="shared" si="2"/>
        <v>1.12287077826727</v>
      </c>
      <c r="R39" s="1">
        <f t="shared" si="3"/>
        <v>0</v>
      </c>
      <c r="S39" s="1">
        <f t="shared" si="6"/>
        <v>0</v>
      </c>
      <c r="T39" s="1">
        <f t="shared" si="6"/>
        <v>0</v>
      </c>
      <c r="U39" s="1">
        <f t="shared" si="6"/>
        <v>0</v>
      </c>
      <c r="V39" s="1">
        <f t="shared" si="6"/>
        <v>0</v>
      </c>
      <c r="W39" s="1">
        <f t="shared" si="6"/>
        <v>1.12287077826727</v>
      </c>
      <c r="X39" s="1">
        <f t="shared" si="6"/>
        <v>0</v>
      </c>
      <c r="Y39" s="1">
        <f t="shared" si="6"/>
        <v>0</v>
      </c>
      <c r="Z39" s="1">
        <f t="shared" si="6"/>
        <v>0</v>
      </c>
    </row>
    <row r="40" spans="1:26" x14ac:dyDescent="0.25">
      <c r="A40" t="s">
        <v>55</v>
      </c>
      <c r="B40">
        <v>4</v>
      </c>
      <c r="C40" t="b">
        <v>0</v>
      </c>
      <c r="D40" t="b">
        <v>0</v>
      </c>
      <c r="E40" t="s">
        <v>20</v>
      </c>
      <c r="F40" t="b">
        <v>0</v>
      </c>
      <c r="G40">
        <v>11720.8264715523</v>
      </c>
      <c r="H40">
        <v>8.5044910179640691</v>
      </c>
      <c r="I40">
        <v>3.5671460201344698</v>
      </c>
      <c r="J40">
        <v>-2.3992514970060101</v>
      </c>
      <c r="K40">
        <v>138.12574850299299</v>
      </c>
      <c r="L40">
        <v>86.972190239179298</v>
      </c>
      <c r="M40">
        <v>16</v>
      </c>
      <c r="N40">
        <v>2.6242198531229599</v>
      </c>
      <c r="O40">
        <f t="shared" si="1"/>
        <v>41.987517649967359</v>
      </c>
      <c r="P40">
        <f t="shared" si="2"/>
        <v>2.3992514970060101</v>
      </c>
      <c r="R40" s="1">
        <f t="shared" si="3"/>
        <v>0</v>
      </c>
      <c r="S40" s="1">
        <f t="shared" si="6"/>
        <v>0</v>
      </c>
      <c r="T40" s="1">
        <f t="shared" si="6"/>
        <v>0</v>
      </c>
      <c r="U40" s="1">
        <f t="shared" si="6"/>
        <v>0</v>
      </c>
      <c r="V40" s="1">
        <f t="shared" si="6"/>
        <v>0</v>
      </c>
      <c r="W40" s="1">
        <f t="shared" si="6"/>
        <v>0</v>
      </c>
      <c r="X40" s="1">
        <f t="shared" si="6"/>
        <v>2.3992514970060101</v>
      </c>
      <c r="Y40" s="1">
        <f t="shared" si="6"/>
        <v>0</v>
      </c>
      <c r="Z40" s="1">
        <f t="shared" si="6"/>
        <v>0</v>
      </c>
    </row>
    <row r="41" spans="1:26" x14ac:dyDescent="0.25">
      <c r="A41" t="s">
        <v>19</v>
      </c>
      <c r="B41">
        <v>4</v>
      </c>
      <c r="C41" t="b">
        <v>1</v>
      </c>
      <c r="D41" t="b">
        <v>1</v>
      </c>
      <c r="E41" t="s">
        <v>20</v>
      </c>
      <c r="F41" t="b">
        <v>0</v>
      </c>
      <c r="G41">
        <v>20754.621427742299</v>
      </c>
      <c r="H41">
        <v>11.007757951900601</v>
      </c>
      <c r="I41">
        <v>6.27492222190729</v>
      </c>
      <c r="J41">
        <v>10.342222653219499</v>
      </c>
      <c r="K41">
        <v>254.21722265321901</v>
      </c>
      <c r="L41">
        <v>166.41776309937501</v>
      </c>
      <c r="M41">
        <v>16</v>
      </c>
      <c r="N41">
        <v>1.9486140673327501</v>
      </c>
      <c r="O41">
        <f t="shared" si="1"/>
        <v>31.177825077324002</v>
      </c>
      <c r="P41">
        <f t="shared" si="2"/>
        <v>10.342222653219499</v>
      </c>
      <c r="R41" s="1">
        <f t="shared" si="3"/>
        <v>0</v>
      </c>
      <c r="S41" s="1">
        <f t="shared" si="6"/>
        <v>0</v>
      </c>
      <c r="T41" s="1">
        <f t="shared" si="6"/>
        <v>0</v>
      </c>
      <c r="U41" s="1">
        <f t="shared" si="6"/>
        <v>0</v>
      </c>
      <c r="V41" s="1">
        <f t="shared" si="6"/>
        <v>0</v>
      </c>
      <c r="W41" s="1">
        <f t="shared" si="6"/>
        <v>0</v>
      </c>
      <c r="X41" s="1">
        <f t="shared" si="6"/>
        <v>10.342222653219499</v>
      </c>
      <c r="Y41" s="1">
        <f t="shared" si="6"/>
        <v>0</v>
      </c>
      <c r="Z41" s="1">
        <f t="shared" si="6"/>
        <v>0</v>
      </c>
    </row>
    <row r="42" spans="1:26" x14ac:dyDescent="0.25">
      <c r="A42" t="s">
        <v>21</v>
      </c>
      <c r="B42">
        <v>4</v>
      </c>
      <c r="C42" t="b">
        <v>0</v>
      </c>
      <c r="D42" t="b">
        <v>0</v>
      </c>
      <c r="E42" t="s">
        <v>22</v>
      </c>
      <c r="F42" t="b">
        <v>0</v>
      </c>
      <c r="G42">
        <v>7985.0112071780504</v>
      </c>
      <c r="H42">
        <v>6.8120229007633597</v>
      </c>
      <c r="I42">
        <v>3.4397719433672198</v>
      </c>
      <c r="J42">
        <v>-3.0695610687022601</v>
      </c>
      <c r="K42">
        <v>106.236641221374</v>
      </c>
      <c r="L42">
        <v>81.298256032967103</v>
      </c>
      <c r="M42">
        <v>12</v>
      </c>
      <c r="N42">
        <v>3.6123051558535599</v>
      </c>
      <c r="O42">
        <f t="shared" si="1"/>
        <v>43.347661870242717</v>
      </c>
      <c r="P42">
        <f t="shared" si="2"/>
        <v>3.0695610687022601</v>
      </c>
      <c r="R42" s="1">
        <f t="shared" si="3"/>
        <v>0</v>
      </c>
      <c r="S42" s="1">
        <f t="shared" si="6"/>
        <v>0</v>
      </c>
      <c r="T42" s="1">
        <f t="shared" si="6"/>
        <v>0</v>
      </c>
      <c r="U42" s="1">
        <f t="shared" si="6"/>
        <v>0</v>
      </c>
      <c r="V42" s="1">
        <f t="shared" si="6"/>
        <v>0</v>
      </c>
      <c r="W42" s="1">
        <f t="shared" si="6"/>
        <v>0</v>
      </c>
      <c r="X42" s="1">
        <f t="shared" si="6"/>
        <v>0</v>
      </c>
      <c r="Y42" s="1">
        <f t="shared" si="6"/>
        <v>3.0695610687022601</v>
      </c>
      <c r="Z42" s="1">
        <f t="shared" si="6"/>
        <v>0</v>
      </c>
    </row>
    <row r="43" spans="1:26" x14ac:dyDescent="0.25">
      <c r="A43" t="s">
        <v>88</v>
      </c>
      <c r="B43">
        <v>4</v>
      </c>
      <c r="C43" t="b">
        <v>1</v>
      </c>
      <c r="D43" t="b">
        <v>1</v>
      </c>
      <c r="E43" t="s">
        <v>22</v>
      </c>
      <c r="F43" t="b">
        <v>0</v>
      </c>
      <c r="G43">
        <v>3163.36698315286</v>
      </c>
      <c r="H43">
        <v>4.8056994818652798</v>
      </c>
      <c r="I43">
        <v>1.5619842522684999</v>
      </c>
      <c r="J43">
        <v>-0.74041450777199003</v>
      </c>
      <c r="K43">
        <v>68.559585492227995</v>
      </c>
      <c r="L43">
        <v>32.5577947656164</v>
      </c>
      <c r="M43">
        <v>15</v>
      </c>
      <c r="N43">
        <v>0.77652910213556703</v>
      </c>
      <c r="O43">
        <f t="shared" si="1"/>
        <v>11.647936532033505</v>
      </c>
      <c r="P43">
        <f t="shared" si="2"/>
        <v>0.74041450777199003</v>
      </c>
      <c r="R43" s="1">
        <f t="shared" si="3"/>
        <v>0</v>
      </c>
      <c r="S43" s="1">
        <f t="shared" si="6"/>
        <v>0</v>
      </c>
      <c r="T43" s="1">
        <f t="shared" si="6"/>
        <v>0</v>
      </c>
      <c r="U43" s="1">
        <f t="shared" si="6"/>
        <v>0</v>
      </c>
      <c r="V43" s="1">
        <f t="shared" si="6"/>
        <v>0</v>
      </c>
      <c r="W43" s="1">
        <f t="shared" si="6"/>
        <v>0</v>
      </c>
      <c r="X43" s="1">
        <f t="shared" si="6"/>
        <v>0</v>
      </c>
      <c r="Y43" s="1">
        <f t="shared" si="6"/>
        <v>0.74041450777199003</v>
      </c>
      <c r="Z43" s="1">
        <f t="shared" si="6"/>
        <v>0</v>
      </c>
    </row>
    <row r="44" spans="1:26" x14ac:dyDescent="0.25">
      <c r="A44" t="s">
        <v>121</v>
      </c>
      <c r="B44">
        <v>4</v>
      </c>
      <c r="C44" t="b">
        <v>0</v>
      </c>
      <c r="D44" t="b">
        <v>0</v>
      </c>
      <c r="E44" t="s">
        <v>84</v>
      </c>
      <c r="F44" t="b">
        <v>0</v>
      </c>
      <c r="G44">
        <v>12176.801899622</v>
      </c>
      <c r="H44">
        <v>8.7074601844090491</v>
      </c>
      <c r="I44">
        <v>5.5419533509530501</v>
      </c>
      <c r="J44">
        <v>-2.8514878457669299</v>
      </c>
      <c r="K44">
        <v>190.808885163453</v>
      </c>
      <c r="L44">
        <v>128.275835649963</v>
      </c>
      <c r="M44">
        <v>9</v>
      </c>
      <c r="N44">
        <v>3.8472959774008602</v>
      </c>
      <c r="O44">
        <f t="shared" si="1"/>
        <v>34.625663796607739</v>
      </c>
      <c r="P44">
        <f t="shared" si="2"/>
        <v>2.8514878457669299</v>
      </c>
      <c r="R44" s="1">
        <f t="shared" si="3"/>
        <v>0</v>
      </c>
      <c r="S44" s="1">
        <f t="shared" si="6"/>
        <v>0</v>
      </c>
      <c r="T44" s="1">
        <f t="shared" si="6"/>
        <v>0</v>
      </c>
      <c r="U44" s="1">
        <f t="shared" si="6"/>
        <v>0</v>
      </c>
      <c r="V44" s="1">
        <f t="shared" si="6"/>
        <v>0</v>
      </c>
      <c r="W44" s="1">
        <f t="shared" si="6"/>
        <v>0</v>
      </c>
      <c r="X44" s="1">
        <f t="shared" si="6"/>
        <v>0</v>
      </c>
      <c r="Y44" s="1">
        <f t="shared" si="6"/>
        <v>0</v>
      </c>
      <c r="Z44" s="1">
        <f t="shared" si="6"/>
        <v>2.8514878457669299</v>
      </c>
    </row>
    <row r="45" spans="1:26" x14ac:dyDescent="0.25">
      <c r="A45" t="s">
        <v>122</v>
      </c>
      <c r="B45">
        <v>4</v>
      </c>
      <c r="C45" t="b">
        <v>1</v>
      </c>
      <c r="D45" t="b">
        <v>1</v>
      </c>
      <c r="E45" t="s">
        <v>84</v>
      </c>
      <c r="F45" t="b">
        <v>0</v>
      </c>
      <c r="G45">
        <v>7966.1719868186501</v>
      </c>
      <c r="H45">
        <v>6.6284444444444404</v>
      </c>
      <c r="I45">
        <v>3.0464098765271999</v>
      </c>
      <c r="J45">
        <v>0.99644444444442803</v>
      </c>
      <c r="K45">
        <v>145.09644444444399</v>
      </c>
      <c r="L45">
        <v>77.545244857437893</v>
      </c>
      <c r="M45">
        <v>4</v>
      </c>
      <c r="N45">
        <v>2.81722691075286</v>
      </c>
      <c r="O45">
        <f t="shared" si="1"/>
        <v>11.26890764301144</v>
      </c>
      <c r="P45">
        <f t="shared" si="2"/>
        <v>0.99644444444442803</v>
      </c>
      <c r="R45" s="1">
        <f t="shared" si="3"/>
        <v>0</v>
      </c>
      <c r="S45" s="1">
        <f t="shared" si="6"/>
        <v>0</v>
      </c>
      <c r="T45" s="1">
        <f t="shared" si="6"/>
        <v>0</v>
      </c>
      <c r="U45" s="1">
        <f t="shared" si="6"/>
        <v>0</v>
      </c>
      <c r="V45" s="1">
        <f t="shared" si="6"/>
        <v>0</v>
      </c>
      <c r="W45" s="1">
        <f t="shared" si="6"/>
        <v>0</v>
      </c>
      <c r="X45" s="1">
        <f t="shared" si="6"/>
        <v>0</v>
      </c>
      <c r="Y45" s="1">
        <f t="shared" si="6"/>
        <v>0</v>
      </c>
      <c r="Z45" s="1">
        <f t="shared" si="6"/>
        <v>0.99644444444442803</v>
      </c>
    </row>
    <row r="46" spans="1:26" x14ac:dyDescent="0.25">
      <c r="A46" t="s">
        <v>23</v>
      </c>
      <c r="B46">
        <v>4</v>
      </c>
      <c r="C46" t="b">
        <v>0</v>
      </c>
      <c r="D46" t="b">
        <v>0</v>
      </c>
      <c r="E46" t="s">
        <v>24</v>
      </c>
      <c r="F46" t="b">
        <v>0</v>
      </c>
      <c r="G46">
        <v>13011.369089711299</v>
      </c>
      <c r="H46">
        <v>12.3565640194489</v>
      </c>
      <c r="I46">
        <v>4.4289009425257397</v>
      </c>
      <c r="J46">
        <v>4.9981361426255901</v>
      </c>
      <c r="K46">
        <v>168.48379254457001</v>
      </c>
      <c r="L46">
        <v>103.358084279106</v>
      </c>
      <c r="M46">
        <v>13</v>
      </c>
      <c r="N46">
        <v>3.6234009846644302</v>
      </c>
      <c r="O46">
        <f t="shared" si="1"/>
        <v>47.10421280063759</v>
      </c>
      <c r="P46">
        <f t="shared" si="2"/>
        <v>4.9981361426255901</v>
      </c>
      <c r="R46" s="1">
        <f t="shared" si="3"/>
        <v>0</v>
      </c>
      <c r="S46" s="1">
        <f t="shared" si="6"/>
        <v>0</v>
      </c>
      <c r="T46" s="1">
        <f t="shared" si="6"/>
        <v>0</v>
      </c>
      <c r="U46" s="1">
        <f t="shared" si="6"/>
        <v>0</v>
      </c>
      <c r="V46" s="1">
        <f t="shared" si="6"/>
        <v>0</v>
      </c>
      <c r="W46" s="1">
        <f t="shared" si="6"/>
        <v>0</v>
      </c>
      <c r="X46" s="1">
        <f t="shared" si="6"/>
        <v>0</v>
      </c>
      <c r="Y46" s="1">
        <f t="shared" si="6"/>
        <v>0</v>
      </c>
      <c r="Z46" s="1">
        <f t="shared" si="6"/>
        <v>0</v>
      </c>
    </row>
    <row r="47" spans="1:26" x14ac:dyDescent="0.25">
      <c r="A47" t="s">
        <v>25</v>
      </c>
      <c r="B47">
        <v>4</v>
      </c>
      <c r="C47" t="b">
        <v>1</v>
      </c>
      <c r="D47" t="b">
        <v>1</v>
      </c>
      <c r="E47" t="s">
        <v>24</v>
      </c>
      <c r="F47" t="b">
        <v>0</v>
      </c>
      <c r="G47">
        <v>6759.6180319524101</v>
      </c>
      <c r="H47">
        <v>3.9870918754745599</v>
      </c>
      <c r="I47">
        <v>2.3249301818997599</v>
      </c>
      <c r="J47">
        <v>-3.0851366742597199</v>
      </c>
      <c r="K47">
        <v>69.638572513287698</v>
      </c>
      <c r="L47">
        <v>52.016250885726599</v>
      </c>
      <c r="M47">
        <v>3</v>
      </c>
      <c r="N47">
        <v>1.3246110614286</v>
      </c>
      <c r="O47">
        <f t="shared" si="1"/>
        <v>3.9738331842857999</v>
      </c>
      <c r="P47">
        <f t="shared" si="2"/>
        <v>3.0851366742597199</v>
      </c>
      <c r="R47" s="1">
        <f t="shared" si="3"/>
        <v>0</v>
      </c>
      <c r="S47" s="1">
        <f t="shared" si="6"/>
        <v>0</v>
      </c>
      <c r="T47" s="1">
        <f t="shared" si="6"/>
        <v>0</v>
      </c>
      <c r="U47" s="1">
        <f t="shared" si="6"/>
        <v>0</v>
      </c>
      <c r="V47" s="1">
        <f t="shared" si="6"/>
        <v>0</v>
      </c>
      <c r="W47" s="1">
        <f t="shared" si="6"/>
        <v>0</v>
      </c>
      <c r="X47" s="1">
        <f t="shared" si="6"/>
        <v>0</v>
      </c>
      <c r="Y47" s="1">
        <f t="shared" si="6"/>
        <v>0</v>
      </c>
      <c r="Z47" s="1">
        <f t="shared" si="6"/>
        <v>0</v>
      </c>
    </row>
    <row r="48" spans="1:26" x14ac:dyDescent="0.25">
      <c r="A48" t="s">
        <v>58</v>
      </c>
      <c r="B48">
        <v>4</v>
      </c>
      <c r="C48" t="b">
        <v>0</v>
      </c>
      <c r="D48" t="b">
        <v>0</v>
      </c>
      <c r="E48" t="s">
        <v>27</v>
      </c>
      <c r="F48" t="b">
        <v>0</v>
      </c>
      <c r="G48">
        <v>20660.638370484299</v>
      </c>
      <c r="H48">
        <v>16.668743509864999</v>
      </c>
      <c r="I48">
        <v>9.1595599287813805</v>
      </c>
      <c r="J48">
        <v>26.5738836967809</v>
      </c>
      <c r="K48">
        <v>435.72481827621999</v>
      </c>
      <c r="L48">
        <v>244.35706567248801</v>
      </c>
      <c r="M48">
        <v>12</v>
      </c>
      <c r="N48">
        <v>4.1553292741517902</v>
      </c>
      <c r="O48">
        <f t="shared" si="1"/>
        <v>49.863951289821486</v>
      </c>
      <c r="P48">
        <f t="shared" si="2"/>
        <v>26.5738836967809</v>
      </c>
      <c r="R48" s="1">
        <f t="shared" si="3"/>
        <v>0</v>
      </c>
      <c r="S48" s="1">
        <f t="shared" si="6"/>
        <v>0</v>
      </c>
      <c r="T48" s="1">
        <f t="shared" si="6"/>
        <v>0</v>
      </c>
      <c r="U48" s="1">
        <f t="shared" si="6"/>
        <v>0</v>
      </c>
      <c r="V48" s="1">
        <f t="shared" si="6"/>
        <v>0</v>
      </c>
      <c r="W48" s="1">
        <f t="shared" si="6"/>
        <v>0</v>
      </c>
      <c r="X48" s="1">
        <f t="shared" si="6"/>
        <v>0</v>
      </c>
      <c r="Y48" s="1">
        <f t="shared" si="6"/>
        <v>0</v>
      </c>
      <c r="Z48" s="1">
        <f t="shared" si="6"/>
        <v>0</v>
      </c>
    </row>
    <row r="49" spans="1:26" x14ac:dyDescent="0.25">
      <c r="A49" t="s">
        <v>26</v>
      </c>
      <c r="B49">
        <v>4</v>
      </c>
      <c r="C49" t="b">
        <v>1</v>
      </c>
      <c r="D49" t="b">
        <v>1</v>
      </c>
      <c r="E49" t="s">
        <v>27</v>
      </c>
      <c r="F49" t="b">
        <v>0</v>
      </c>
      <c r="G49">
        <v>5449.6117379285197</v>
      </c>
      <c r="H49">
        <v>5.9356261022927601</v>
      </c>
      <c r="I49">
        <v>3.59284767475499</v>
      </c>
      <c r="J49">
        <v>1.2725308641975299</v>
      </c>
      <c r="K49">
        <v>93.697530864197503</v>
      </c>
      <c r="L49">
        <v>56.441402135311897</v>
      </c>
      <c r="M49">
        <v>18</v>
      </c>
      <c r="N49">
        <v>1.66782472425277</v>
      </c>
      <c r="O49">
        <f t="shared" si="1"/>
        <v>30.020845036549858</v>
      </c>
      <c r="P49">
        <f t="shared" si="2"/>
        <v>1.2725308641975299</v>
      </c>
      <c r="R49" s="1">
        <f t="shared" si="3"/>
        <v>0</v>
      </c>
      <c r="S49" s="1">
        <f t="shared" si="6"/>
        <v>0</v>
      </c>
      <c r="T49" s="1">
        <f t="shared" si="6"/>
        <v>0</v>
      </c>
      <c r="U49" s="1">
        <f t="shared" si="6"/>
        <v>0</v>
      </c>
      <c r="V49" s="1">
        <f t="shared" si="6"/>
        <v>0</v>
      </c>
      <c r="W49" s="1">
        <f t="shared" si="6"/>
        <v>0</v>
      </c>
      <c r="X49" s="1">
        <f t="shared" si="6"/>
        <v>0</v>
      </c>
      <c r="Y49" s="1">
        <f t="shared" si="6"/>
        <v>0</v>
      </c>
      <c r="Z49" s="1">
        <f t="shared" si="6"/>
        <v>0</v>
      </c>
    </row>
    <row r="50" spans="1:26" x14ac:dyDescent="0.25">
      <c r="A50" t="s">
        <v>59</v>
      </c>
      <c r="B50">
        <v>4</v>
      </c>
      <c r="C50" t="b">
        <v>0</v>
      </c>
      <c r="D50" t="b">
        <v>0</v>
      </c>
      <c r="E50" t="s">
        <v>60</v>
      </c>
      <c r="F50" t="b">
        <v>0</v>
      </c>
      <c r="G50">
        <v>9840.3309106903707</v>
      </c>
      <c r="H50">
        <v>11.0833333333333</v>
      </c>
      <c r="I50">
        <v>3.6503088776103199</v>
      </c>
      <c r="J50">
        <v>-4.3416666666666899</v>
      </c>
      <c r="K50">
        <v>167.333333333333</v>
      </c>
      <c r="L50">
        <v>91.997319933789299</v>
      </c>
      <c r="M50">
        <v>12</v>
      </c>
      <c r="N50">
        <v>2.1688811835072701</v>
      </c>
      <c r="O50">
        <f t="shared" si="1"/>
        <v>26.026574202087239</v>
      </c>
      <c r="P50">
        <f t="shared" si="2"/>
        <v>4.3416666666666899</v>
      </c>
      <c r="R50" s="1">
        <f t="shared" si="3"/>
        <v>0</v>
      </c>
      <c r="S50" s="1">
        <f t="shared" si="6"/>
        <v>0</v>
      </c>
      <c r="T50" s="1">
        <f t="shared" si="6"/>
        <v>0</v>
      </c>
      <c r="U50" s="1">
        <f t="shared" si="6"/>
        <v>0</v>
      </c>
      <c r="V50" s="1">
        <f t="shared" si="6"/>
        <v>0</v>
      </c>
      <c r="W50" s="1">
        <f t="shared" si="6"/>
        <v>0</v>
      </c>
      <c r="X50" s="1">
        <f t="shared" si="6"/>
        <v>0</v>
      </c>
      <c r="Y50" s="1">
        <f t="shared" si="6"/>
        <v>0</v>
      </c>
      <c r="Z50" s="1">
        <f t="shared" si="6"/>
        <v>0</v>
      </c>
    </row>
    <row r="51" spans="1:26" x14ac:dyDescent="0.25">
      <c r="A51" t="s">
        <v>30</v>
      </c>
      <c r="B51">
        <v>4</v>
      </c>
      <c r="C51" t="b">
        <v>1</v>
      </c>
      <c r="D51" t="b">
        <v>1</v>
      </c>
      <c r="E51" t="s">
        <v>29</v>
      </c>
      <c r="F51" t="b">
        <v>0</v>
      </c>
      <c r="G51">
        <v>6086.70930235776</v>
      </c>
      <c r="H51">
        <v>7.2709232096634997</v>
      </c>
      <c r="I51">
        <v>2.47453468877303</v>
      </c>
      <c r="J51">
        <v>2.2303710094891401E-2</v>
      </c>
      <c r="K51">
        <v>89.585849870578002</v>
      </c>
      <c r="L51">
        <v>46.978256203559098</v>
      </c>
      <c r="M51">
        <v>30</v>
      </c>
      <c r="N51">
        <v>2.3130414498152199</v>
      </c>
      <c r="O51">
        <f t="shared" si="1"/>
        <v>69.391243494456603</v>
      </c>
      <c r="P51">
        <f t="shared" si="2"/>
        <v>2.2303710094891401E-2</v>
      </c>
      <c r="R51" s="1">
        <f t="shared" si="3"/>
        <v>2.2303710094891401E-2</v>
      </c>
      <c r="S51" s="1">
        <f t="shared" si="6"/>
        <v>0</v>
      </c>
      <c r="T51" s="1">
        <f t="shared" si="6"/>
        <v>0</v>
      </c>
      <c r="U51" s="1">
        <f t="shared" si="6"/>
        <v>0</v>
      </c>
      <c r="V51" s="1">
        <f t="shared" ref="U51:Z66" si="7">IF($E51=V$1,$P51,0)</f>
        <v>0</v>
      </c>
      <c r="W51" s="1">
        <f t="shared" si="7"/>
        <v>0</v>
      </c>
      <c r="X51" s="1">
        <f t="shared" si="7"/>
        <v>0</v>
      </c>
      <c r="Y51" s="1">
        <f t="shared" si="7"/>
        <v>0</v>
      </c>
      <c r="Z51" s="1">
        <f t="shared" si="7"/>
        <v>0</v>
      </c>
    </row>
    <row r="52" spans="1:26" x14ac:dyDescent="0.25">
      <c r="A52" t="s">
        <v>91</v>
      </c>
      <c r="B52">
        <v>5</v>
      </c>
      <c r="C52" t="b">
        <v>0</v>
      </c>
      <c r="D52" t="b">
        <v>0</v>
      </c>
      <c r="E52" t="s">
        <v>34</v>
      </c>
      <c r="F52" t="b">
        <v>0</v>
      </c>
      <c r="G52">
        <v>14128.235941863401</v>
      </c>
      <c r="H52">
        <v>20.597777777777701</v>
      </c>
      <c r="I52">
        <v>6.4838599233923002</v>
      </c>
      <c r="J52">
        <v>-1.32200000000002</v>
      </c>
      <c r="K52">
        <v>312.23777777777701</v>
      </c>
      <c r="L52">
        <v>164.431085005238</v>
      </c>
      <c r="M52">
        <v>9</v>
      </c>
      <c r="N52">
        <v>6.32990029207253</v>
      </c>
      <c r="O52">
        <f t="shared" si="1"/>
        <v>56.96910262865277</v>
      </c>
      <c r="P52">
        <f t="shared" si="2"/>
        <v>1.32200000000002</v>
      </c>
      <c r="R52" s="1">
        <f t="shared" si="3"/>
        <v>0</v>
      </c>
      <c r="S52" s="1">
        <f t="shared" si="6"/>
        <v>1.32200000000002</v>
      </c>
      <c r="T52" s="1">
        <f t="shared" si="6"/>
        <v>0</v>
      </c>
      <c r="U52" s="1">
        <f t="shared" si="7"/>
        <v>0</v>
      </c>
      <c r="V52" s="1">
        <f t="shared" si="7"/>
        <v>0</v>
      </c>
      <c r="W52" s="1">
        <f t="shared" si="7"/>
        <v>0</v>
      </c>
      <c r="X52" s="1">
        <f t="shared" si="7"/>
        <v>0</v>
      </c>
      <c r="Y52" s="1">
        <f t="shared" si="7"/>
        <v>0</v>
      </c>
      <c r="Z52" s="1">
        <f t="shared" si="7"/>
        <v>0</v>
      </c>
    </row>
    <row r="53" spans="1:26" x14ac:dyDescent="0.25">
      <c r="A53" t="s">
        <v>92</v>
      </c>
      <c r="B53">
        <v>5</v>
      </c>
      <c r="C53" t="b">
        <v>1</v>
      </c>
      <c r="D53" t="b">
        <v>1</v>
      </c>
      <c r="E53" t="s">
        <v>34</v>
      </c>
      <c r="F53" t="b">
        <v>0</v>
      </c>
      <c r="G53">
        <v>10458.2670016468</v>
      </c>
      <c r="H53">
        <v>9.6677115987460809</v>
      </c>
      <c r="I53">
        <v>4.4978030499657597</v>
      </c>
      <c r="J53">
        <v>-9.3540752351097307</v>
      </c>
      <c r="K53">
        <v>206.69592476489001</v>
      </c>
      <c r="L53">
        <v>117.12406883301099</v>
      </c>
      <c r="M53">
        <v>4</v>
      </c>
      <c r="N53">
        <v>6.7942454857620502</v>
      </c>
      <c r="O53">
        <f t="shared" si="1"/>
        <v>27.176981943048201</v>
      </c>
      <c r="P53">
        <f t="shared" si="2"/>
        <v>9.3540752351097307</v>
      </c>
      <c r="R53" s="1">
        <f t="shared" si="3"/>
        <v>0</v>
      </c>
      <c r="S53" s="1">
        <f t="shared" si="6"/>
        <v>9.3540752351097307</v>
      </c>
      <c r="T53" s="1">
        <f t="shared" si="6"/>
        <v>0</v>
      </c>
      <c r="U53" s="1">
        <f t="shared" si="7"/>
        <v>0</v>
      </c>
      <c r="V53" s="1">
        <f t="shared" si="7"/>
        <v>0</v>
      </c>
      <c r="W53" s="1">
        <f t="shared" si="7"/>
        <v>0</v>
      </c>
      <c r="X53" s="1">
        <f t="shared" si="7"/>
        <v>0</v>
      </c>
      <c r="Y53" s="1">
        <f t="shared" si="7"/>
        <v>0</v>
      </c>
      <c r="Z53" s="1">
        <f t="shared" si="7"/>
        <v>0</v>
      </c>
    </row>
    <row r="54" spans="1:26" x14ac:dyDescent="0.25">
      <c r="A54" t="s">
        <v>93</v>
      </c>
      <c r="B54">
        <v>5</v>
      </c>
      <c r="C54" t="b">
        <v>0</v>
      </c>
      <c r="D54" t="b">
        <v>0</v>
      </c>
      <c r="E54" t="s">
        <v>18</v>
      </c>
      <c r="F54" t="b">
        <v>0</v>
      </c>
      <c r="G54">
        <v>5746.9996403401001</v>
      </c>
      <c r="H54">
        <v>11.1281094527363</v>
      </c>
      <c r="I54">
        <v>3.3352863792785699</v>
      </c>
      <c r="J54">
        <v>14.013495024875599</v>
      </c>
      <c r="K54">
        <v>91.587064676616905</v>
      </c>
      <c r="L54">
        <v>55.234622598398403</v>
      </c>
      <c r="M54">
        <v>16</v>
      </c>
      <c r="N54">
        <v>6.1754827422431502</v>
      </c>
      <c r="O54">
        <f t="shared" si="1"/>
        <v>98.807723875890403</v>
      </c>
      <c r="P54">
        <f t="shared" si="2"/>
        <v>14.013495024875599</v>
      </c>
      <c r="R54" s="1">
        <f t="shared" si="3"/>
        <v>0</v>
      </c>
      <c r="S54" s="1">
        <f t="shared" si="6"/>
        <v>0</v>
      </c>
      <c r="T54" s="1">
        <f t="shared" si="6"/>
        <v>0</v>
      </c>
      <c r="U54" s="1">
        <f t="shared" si="7"/>
        <v>0</v>
      </c>
      <c r="V54" s="1">
        <f t="shared" si="7"/>
        <v>0</v>
      </c>
      <c r="W54" s="1">
        <f t="shared" si="7"/>
        <v>14.013495024875599</v>
      </c>
      <c r="X54" s="1">
        <f t="shared" si="7"/>
        <v>0</v>
      </c>
      <c r="Y54" s="1">
        <f t="shared" si="7"/>
        <v>0</v>
      </c>
      <c r="Z54" s="1">
        <f t="shared" si="7"/>
        <v>0</v>
      </c>
    </row>
    <row r="55" spans="1:26" x14ac:dyDescent="0.25">
      <c r="A55" t="s">
        <v>94</v>
      </c>
      <c r="B55">
        <v>5</v>
      </c>
      <c r="C55" t="b">
        <v>1</v>
      </c>
      <c r="D55" t="b">
        <v>1</v>
      </c>
      <c r="E55" t="s">
        <v>18</v>
      </c>
      <c r="F55" t="b">
        <v>0</v>
      </c>
      <c r="G55">
        <v>4316.7488883056103</v>
      </c>
      <c r="H55">
        <v>4.1650893796004196</v>
      </c>
      <c r="I55">
        <v>2.1012942202373401</v>
      </c>
      <c r="J55">
        <v>0.86495793901156304</v>
      </c>
      <c r="K55">
        <v>73.957413249211299</v>
      </c>
      <c r="L55">
        <v>51.0897770272326</v>
      </c>
      <c r="M55">
        <v>7</v>
      </c>
      <c r="N55">
        <v>2.4317970640924198</v>
      </c>
      <c r="O55">
        <f t="shared" si="1"/>
        <v>17.022579448646937</v>
      </c>
      <c r="P55">
        <f t="shared" si="2"/>
        <v>0.86495793901156304</v>
      </c>
      <c r="R55" s="1">
        <f t="shared" si="3"/>
        <v>0</v>
      </c>
      <c r="S55" s="1">
        <f t="shared" si="6"/>
        <v>0</v>
      </c>
      <c r="T55" s="1">
        <f t="shared" si="6"/>
        <v>0</v>
      </c>
      <c r="U55" s="1">
        <f t="shared" si="7"/>
        <v>0</v>
      </c>
      <c r="V55" s="1">
        <f t="shared" si="7"/>
        <v>0</v>
      </c>
      <c r="W55" s="1">
        <f t="shared" si="7"/>
        <v>0.86495793901156304</v>
      </c>
      <c r="X55" s="1">
        <f t="shared" si="7"/>
        <v>0</v>
      </c>
      <c r="Y55" s="1">
        <f t="shared" si="7"/>
        <v>0</v>
      </c>
      <c r="Z55" s="1">
        <f t="shared" si="7"/>
        <v>0</v>
      </c>
    </row>
    <row r="56" spans="1:26" x14ac:dyDescent="0.25">
      <c r="A56" t="s">
        <v>95</v>
      </c>
      <c r="B56">
        <v>5</v>
      </c>
      <c r="C56" t="b">
        <v>0</v>
      </c>
      <c r="D56" t="b">
        <v>0</v>
      </c>
      <c r="E56" t="s">
        <v>20</v>
      </c>
      <c r="F56" t="b">
        <v>0</v>
      </c>
      <c r="G56">
        <v>5964.8985153970198</v>
      </c>
      <c r="H56">
        <v>6.0481798715203396</v>
      </c>
      <c r="I56">
        <v>2.7510620697366002</v>
      </c>
      <c r="J56">
        <v>-1.7283725910064001</v>
      </c>
      <c r="K56">
        <v>107.849036402569</v>
      </c>
      <c r="L56">
        <v>71.474179137934996</v>
      </c>
      <c r="M56">
        <v>11</v>
      </c>
      <c r="N56">
        <v>2.2317306339335099</v>
      </c>
      <c r="O56">
        <f t="shared" si="1"/>
        <v>24.54903697326861</v>
      </c>
      <c r="P56">
        <f t="shared" si="2"/>
        <v>1.7283725910064001</v>
      </c>
      <c r="R56" s="1">
        <f t="shared" si="3"/>
        <v>0</v>
      </c>
      <c r="S56" s="1">
        <f t="shared" si="6"/>
        <v>0</v>
      </c>
      <c r="T56" s="1">
        <f t="shared" si="6"/>
        <v>0</v>
      </c>
      <c r="U56" s="1">
        <f t="shared" si="7"/>
        <v>0</v>
      </c>
      <c r="V56" s="1">
        <f t="shared" si="7"/>
        <v>0</v>
      </c>
      <c r="W56" s="1">
        <f t="shared" si="7"/>
        <v>0</v>
      </c>
      <c r="X56" s="1">
        <f t="shared" si="7"/>
        <v>1.7283725910064001</v>
      </c>
      <c r="Y56" s="1">
        <f t="shared" si="7"/>
        <v>0</v>
      </c>
      <c r="Z56" s="1">
        <f t="shared" si="7"/>
        <v>0</v>
      </c>
    </row>
    <row r="57" spans="1:26" x14ac:dyDescent="0.25">
      <c r="A57" t="s">
        <v>96</v>
      </c>
      <c r="B57">
        <v>5</v>
      </c>
      <c r="C57" t="b">
        <v>1</v>
      </c>
      <c r="D57" t="b">
        <v>1</v>
      </c>
      <c r="E57" t="s">
        <v>20</v>
      </c>
      <c r="F57" t="b">
        <v>0</v>
      </c>
      <c r="G57">
        <v>6608.9459301707302</v>
      </c>
      <c r="H57">
        <v>6.1247619047619004</v>
      </c>
      <c r="I57">
        <v>2.8102967459778099</v>
      </c>
      <c r="J57">
        <v>1.7870952380952101</v>
      </c>
      <c r="K57">
        <v>137.493333333333</v>
      </c>
      <c r="L57">
        <v>66.542432980631602</v>
      </c>
      <c r="M57">
        <v>8</v>
      </c>
      <c r="N57">
        <v>2.88219563285275</v>
      </c>
      <c r="O57">
        <f t="shared" si="1"/>
        <v>23.057565062822</v>
      </c>
      <c r="P57">
        <f t="shared" si="2"/>
        <v>1.7870952380952101</v>
      </c>
      <c r="R57" s="1">
        <f t="shared" si="3"/>
        <v>0</v>
      </c>
      <c r="S57" s="1">
        <f t="shared" si="6"/>
        <v>0</v>
      </c>
      <c r="T57" s="1">
        <f t="shared" si="6"/>
        <v>0</v>
      </c>
      <c r="U57" s="1">
        <f t="shared" si="7"/>
        <v>0</v>
      </c>
      <c r="V57" s="1">
        <f t="shared" si="7"/>
        <v>0</v>
      </c>
      <c r="W57" s="1">
        <f t="shared" si="7"/>
        <v>0</v>
      </c>
      <c r="X57" s="1">
        <f t="shared" si="7"/>
        <v>1.7870952380952101</v>
      </c>
      <c r="Y57" s="1">
        <f t="shared" si="7"/>
        <v>0</v>
      </c>
      <c r="Z57" s="1">
        <f t="shared" si="7"/>
        <v>0</v>
      </c>
    </row>
    <row r="58" spans="1:26" x14ac:dyDescent="0.25">
      <c r="A58" t="s">
        <v>97</v>
      </c>
      <c r="B58">
        <v>5</v>
      </c>
      <c r="C58" t="b">
        <v>0</v>
      </c>
      <c r="D58" t="b">
        <v>0</v>
      </c>
      <c r="E58" t="s">
        <v>39</v>
      </c>
      <c r="F58" t="b">
        <v>0</v>
      </c>
      <c r="G58">
        <v>11026.972694212</v>
      </c>
      <c r="H58">
        <v>12.309449636552401</v>
      </c>
      <c r="I58">
        <v>4.7175446392118801</v>
      </c>
      <c r="J58">
        <v>4.3491173416406896</v>
      </c>
      <c r="K58">
        <v>237.66458982346799</v>
      </c>
      <c r="L58">
        <v>121.517582967056</v>
      </c>
      <c r="M58">
        <v>13</v>
      </c>
      <c r="N58">
        <v>3.9694935199954799</v>
      </c>
      <c r="O58">
        <f t="shared" si="1"/>
        <v>51.603415759941242</v>
      </c>
      <c r="P58">
        <f t="shared" si="2"/>
        <v>4.3491173416406896</v>
      </c>
      <c r="R58" s="1">
        <f t="shared" si="3"/>
        <v>0</v>
      </c>
      <c r="S58" s="1">
        <f t="shared" si="6"/>
        <v>0</v>
      </c>
      <c r="T58" s="1">
        <f t="shared" si="6"/>
        <v>0</v>
      </c>
      <c r="U58" s="1">
        <f t="shared" si="7"/>
        <v>4.3491173416406896</v>
      </c>
      <c r="V58" s="1">
        <f t="shared" si="7"/>
        <v>0</v>
      </c>
      <c r="W58" s="1">
        <f t="shared" si="7"/>
        <v>0</v>
      </c>
      <c r="X58" s="1">
        <f t="shared" si="7"/>
        <v>0</v>
      </c>
      <c r="Y58" s="1">
        <f t="shared" si="7"/>
        <v>0</v>
      </c>
      <c r="Z58" s="1">
        <f t="shared" si="7"/>
        <v>0</v>
      </c>
    </row>
    <row r="59" spans="1:26" x14ac:dyDescent="0.25">
      <c r="A59" t="s">
        <v>98</v>
      </c>
      <c r="B59">
        <v>5</v>
      </c>
      <c r="C59" t="b">
        <v>1</v>
      </c>
      <c r="D59" t="b">
        <v>1</v>
      </c>
      <c r="E59" t="s">
        <v>39</v>
      </c>
      <c r="F59" t="b">
        <v>0</v>
      </c>
      <c r="G59">
        <v>5480.5640342702</v>
      </c>
      <c r="H59">
        <v>4.7590221187427204</v>
      </c>
      <c r="I59">
        <v>2.85854265290252</v>
      </c>
      <c r="J59">
        <v>-3.4103317811408602</v>
      </c>
      <c r="K59">
        <v>103.252619324796</v>
      </c>
      <c r="L59">
        <v>71.368681745143604</v>
      </c>
      <c r="M59">
        <v>4</v>
      </c>
      <c r="N59">
        <v>3.26779379246699</v>
      </c>
      <c r="O59">
        <f t="shared" si="1"/>
        <v>13.07117516986796</v>
      </c>
      <c r="P59">
        <f t="shared" si="2"/>
        <v>3.4103317811408602</v>
      </c>
      <c r="R59" s="1">
        <f t="shared" si="3"/>
        <v>0</v>
      </c>
      <c r="S59" s="1">
        <f t="shared" si="6"/>
        <v>0</v>
      </c>
      <c r="T59" s="1">
        <f t="shared" si="6"/>
        <v>0</v>
      </c>
      <c r="U59" s="1">
        <f t="shared" si="7"/>
        <v>3.4103317811408602</v>
      </c>
      <c r="V59" s="1">
        <f t="shared" si="7"/>
        <v>0</v>
      </c>
      <c r="W59" s="1">
        <f t="shared" si="7"/>
        <v>0</v>
      </c>
      <c r="X59" s="1">
        <f t="shared" si="7"/>
        <v>0</v>
      </c>
      <c r="Y59" s="1">
        <f t="shared" si="7"/>
        <v>0</v>
      </c>
      <c r="Z59" s="1">
        <f t="shared" si="7"/>
        <v>0</v>
      </c>
    </row>
    <row r="60" spans="1:26" x14ac:dyDescent="0.25">
      <c r="A60" t="s">
        <v>99</v>
      </c>
      <c r="B60">
        <v>5</v>
      </c>
      <c r="C60" t="b">
        <v>0</v>
      </c>
      <c r="D60" t="b">
        <v>0</v>
      </c>
      <c r="E60" t="s">
        <v>22</v>
      </c>
      <c r="F60" t="b">
        <v>0</v>
      </c>
      <c r="G60">
        <v>10806.6978541812</v>
      </c>
      <c r="H60">
        <v>9.2523686477174802</v>
      </c>
      <c r="I60">
        <v>3.8823188487808702</v>
      </c>
      <c r="J60">
        <v>-2.4839147286821501</v>
      </c>
      <c r="K60">
        <v>185.56632213608901</v>
      </c>
      <c r="L60">
        <v>93.7137491295384</v>
      </c>
      <c r="M60">
        <v>10</v>
      </c>
      <c r="N60">
        <v>5.4789549689245396</v>
      </c>
      <c r="O60">
        <f t="shared" si="1"/>
        <v>54.789549689245398</v>
      </c>
      <c r="P60">
        <f t="shared" si="2"/>
        <v>2.4839147286821501</v>
      </c>
      <c r="R60" s="1">
        <f t="shared" si="3"/>
        <v>0</v>
      </c>
      <c r="S60" s="1">
        <f t="shared" si="6"/>
        <v>0</v>
      </c>
      <c r="T60" s="1">
        <f t="shared" si="6"/>
        <v>0</v>
      </c>
      <c r="U60" s="1">
        <f t="shared" si="7"/>
        <v>0</v>
      </c>
      <c r="V60" s="1">
        <f t="shared" si="7"/>
        <v>0</v>
      </c>
      <c r="W60" s="1">
        <f t="shared" si="7"/>
        <v>0</v>
      </c>
      <c r="X60" s="1">
        <f t="shared" si="7"/>
        <v>0</v>
      </c>
      <c r="Y60" s="1">
        <f t="shared" si="7"/>
        <v>2.4839147286821501</v>
      </c>
      <c r="Z60" s="1">
        <f t="shared" si="7"/>
        <v>0</v>
      </c>
    </row>
    <row r="61" spans="1:26" x14ac:dyDescent="0.25">
      <c r="A61" t="s">
        <v>100</v>
      </c>
      <c r="B61">
        <v>5</v>
      </c>
      <c r="C61" t="b">
        <v>1</v>
      </c>
      <c r="D61" t="b">
        <v>1</v>
      </c>
      <c r="E61" t="s">
        <v>22</v>
      </c>
      <c r="F61" t="b">
        <v>0</v>
      </c>
      <c r="G61">
        <v>8706.3871324295305</v>
      </c>
      <c r="H61">
        <v>6.5569259962049298</v>
      </c>
      <c r="I61">
        <v>3.4189010907231099</v>
      </c>
      <c r="J61">
        <v>-7.0646110056925604</v>
      </c>
      <c r="K61">
        <v>138.093927893738</v>
      </c>
      <c r="L61">
        <v>89.610554523511496</v>
      </c>
      <c r="M61">
        <v>6</v>
      </c>
      <c r="N61">
        <v>3.28486398943725</v>
      </c>
      <c r="O61">
        <f t="shared" si="1"/>
        <v>19.7091839366235</v>
      </c>
      <c r="P61">
        <f t="shared" si="2"/>
        <v>7.0646110056925604</v>
      </c>
      <c r="R61" s="1">
        <f t="shared" si="3"/>
        <v>0</v>
      </c>
      <c r="S61" s="1">
        <f t="shared" si="6"/>
        <v>0</v>
      </c>
      <c r="T61" s="1">
        <f t="shared" si="6"/>
        <v>0</v>
      </c>
      <c r="U61" s="1">
        <f t="shared" si="7"/>
        <v>0</v>
      </c>
      <c r="V61" s="1">
        <f t="shared" si="7"/>
        <v>0</v>
      </c>
      <c r="W61" s="1">
        <f t="shared" si="7"/>
        <v>0</v>
      </c>
      <c r="X61" s="1">
        <f t="shared" si="7"/>
        <v>0</v>
      </c>
      <c r="Y61" s="1">
        <f t="shared" si="7"/>
        <v>7.0646110056925604</v>
      </c>
      <c r="Z61" s="1">
        <f t="shared" si="7"/>
        <v>0</v>
      </c>
    </row>
    <row r="62" spans="1:26" x14ac:dyDescent="0.25">
      <c r="A62" t="s">
        <v>101</v>
      </c>
      <c r="B62">
        <v>5</v>
      </c>
      <c r="C62" t="b">
        <v>0</v>
      </c>
      <c r="D62" t="b">
        <v>0</v>
      </c>
      <c r="E62" t="s">
        <v>84</v>
      </c>
      <c r="F62" t="b">
        <v>0</v>
      </c>
      <c r="G62">
        <v>11662.251283288</v>
      </c>
      <c r="H62">
        <v>17.0051635111876</v>
      </c>
      <c r="I62">
        <v>4.5645088432545204</v>
      </c>
      <c r="J62">
        <v>1.9320137693627198E-2</v>
      </c>
      <c r="K62">
        <v>202.64457831325299</v>
      </c>
      <c r="L62">
        <v>89.260789785515001</v>
      </c>
      <c r="M62">
        <v>14</v>
      </c>
      <c r="N62">
        <v>5.4364342719742602</v>
      </c>
      <c r="O62">
        <f t="shared" si="1"/>
        <v>76.110079807639636</v>
      </c>
      <c r="P62">
        <f t="shared" si="2"/>
        <v>1.9320137693627198E-2</v>
      </c>
      <c r="R62" s="1">
        <f t="shared" si="3"/>
        <v>0</v>
      </c>
      <c r="S62" s="1">
        <f t="shared" si="6"/>
        <v>0</v>
      </c>
      <c r="T62" s="1">
        <f t="shared" si="6"/>
        <v>0</v>
      </c>
      <c r="U62" s="1">
        <f t="shared" si="7"/>
        <v>0</v>
      </c>
      <c r="V62" s="1">
        <f t="shared" si="7"/>
        <v>0</v>
      </c>
      <c r="W62" s="1">
        <f t="shared" si="7"/>
        <v>0</v>
      </c>
      <c r="X62" s="1">
        <f t="shared" si="7"/>
        <v>0</v>
      </c>
      <c r="Y62" s="1">
        <f t="shared" si="7"/>
        <v>0</v>
      </c>
      <c r="Z62" s="1">
        <f t="shared" si="7"/>
        <v>1.9320137693627198E-2</v>
      </c>
    </row>
    <row r="63" spans="1:26" x14ac:dyDescent="0.25">
      <c r="A63" t="s">
        <v>102</v>
      </c>
      <c r="B63">
        <v>5</v>
      </c>
      <c r="C63" t="b">
        <v>1</v>
      </c>
      <c r="D63" t="b">
        <v>1</v>
      </c>
      <c r="E63" t="s">
        <v>84</v>
      </c>
      <c r="F63" t="b">
        <v>0</v>
      </c>
      <c r="G63">
        <v>7354.01455123908</v>
      </c>
      <c r="H63">
        <v>8.0065412919051493</v>
      </c>
      <c r="I63">
        <v>2.7891196836459602</v>
      </c>
      <c r="J63">
        <v>2.3575020441537098</v>
      </c>
      <c r="K63">
        <v>130.683156173344</v>
      </c>
      <c r="L63">
        <v>66.256831968918107</v>
      </c>
      <c r="M63">
        <v>26</v>
      </c>
      <c r="N63">
        <v>1.24971966278115</v>
      </c>
      <c r="O63">
        <f t="shared" si="1"/>
        <v>32.492711232309901</v>
      </c>
      <c r="P63">
        <f t="shared" si="2"/>
        <v>2.3575020441537098</v>
      </c>
      <c r="R63" s="1">
        <f t="shared" si="3"/>
        <v>0</v>
      </c>
      <c r="S63" s="1">
        <f t="shared" si="6"/>
        <v>0</v>
      </c>
      <c r="T63" s="1">
        <f t="shared" si="6"/>
        <v>0</v>
      </c>
      <c r="U63" s="1">
        <f t="shared" si="7"/>
        <v>0</v>
      </c>
      <c r="V63" s="1">
        <f t="shared" si="7"/>
        <v>0</v>
      </c>
      <c r="W63" s="1">
        <f t="shared" si="7"/>
        <v>0</v>
      </c>
      <c r="X63" s="1">
        <f t="shared" si="7"/>
        <v>0</v>
      </c>
      <c r="Y63" s="1">
        <f t="shared" si="7"/>
        <v>0</v>
      </c>
      <c r="Z63" s="1">
        <f t="shared" si="7"/>
        <v>2.3575020441537098</v>
      </c>
    </row>
    <row r="64" spans="1:26" x14ac:dyDescent="0.25">
      <c r="A64" t="s">
        <v>103</v>
      </c>
      <c r="B64">
        <v>5</v>
      </c>
      <c r="C64" t="b">
        <v>0</v>
      </c>
      <c r="D64" t="b">
        <v>0</v>
      </c>
      <c r="E64" t="s">
        <v>29</v>
      </c>
      <c r="F64" t="b">
        <v>0</v>
      </c>
      <c r="G64">
        <v>10825.168630260399</v>
      </c>
      <c r="H64">
        <v>12.6372727272727</v>
      </c>
      <c r="I64">
        <v>4.4415672723387498</v>
      </c>
      <c r="J64">
        <v>-5.6882272727272802</v>
      </c>
      <c r="K64">
        <v>284.34363636363599</v>
      </c>
      <c r="L64">
        <v>115.89162892189999</v>
      </c>
      <c r="M64">
        <v>8</v>
      </c>
      <c r="N64">
        <v>4.9471426153052303</v>
      </c>
      <c r="O64">
        <f t="shared" si="1"/>
        <v>39.577140922441842</v>
      </c>
      <c r="P64">
        <f t="shared" si="2"/>
        <v>5.6882272727272802</v>
      </c>
      <c r="R64" s="1">
        <f t="shared" si="3"/>
        <v>5.6882272727272802</v>
      </c>
      <c r="S64" s="1">
        <f t="shared" si="6"/>
        <v>0</v>
      </c>
      <c r="T64" s="1">
        <f t="shared" si="6"/>
        <v>0</v>
      </c>
      <c r="U64" s="1">
        <f t="shared" si="7"/>
        <v>0</v>
      </c>
      <c r="V64" s="1">
        <f t="shared" si="7"/>
        <v>0</v>
      </c>
      <c r="W64" s="1">
        <f t="shared" si="7"/>
        <v>0</v>
      </c>
      <c r="X64" s="1">
        <f t="shared" si="7"/>
        <v>0</v>
      </c>
      <c r="Y64" s="1">
        <f t="shared" si="7"/>
        <v>0</v>
      </c>
      <c r="Z64" s="1">
        <f t="shared" si="7"/>
        <v>0</v>
      </c>
    </row>
    <row r="65" spans="1:26" x14ac:dyDescent="0.25">
      <c r="A65" t="s">
        <v>104</v>
      </c>
      <c r="B65">
        <v>5</v>
      </c>
      <c r="C65" t="b">
        <v>1</v>
      </c>
      <c r="D65" t="b">
        <v>1</v>
      </c>
      <c r="E65" t="s">
        <v>29</v>
      </c>
      <c r="F65" t="b">
        <v>0</v>
      </c>
      <c r="G65">
        <v>15442.0976803003</v>
      </c>
      <c r="H65">
        <v>21.415159345391899</v>
      </c>
      <c r="I65">
        <v>5.5243485158882404</v>
      </c>
      <c r="J65">
        <v>-13.4420542635659</v>
      </c>
      <c r="K65">
        <v>235.12446167097301</v>
      </c>
      <c r="L65">
        <v>122.73673292261</v>
      </c>
      <c r="M65">
        <v>12</v>
      </c>
      <c r="N65">
        <v>5.8056194471142701</v>
      </c>
      <c r="O65">
        <f t="shared" si="1"/>
        <v>69.667433365371238</v>
      </c>
      <c r="P65">
        <f t="shared" si="2"/>
        <v>13.4420542635659</v>
      </c>
      <c r="R65" s="1">
        <f t="shared" si="3"/>
        <v>13.4420542635659</v>
      </c>
      <c r="S65" s="1">
        <f t="shared" si="6"/>
        <v>0</v>
      </c>
      <c r="T65" s="1">
        <f t="shared" si="6"/>
        <v>0</v>
      </c>
      <c r="U65" s="1">
        <f t="shared" si="7"/>
        <v>0</v>
      </c>
      <c r="V65" s="1">
        <f t="shared" si="7"/>
        <v>0</v>
      </c>
      <c r="W65" s="1">
        <f t="shared" si="7"/>
        <v>0</v>
      </c>
      <c r="X65" s="1">
        <f t="shared" si="7"/>
        <v>0</v>
      </c>
      <c r="Y65" s="1">
        <f t="shared" si="7"/>
        <v>0</v>
      </c>
      <c r="Z65" s="1">
        <f t="shared" si="7"/>
        <v>0</v>
      </c>
    </row>
    <row r="66" spans="1:26" x14ac:dyDescent="0.25">
      <c r="A66" t="s">
        <v>105</v>
      </c>
      <c r="B66">
        <v>6</v>
      </c>
      <c r="C66" t="b">
        <v>1</v>
      </c>
      <c r="D66" t="b">
        <v>1</v>
      </c>
      <c r="E66" t="s">
        <v>18</v>
      </c>
      <c r="F66" t="b">
        <v>0</v>
      </c>
      <c r="G66">
        <v>9393.5548983992994</v>
      </c>
      <c r="H66">
        <v>7.3327759197324403</v>
      </c>
      <c r="I66">
        <v>3.3918497612115401</v>
      </c>
      <c r="J66">
        <v>-1.5239130434782699</v>
      </c>
      <c r="K66">
        <v>170.48494983277499</v>
      </c>
      <c r="L66">
        <v>87.298496975058598</v>
      </c>
      <c r="M66">
        <v>7</v>
      </c>
      <c r="N66">
        <v>3.5306209016328398</v>
      </c>
      <c r="O66">
        <f t="shared" si="1"/>
        <v>24.714346311429878</v>
      </c>
      <c r="P66">
        <f t="shared" si="2"/>
        <v>1.5239130434782699</v>
      </c>
      <c r="R66" s="1">
        <f t="shared" si="3"/>
        <v>0</v>
      </c>
      <c r="S66" s="1">
        <f t="shared" si="6"/>
        <v>0</v>
      </c>
      <c r="T66" s="1">
        <f t="shared" si="6"/>
        <v>0</v>
      </c>
      <c r="U66" s="1">
        <f t="shared" si="7"/>
        <v>0</v>
      </c>
      <c r="V66" s="1">
        <f t="shared" si="7"/>
        <v>0</v>
      </c>
      <c r="W66" s="1">
        <f t="shared" si="7"/>
        <v>1.5239130434782699</v>
      </c>
      <c r="X66" s="1">
        <f t="shared" si="7"/>
        <v>0</v>
      </c>
      <c r="Y66" s="1">
        <f t="shared" si="7"/>
        <v>0</v>
      </c>
      <c r="Z66" s="1">
        <f t="shared" si="7"/>
        <v>0</v>
      </c>
    </row>
    <row r="67" spans="1:26" x14ac:dyDescent="0.25">
      <c r="A67" t="s">
        <v>106</v>
      </c>
      <c r="B67">
        <v>6</v>
      </c>
      <c r="C67" t="b">
        <v>0</v>
      </c>
      <c r="D67" t="b">
        <v>0</v>
      </c>
      <c r="E67" t="s">
        <v>15</v>
      </c>
      <c r="F67" t="b">
        <v>0</v>
      </c>
      <c r="G67">
        <v>10957.880029371099</v>
      </c>
      <c r="H67">
        <v>11.082746478873201</v>
      </c>
      <c r="I67">
        <v>3.8150717868139701</v>
      </c>
      <c r="J67">
        <v>0.36690140845071501</v>
      </c>
      <c r="K67">
        <v>242.81690140845001</v>
      </c>
      <c r="L67">
        <v>102.622110190738</v>
      </c>
      <c r="M67">
        <v>10</v>
      </c>
      <c r="N67">
        <v>2.1447681905031</v>
      </c>
      <c r="O67">
        <f t="shared" ref="O67:O130" si="8">N67*M67</f>
        <v>21.447681905031001</v>
      </c>
      <c r="P67">
        <f t="shared" ref="P67:P130" si="9">ABS(J67)</f>
        <v>0.36690140845071501</v>
      </c>
      <c r="R67" s="1">
        <f t="shared" ref="R67:R130" si="10">IF($E67=R$1,$P67,0)</f>
        <v>0</v>
      </c>
      <c r="S67" s="1">
        <f t="shared" si="6"/>
        <v>0</v>
      </c>
      <c r="T67" s="1">
        <f t="shared" si="6"/>
        <v>0.36690140845071501</v>
      </c>
      <c r="U67" s="1">
        <f t="shared" ref="U67:Z82" si="11">IF($E67=U$1,$P67,0)</f>
        <v>0</v>
      </c>
      <c r="V67" s="1">
        <f t="shared" si="11"/>
        <v>0</v>
      </c>
      <c r="W67" s="1">
        <f t="shared" si="11"/>
        <v>0</v>
      </c>
      <c r="X67" s="1">
        <f t="shared" si="11"/>
        <v>0</v>
      </c>
      <c r="Y67" s="1">
        <f t="shared" si="11"/>
        <v>0</v>
      </c>
      <c r="Z67" s="1">
        <f t="shared" si="11"/>
        <v>0</v>
      </c>
    </row>
    <row r="68" spans="1:26" x14ac:dyDescent="0.25">
      <c r="A68" t="s">
        <v>107</v>
      </c>
      <c r="B68">
        <v>6</v>
      </c>
      <c r="C68" t="b">
        <v>1</v>
      </c>
      <c r="D68" t="b">
        <v>1</v>
      </c>
      <c r="E68" t="s">
        <v>15</v>
      </c>
      <c r="F68" t="b">
        <v>0</v>
      </c>
      <c r="G68">
        <v>5136.0790767064</v>
      </c>
      <c r="H68">
        <v>10.1590688651794</v>
      </c>
      <c r="I68">
        <v>2.3803904483968901</v>
      </c>
      <c r="J68">
        <v>-5.8460717749757096</v>
      </c>
      <c r="K68">
        <v>72.4539282250242</v>
      </c>
      <c r="L68">
        <v>49.148855530927598</v>
      </c>
      <c r="M68">
        <v>15</v>
      </c>
      <c r="N68">
        <v>2.1224689259358001</v>
      </c>
      <c r="O68">
        <f t="shared" si="8"/>
        <v>31.837033889037002</v>
      </c>
      <c r="P68">
        <f t="shared" si="9"/>
        <v>5.8460717749757096</v>
      </c>
      <c r="R68" s="1">
        <f t="shared" si="10"/>
        <v>0</v>
      </c>
      <c r="S68" s="1">
        <f t="shared" si="6"/>
        <v>0</v>
      </c>
      <c r="T68" s="1">
        <f t="shared" si="6"/>
        <v>5.8460717749757096</v>
      </c>
      <c r="U68" s="1">
        <f t="shared" si="11"/>
        <v>0</v>
      </c>
      <c r="V68" s="1">
        <f t="shared" si="11"/>
        <v>0</v>
      </c>
      <c r="W68" s="1">
        <f t="shared" si="11"/>
        <v>0</v>
      </c>
      <c r="X68" s="1">
        <f t="shared" si="11"/>
        <v>0</v>
      </c>
      <c r="Y68" s="1">
        <f t="shared" si="11"/>
        <v>0</v>
      </c>
      <c r="Z68" s="1">
        <f t="shared" si="11"/>
        <v>0</v>
      </c>
    </row>
    <row r="69" spans="1:26" x14ac:dyDescent="0.25">
      <c r="A69" t="s">
        <v>108</v>
      </c>
      <c r="B69">
        <v>6</v>
      </c>
      <c r="C69" t="b">
        <v>0</v>
      </c>
      <c r="D69" t="b">
        <v>0</v>
      </c>
      <c r="E69" t="s">
        <v>18</v>
      </c>
      <c r="F69" t="b">
        <v>0</v>
      </c>
      <c r="G69">
        <v>9147.0318255891507</v>
      </c>
      <c r="H69">
        <v>6.5044390637610903</v>
      </c>
      <c r="I69">
        <v>3.1640287536802898</v>
      </c>
      <c r="J69">
        <v>-7.0511501210653798</v>
      </c>
      <c r="K69">
        <v>103.62429378531</v>
      </c>
      <c r="L69">
        <v>69.895949144985494</v>
      </c>
      <c r="M69">
        <v>8</v>
      </c>
      <c r="N69">
        <v>5.3590137172181098</v>
      </c>
      <c r="O69">
        <f t="shared" si="8"/>
        <v>42.872109737744879</v>
      </c>
      <c r="P69">
        <f t="shared" si="9"/>
        <v>7.0511501210653798</v>
      </c>
      <c r="R69" s="1">
        <f t="shared" si="10"/>
        <v>0</v>
      </c>
      <c r="S69" s="1">
        <f t="shared" si="6"/>
        <v>0</v>
      </c>
      <c r="T69" s="1">
        <f t="shared" si="6"/>
        <v>0</v>
      </c>
      <c r="U69" s="1">
        <f t="shared" si="11"/>
        <v>0</v>
      </c>
      <c r="V69" s="1">
        <f t="shared" si="11"/>
        <v>0</v>
      </c>
      <c r="W69" s="1">
        <f t="shared" si="11"/>
        <v>7.0511501210653798</v>
      </c>
      <c r="X69" s="1">
        <f t="shared" si="11"/>
        <v>0</v>
      </c>
      <c r="Y69" s="1">
        <f t="shared" si="11"/>
        <v>0</v>
      </c>
      <c r="Z69" s="1">
        <f t="shared" si="11"/>
        <v>0</v>
      </c>
    </row>
    <row r="70" spans="1:26" x14ac:dyDescent="0.25">
      <c r="A70" t="s">
        <v>109</v>
      </c>
      <c r="B70">
        <v>6</v>
      </c>
      <c r="C70" t="b">
        <v>0</v>
      </c>
      <c r="D70" t="b">
        <v>0</v>
      </c>
      <c r="E70" t="s">
        <v>20</v>
      </c>
      <c r="F70" t="b">
        <v>0</v>
      </c>
      <c r="G70">
        <v>6480.3799523448197</v>
      </c>
      <c r="H70">
        <v>5.5005291005290999</v>
      </c>
      <c r="I70">
        <v>2.8344535106753099</v>
      </c>
      <c r="J70">
        <v>1.51473544973543</v>
      </c>
      <c r="K70">
        <v>102.514814814814</v>
      </c>
      <c r="L70">
        <v>68.091012662132499</v>
      </c>
      <c r="M70">
        <v>11</v>
      </c>
      <c r="N70">
        <v>1.4141586469619101</v>
      </c>
      <c r="O70">
        <f t="shared" si="8"/>
        <v>15.555745116581011</v>
      </c>
      <c r="P70">
        <f t="shared" si="9"/>
        <v>1.51473544973543</v>
      </c>
      <c r="R70" s="1">
        <f t="shared" si="10"/>
        <v>0</v>
      </c>
      <c r="S70" s="1">
        <f t="shared" si="6"/>
        <v>0</v>
      </c>
      <c r="T70" s="1">
        <f t="shared" si="6"/>
        <v>0</v>
      </c>
      <c r="U70" s="1">
        <f t="shared" si="11"/>
        <v>0</v>
      </c>
      <c r="V70" s="1">
        <f t="shared" si="11"/>
        <v>0</v>
      </c>
      <c r="W70" s="1">
        <f t="shared" si="11"/>
        <v>0</v>
      </c>
      <c r="X70" s="1">
        <f t="shared" si="11"/>
        <v>1.51473544973543</v>
      </c>
      <c r="Y70" s="1">
        <f t="shared" si="11"/>
        <v>0</v>
      </c>
      <c r="Z70" s="1">
        <f t="shared" si="11"/>
        <v>0</v>
      </c>
    </row>
    <row r="71" spans="1:26" x14ac:dyDescent="0.25">
      <c r="A71" t="s">
        <v>110</v>
      </c>
      <c r="B71">
        <v>6</v>
      </c>
      <c r="C71" t="b">
        <v>1</v>
      </c>
      <c r="D71" t="b">
        <v>1</v>
      </c>
      <c r="E71" t="s">
        <v>20</v>
      </c>
      <c r="F71" t="b">
        <v>0</v>
      </c>
      <c r="G71">
        <v>8932.3700482334098</v>
      </c>
      <c r="H71">
        <v>13.3953216374269</v>
      </c>
      <c r="I71">
        <v>4.3186500607066698</v>
      </c>
      <c r="J71">
        <v>-1.0548245614035301</v>
      </c>
      <c r="K71">
        <v>225.17368421052601</v>
      </c>
      <c r="L71">
        <v>100.695628787359</v>
      </c>
      <c r="M71">
        <v>12</v>
      </c>
      <c r="N71">
        <v>2.2142811283003501</v>
      </c>
      <c r="O71">
        <f t="shared" si="8"/>
        <v>26.571373539604203</v>
      </c>
      <c r="P71">
        <f t="shared" si="9"/>
        <v>1.0548245614035301</v>
      </c>
      <c r="R71" s="1">
        <f t="shared" si="10"/>
        <v>0</v>
      </c>
      <c r="S71" s="1">
        <f t="shared" si="6"/>
        <v>0</v>
      </c>
      <c r="T71" s="1">
        <f t="shared" si="6"/>
        <v>0</v>
      </c>
      <c r="U71" s="1">
        <f t="shared" si="11"/>
        <v>0</v>
      </c>
      <c r="V71" s="1">
        <f t="shared" si="11"/>
        <v>0</v>
      </c>
      <c r="W71" s="1">
        <f t="shared" si="11"/>
        <v>0</v>
      </c>
      <c r="X71" s="1">
        <f t="shared" si="11"/>
        <v>1.0548245614035301</v>
      </c>
      <c r="Y71" s="1">
        <f t="shared" si="11"/>
        <v>0</v>
      </c>
      <c r="Z71" s="1">
        <f t="shared" si="11"/>
        <v>0</v>
      </c>
    </row>
    <row r="72" spans="1:26" x14ac:dyDescent="0.25">
      <c r="A72" t="s">
        <v>111</v>
      </c>
      <c r="B72">
        <v>6</v>
      </c>
      <c r="C72" t="b">
        <v>0</v>
      </c>
      <c r="D72" t="b">
        <v>0</v>
      </c>
      <c r="E72" t="s">
        <v>39</v>
      </c>
      <c r="F72" t="b">
        <v>0</v>
      </c>
      <c r="G72">
        <v>4109.8486306147197</v>
      </c>
      <c r="H72">
        <v>3.5171717171717098</v>
      </c>
      <c r="I72">
        <v>1.8871909399723901</v>
      </c>
      <c r="J72">
        <v>-1.54419191919192</v>
      </c>
      <c r="K72">
        <v>40.480808080808004</v>
      </c>
      <c r="L72">
        <v>30.8599558489638</v>
      </c>
      <c r="M72">
        <v>9</v>
      </c>
      <c r="N72">
        <v>1.47841143870142</v>
      </c>
      <c r="O72">
        <f t="shared" si="8"/>
        <v>13.30570294831278</v>
      </c>
      <c r="P72">
        <f t="shared" si="9"/>
        <v>1.54419191919192</v>
      </c>
      <c r="R72" s="1">
        <f t="shared" si="10"/>
        <v>0</v>
      </c>
      <c r="S72" s="1">
        <f t="shared" si="6"/>
        <v>0</v>
      </c>
      <c r="T72" s="1">
        <f t="shared" si="6"/>
        <v>0</v>
      </c>
      <c r="U72" s="1">
        <f t="shared" si="11"/>
        <v>1.54419191919192</v>
      </c>
      <c r="V72" s="1">
        <f t="shared" si="11"/>
        <v>0</v>
      </c>
      <c r="W72" s="1">
        <f t="shared" si="11"/>
        <v>0</v>
      </c>
      <c r="X72" s="1">
        <f t="shared" si="11"/>
        <v>0</v>
      </c>
      <c r="Y72" s="1">
        <f t="shared" si="11"/>
        <v>0</v>
      </c>
      <c r="Z72" s="1">
        <f t="shared" si="11"/>
        <v>0</v>
      </c>
    </row>
    <row r="73" spans="1:26" x14ac:dyDescent="0.25">
      <c r="A73" t="s">
        <v>112</v>
      </c>
      <c r="B73">
        <v>6</v>
      </c>
      <c r="C73" t="b">
        <v>1</v>
      </c>
      <c r="D73" t="b">
        <v>1</v>
      </c>
      <c r="E73" t="s">
        <v>39</v>
      </c>
      <c r="F73" t="b">
        <v>0</v>
      </c>
      <c r="G73">
        <v>5051.3266530998499</v>
      </c>
      <c r="H73">
        <v>5.6358930112165604</v>
      </c>
      <c r="I73">
        <v>3.1781103738729501</v>
      </c>
      <c r="J73">
        <v>3.45500431406386</v>
      </c>
      <c r="K73">
        <v>96.805004314063794</v>
      </c>
      <c r="L73">
        <v>42.329392861225799</v>
      </c>
      <c r="M73">
        <v>20</v>
      </c>
      <c r="N73">
        <v>1.98022016866615</v>
      </c>
      <c r="O73">
        <f t="shared" si="8"/>
        <v>39.604403373323002</v>
      </c>
      <c r="P73">
        <f t="shared" si="9"/>
        <v>3.45500431406386</v>
      </c>
      <c r="R73" s="1">
        <f t="shared" si="10"/>
        <v>0</v>
      </c>
      <c r="S73" s="1">
        <f t="shared" si="6"/>
        <v>0</v>
      </c>
      <c r="T73" s="1">
        <f t="shared" si="6"/>
        <v>0</v>
      </c>
      <c r="U73" s="1">
        <f t="shared" si="11"/>
        <v>3.45500431406386</v>
      </c>
      <c r="V73" s="1">
        <f t="shared" si="11"/>
        <v>0</v>
      </c>
      <c r="W73" s="1">
        <f t="shared" si="11"/>
        <v>0</v>
      </c>
      <c r="X73" s="1">
        <f t="shared" si="11"/>
        <v>0</v>
      </c>
      <c r="Y73" s="1">
        <f t="shared" si="11"/>
        <v>0</v>
      </c>
      <c r="Z73" s="1">
        <f t="shared" si="11"/>
        <v>0</v>
      </c>
    </row>
    <row r="74" spans="1:26" x14ac:dyDescent="0.25">
      <c r="A74" t="s">
        <v>113</v>
      </c>
      <c r="B74">
        <v>6</v>
      </c>
      <c r="C74" t="b">
        <v>0</v>
      </c>
      <c r="D74" t="b">
        <v>0</v>
      </c>
      <c r="E74" t="s">
        <v>84</v>
      </c>
      <c r="F74" t="b">
        <v>0</v>
      </c>
      <c r="G74">
        <v>8686.8291540529499</v>
      </c>
      <c r="H74">
        <v>7.2211630123927497</v>
      </c>
      <c r="I74">
        <v>3.5027825220369002</v>
      </c>
      <c r="J74">
        <v>0.59544804575784105</v>
      </c>
      <c r="K74">
        <v>138.19256434699699</v>
      </c>
      <c r="L74">
        <v>89.216093124562306</v>
      </c>
      <c r="M74">
        <v>16</v>
      </c>
      <c r="N74">
        <v>1.58891585894514</v>
      </c>
      <c r="O74">
        <f t="shared" si="8"/>
        <v>25.42265374312224</v>
      </c>
      <c r="P74">
        <f t="shared" si="9"/>
        <v>0.59544804575784105</v>
      </c>
      <c r="R74" s="1">
        <f t="shared" si="10"/>
        <v>0</v>
      </c>
      <c r="S74" s="1">
        <f t="shared" si="6"/>
        <v>0</v>
      </c>
      <c r="T74" s="1">
        <f t="shared" si="6"/>
        <v>0</v>
      </c>
      <c r="U74" s="1">
        <f t="shared" si="11"/>
        <v>0</v>
      </c>
      <c r="V74" s="1">
        <f t="shared" si="11"/>
        <v>0</v>
      </c>
      <c r="W74" s="1">
        <f t="shared" si="11"/>
        <v>0</v>
      </c>
      <c r="X74" s="1">
        <f t="shared" si="11"/>
        <v>0</v>
      </c>
      <c r="Y74" s="1">
        <f t="shared" si="11"/>
        <v>0</v>
      </c>
      <c r="Z74" s="1">
        <f t="shared" si="11"/>
        <v>0.59544804575784105</v>
      </c>
    </row>
    <row r="75" spans="1:26" x14ac:dyDescent="0.25">
      <c r="A75" t="s">
        <v>114</v>
      </c>
      <c r="B75">
        <v>6</v>
      </c>
      <c r="C75" t="b">
        <v>1</v>
      </c>
      <c r="D75" t="b">
        <v>1</v>
      </c>
      <c r="E75" t="s">
        <v>84</v>
      </c>
      <c r="F75" t="b">
        <v>0</v>
      </c>
      <c r="G75">
        <v>10269.5432860531</v>
      </c>
      <c r="H75">
        <v>13.5461598138091</v>
      </c>
      <c r="I75">
        <v>7.2510935742520104</v>
      </c>
      <c r="J75">
        <v>-14.6348332040341</v>
      </c>
      <c r="K75">
        <v>110.746314972847</v>
      </c>
      <c r="L75">
        <v>101.775871486049</v>
      </c>
      <c r="M75">
        <v>10</v>
      </c>
      <c r="N75">
        <v>4.1475173575258601</v>
      </c>
      <c r="O75">
        <f t="shared" si="8"/>
        <v>41.475173575258601</v>
      </c>
      <c r="P75">
        <f t="shared" si="9"/>
        <v>14.6348332040341</v>
      </c>
      <c r="R75" s="1">
        <f t="shared" si="10"/>
        <v>0</v>
      </c>
      <c r="S75" s="1">
        <f t="shared" si="6"/>
        <v>0</v>
      </c>
      <c r="T75" s="1">
        <f t="shared" si="6"/>
        <v>0</v>
      </c>
      <c r="U75" s="1">
        <f t="shared" si="11"/>
        <v>0</v>
      </c>
      <c r="V75" s="1">
        <f t="shared" si="11"/>
        <v>0</v>
      </c>
      <c r="W75" s="1">
        <f t="shared" si="11"/>
        <v>0</v>
      </c>
      <c r="X75" s="1">
        <f t="shared" si="11"/>
        <v>0</v>
      </c>
      <c r="Y75" s="1">
        <f t="shared" si="11"/>
        <v>0</v>
      </c>
      <c r="Z75" s="1">
        <f t="shared" si="11"/>
        <v>14.6348332040341</v>
      </c>
    </row>
    <row r="76" spans="1:26" x14ac:dyDescent="0.25">
      <c r="A76" t="s">
        <v>115</v>
      </c>
      <c r="B76">
        <v>6</v>
      </c>
      <c r="C76" t="b">
        <v>0</v>
      </c>
      <c r="D76" t="b">
        <v>0</v>
      </c>
      <c r="E76" t="s">
        <v>29</v>
      </c>
      <c r="F76" t="b">
        <v>0</v>
      </c>
      <c r="G76">
        <v>11561.99870663</v>
      </c>
      <c r="H76">
        <v>9.5038419319429099</v>
      </c>
      <c r="I76">
        <v>5.9144779992451202</v>
      </c>
      <c r="J76">
        <v>24.872392974752898</v>
      </c>
      <c r="K76">
        <v>389.65751920965897</v>
      </c>
      <c r="L76">
        <v>151.87944201443</v>
      </c>
      <c r="M76">
        <v>10</v>
      </c>
      <c r="N76">
        <v>5.8123233114855202</v>
      </c>
      <c r="O76">
        <f t="shared" si="8"/>
        <v>58.123233114855203</v>
      </c>
      <c r="P76">
        <f t="shared" si="9"/>
        <v>24.872392974752898</v>
      </c>
      <c r="R76" s="1">
        <f t="shared" si="10"/>
        <v>24.872392974752898</v>
      </c>
      <c r="S76" s="1">
        <f t="shared" si="6"/>
        <v>0</v>
      </c>
      <c r="T76" s="1">
        <f t="shared" si="6"/>
        <v>0</v>
      </c>
      <c r="U76" s="1">
        <f t="shared" si="11"/>
        <v>0</v>
      </c>
      <c r="V76" s="1">
        <f t="shared" si="11"/>
        <v>0</v>
      </c>
      <c r="W76" s="1">
        <f t="shared" si="11"/>
        <v>0</v>
      </c>
      <c r="X76" s="1">
        <f t="shared" si="11"/>
        <v>0</v>
      </c>
      <c r="Y76" s="1">
        <f t="shared" si="11"/>
        <v>0</v>
      </c>
      <c r="Z76" s="1">
        <f t="shared" si="11"/>
        <v>0</v>
      </c>
    </row>
    <row r="77" spans="1:26" x14ac:dyDescent="0.25">
      <c r="A77" t="s">
        <v>116</v>
      </c>
      <c r="B77">
        <v>6</v>
      </c>
      <c r="C77" t="b">
        <v>1</v>
      </c>
      <c r="D77" t="b">
        <v>1</v>
      </c>
      <c r="E77" t="s">
        <v>29</v>
      </c>
      <c r="F77" t="b">
        <v>0</v>
      </c>
      <c r="G77">
        <v>10978.4435320046</v>
      </c>
      <c r="H77">
        <v>8.5526755852842804</v>
      </c>
      <c r="I77">
        <v>3.7590116289428601</v>
      </c>
      <c r="J77">
        <v>1.6946488294314199</v>
      </c>
      <c r="K77">
        <v>212.97491638795901</v>
      </c>
      <c r="L77">
        <v>100.070702999453</v>
      </c>
      <c r="M77">
        <v>9</v>
      </c>
      <c r="N77">
        <v>2.5366783927349101</v>
      </c>
      <c r="O77">
        <f t="shared" si="8"/>
        <v>22.830105534614191</v>
      </c>
      <c r="P77">
        <f t="shared" si="9"/>
        <v>1.6946488294314199</v>
      </c>
      <c r="R77" s="1">
        <f t="shared" si="10"/>
        <v>1.6946488294314199</v>
      </c>
      <c r="S77" s="1">
        <f t="shared" si="6"/>
        <v>0</v>
      </c>
      <c r="T77" s="1">
        <f t="shared" si="6"/>
        <v>0</v>
      </c>
      <c r="U77" s="1">
        <f t="shared" si="11"/>
        <v>0</v>
      </c>
      <c r="V77" s="1">
        <f t="shared" si="11"/>
        <v>0</v>
      </c>
      <c r="W77" s="1">
        <f t="shared" si="11"/>
        <v>0</v>
      </c>
      <c r="X77" s="1">
        <f t="shared" si="11"/>
        <v>0</v>
      </c>
      <c r="Y77" s="1">
        <f t="shared" si="11"/>
        <v>0</v>
      </c>
      <c r="Z77" s="1">
        <f t="shared" si="11"/>
        <v>0</v>
      </c>
    </row>
    <row r="78" spans="1:26" x14ac:dyDescent="0.25">
      <c r="A78" t="s">
        <v>14</v>
      </c>
      <c r="B78">
        <v>7</v>
      </c>
      <c r="C78" t="b">
        <v>0</v>
      </c>
      <c r="D78" t="b">
        <v>0</v>
      </c>
      <c r="E78" t="s">
        <v>15</v>
      </c>
      <c r="F78" t="b">
        <v>0</v>
      </c>
      <c r="G78">
        <v>14024.3174991374</v>
      </c>
      <c r="H78">
        <v>15.0731331793687</v>
      </c>
      <c r="I78">
        <v>4.8349233413441297</v>
      </c>
      <c r="J78">
        <v>-7.0522709776751098</v>
      </c>
      <c r="K78">
        <v>310.54772902232401</v>
      </c>
      <c r="L78">
        <v>130.79092093872501</v>
      </c>
      <c r="M78">
        <v>12</v>
      </c>
      <c r="N78">
        <v>2.2130774024678499</v>
      </c>
      <c r="O78">
        <f t="shared" si="8"/>
        <v>26.556928829614201</v>
      </c>
      <c r="P78">
        <f t="shared" si="9"/>
        <v>7.0522709776751098</v>
      </c>
      <c r="R78" s="1">
        <f t="shared" si="10"/>
        <v>0</v>
      </c>
      <c r="S78" s="1">
        <f t="shared" si="6"/>
        <v>0</v>
      </c>
      <c r="T78" s="1">
        <f t="shared" si="6"/>
        <v>7.0522709776751098</v>
      </c>
      <c r="U78" s="1">
        <f t="shared" si="11"/>
        <v>0</v>
      </c>
      <c r="V78" s="1">
        <f t="shared" si="11"/>
        <v>0</v>
      </c>
      <c r="W78" s="1">
        <f t="shared" si="11"/>
        <v>0</v>
      </c>
      <c r="X78" s="1">
        <f t="shared" si="11"/>
        <v>0</v>
      </c>
      <c r="Y78" s="1">
        <f t="shared" si="11"/>
        <v>0</v>
      </c>
      <c r="Z78" s="1">
        <f t="shared" si="11"/>
        <v>0</v>
      </c>
    </row>
    <row r="79" spans="1:26" x14ac:dyDescent="0.25">
      <c r="A79" t="s">
        <v>16</v>
      </c>
      <c r="B79">
        <v>7</v>
      </c>
      <c r="C79" t="b">
        <v>1</v>
      </c>
      <c r="D79" t="b">
        <v>1</v>
      </c>
      <c r="E79" t="s">
        <v>15</v>
      </c>
      <c r="F79" t="b">
        <v>0</v>
      </c>
      <c r="G79">
        <v>12085.782140920301</v>
      </c>
      <c r="H79">
        <v>9.2401812688821696</v>
      </c>
      <c r="I79">
        <v>3.7529064624344199</v>
      </c>
      <c r="J79">
        <v>2.9880664652567899</v>
      </c>
      <c r="K79">
        <v>185.72507552869999</v>
      </c>
      <c r="L79">
        <v>99.466183186864498</v>
      </c>
      <c r="M79">
        <v>6</v>
      </c>
      <c r="N79">
        <v>1.93386914381747</v>
      </c>
      <c r="O79">
        <f t="shared" si="8"/>
        <v>11.603214862904821</v>
      </c>
      <c r="P79">
        <f t="shared" si="9"/>
        <v>2.9880664652567899</v>
      </c>
      <c r="R79" s="1">
        <f t="shared" si="10"/>
        <v>0</v>
      </c>
      <c r="S79" s="1">
        <f t="shared" si="6"/>
        <v>0</v>
      </c>
      <c r="T79" s="1">
        <f t="shared" si="6"/>
        <v>2.9880664652567899</v>
      </c>
      <c r="U79" s="1">
        <f t="shared" si="11"/>
        <v>0</v>
      </c>
      <c r="V79" s="1">
        <f t="shared" si="11"/>
        <v>0</v>
      </c>
      <c r="W79" s="1">
        <f t="shared" si="11"/>
        <v>0</v>
      </c>
      <c r="X79" s="1">
        <f t="shared" si="11"/>
        <v>0</v>
      </c>
      <c r="Y79" s="1">
        <f t="shared" si="11"/>
        <v>0</v>
      </c>
      <c r="Z79" s="1">
        <f t="shared" si="11"/>
        <v>0</v>
      </c>
    </row>
    <row r="80" spans="1:26" x14ac:dyDescent="0.25">
      <c r="A80" t="s">
        <v>17</v>
      </c>
      <c r="B80">
        <v>7</v>
      </c>
      <c r="C80" t="b">
        <v>0</v>
      </c>
      <c r="D80" t="b">
        <v>0</v>
      </c>
      <c r="E80" t="s">
        <v>18</v>
      </c>
      <c r="F80" t="b">
        <v>0</v>
      </c>
      <c r="G80">
        <v>12603.2829150745</v>
      </c>
      <c r="H80">
        <v>8.4293820933165193</v>
      </c>
      <c r="I80">
        <v>3.7400216798141801</v>
      </c>
      <c r="J80">
        <v>3.24769861286254</v>
      </c>
      <c r="K80">
        <v>156.022698612862</v>
      </c>
      <c r="L80">
        <v>97.587073298670006</v>
      </c>
      <c r="M80">
        <v>4</v>
      </c>
      <c r="N80">
        <v>4.2373410796377504</v>
      </c>
      <c r="O80">
        <f t="shared" si="8"/>
        <v>16.949364318551002</v>
      </c>
      <c r="P80">
        <f t="shared" si="9"/>
        <v>3.24769861286254</v>
      </c>
      <c r="R80" s="1">
        <f t="shared" si="10"/>
        <v>0</v>
      </c>
      <c r="S80" s="1">
        <f t="shared" si="6"/>
        <v>0</v>
      </c>
      <c r="T80" s="1">
        <f t="shared" si="6"/>
        <v>0</v>
      </c>
      <c r="U80" s="1">
        <f t="shared" si="11"/>
        <v>0</v>
      </c>
      <c r="V80" s="1">
        <f t="shared" si="11"/>
        <v>0</v>
      </c>
      <c r="W80" s="1">
        <f t="shared" si="11"/>
        <v>3.24769861286254</v>
      </c>
      <c r="X80" s="1">
        <f t="shared" si="11"/>
        <v>0</v>
      </c>
      <c r="Y80" s="1">
        <f t="shared" si="11"/>
        <v>0</v>
      </c>
      <c r="Z80" s="1">
        <f t="shared" si="11"/>
        <v>0</v>
      </c>
    </row>
    <row r="81" spans="1:26" x14ac:dyDescent="0.25">
      <c r="A81" t="s">
        <v>87</v>
      </c>
      <c r="B81">
        <v>7</v>
      </c>
      <c r="C81" t="b">
        <v>1</v>
      </c>
      <c r="D81" t="b">
        <v>1</v>
      </c>
      <c r="E81" t="s">
        <v>18</v>
      </c>
      <c r="F81" t="b">
        <v>0</v>
      </c>
      <c r="G81">
        <v>10637.6426476876</v>
      </c>
      <c r="H81">
        <v>6.9081081081080997</v>
      </c>
      <c r="I81">
        <v>3.0950595661541498</v>
      </c>
      <c r="J81">
        <v>-2.5479729729729299</v>
      </c>
      <c r="K81">
        <v>109.42702702702699</v>
      </c>
      <c r="L81">
        <v>71.858972125963504</v>
      </c>
      <c r="M81">
        <v>5</v>
      </c>
      <c r="N81">
        <v>4.44129132616587</v>
      </c>
      <c r="O81">
        <f t="shared" si="8"/>
        <v>22.206456630829351</v>
      </c>
      <c r="P81">
        <f t="shared" si="9"/>
        <v>2.5479729729729299</v>
      </c>
      <c r="R81" s="1">
        <f t="shared" si="10"/>
        <v>0</v>
      </c>
      <c r="S81" s="1">
        <f t="shared" si="6"/>
        <v>0</v>
      </c>
      <c r="T81" s="1">
        <f t="shared" si="6"/>
        <v>0</v>
      </c>
      <c r="U81" s="1">
        <f t="shared" si="11"/>
        <v>0</v>
      </c>
      <c r="V81" s="1">
        <f t="shared" si="11"/>
        <v>0</v>
      </c>
      <c r="W81" s="1">
        <f t="shared" si="11"/>
        <v>2.5479729729729299</v>
      </c>
      <c r="X81" s="1">
        <f t="shared" si="11"/>
        <v>0</v>
      </c>
      <c r="Y81" s="1">
        <f t="shared" si="11"/>
        <v>0</v>
      </c>
      <c r="Z81" s="1">
        <f t="shared" si="11"/>
        <v>0</v>
      </c>
    </row>
    <row r="82" spans="1:26" x14ac:dyDescent="0.25">
      <c r="A82" t="s">
        <v>55</v>
      </c>
      <c r="B82">
        <v>7</v>
      </c>
      <c r="C82" t="b">
        <v>0</v>
      </c>
      <c r="D82" t="b">
        <v>0</v>
      </c>
      <c r="E82" t="s">
        <v>20</v>
      </c>
      <c r="F82" t="b">
        <v>0</v>
      </c>
      <c r="G82">
        <v>5527.6896694484203</v>
      </c>
      <c r="H82">
        <v>5.4548286604361298</v>
      </c>
      <c r="I82">
        <v>2.25562296040142</v>
      </c>
      <c r="J82">
        <v>-5.2397975077881096</v>
      </c>
      <c r="K82">
        <v>110.735202492211</v>
      </c>
      <c r="L82">
        <v>39.103220775276299</v>
      </c>
      <c r="M82">
        <v>4</v>
      </c>
      <c r="N82">
        <v>2.4815414452484101</v>
      </c>
      <c r="O82">
        <f t="shared" si="8"/>
        <v>9.9261657809936406</v>
      </c>
      <c r="P82">
        <f t="shared" si="9"/>
        <v>5.2397975077881096</v>
      </c>
      <c r="R82" s="1">
        <f t="shared" si="10"/>
        <v>0</v>
      </c>
      <c r="S82" s="1">
        <f t="shared" si="6"/>
        <v>0</v>
      </c>
      <c r="T82" s="1">
        <f t="shared" si="6"/>
        <v>0</v>
      </c>
      <c r="U82" s="1">
        <f t="shared" si="11"/>
        <v>0</v>
      </c>
      <c r="V82" s="1">
        <f t="shared" si="11"/>
        <v>0</v>
      </c>
      <c r="W82" s="1">
        <f t="shared" si="11"/>
        <v>0</v>
      </c>
      <c r="X82" s="1">
        <f t="shared" si="11"/>
        <v>5.2397975077881096</v>
      </c>
      <c r="Y82" s="1">
        <f t="shared" si="11"/>
        <v>0</v>
      </c>
      <c r="Z82" s="1">
        <f t="shared" si="11"/>
        <v>0</v>
      </c>
    </row>
    <row r="83" spans="1:26" x14ac:dyDescent="0.25">
      <c r="A83" t="s">
        <v>19</v>
      </c>
      <c r="B83">
        <v>7</v>
      </c>
      <c r="C83" t="b">
        <v>1</v>
      </c>
      <c r="D83" t="b">
        <v>1</v>
      </c>
      <c r="E83" t="s">
        <v>20</v>
      </c>
      <c r="F83" t="b">
        <v>0</v>
      </c>
      <c r="G83">
        <v>14514.6861785868</v>
      </c>
      <c r="H83">
        <v>13.354620586025501</v>
      </c>
      <c r="I83">
        <v>5.0902168274455803</v>
      </c>
      <c r="J83">
        <v>2.6043764087152099</v>
      </c>
      <c r="K83">
        <v>320.42937640871497</v>
      </c>
      <c r="L83">
        <v>136.36002667570801</v>
      </c>
      <c r="M83">
        <v>16</v>
      </c>
      <c r="N83">
        <v>1.6781674091060499</v>
      </c>
      <c r="O83">
        <f t="shared" si="8"/>
        <v>26.850678545696798</v>
      </c>
      <c r="P83">
        <f t="shared" si="9"/>
        <v>2.6043764087152099</v>
      </c>
      <c r="R83" s="1">
        <f t="shared" si="10"/>
        <v>0</v>
      </c>
      <c r="S83" s="1">
        <f t="shared" si="6"/>
        <v>0</v>
      </c>
      <c r="T83" s="1">
        <f t="shared" si="6"/>
        <v>0</v>
      </c>
      <c r="U83" s="1">
        <f t="shared" ref="U83:Z93" si="12">IF($E83=U$1,$P83,0)</f>
        <v>0</v>
      </c>
      <c r="V83" s="1">
        <f t="shared" si="12"/>
        <v>0</v>
      </c>
      <c r="W83" s="1">
        <f t="shared" si="12"/>
        <v>0</v>
      </c>
      <c r="X83" s="1">
        <f t="shared" si="12"/>
        <v>2.6043764087152099</v>
      </c>
      <c r="Y83" s="1">
        <f t="shared" si="12"/>
        <v>0</v>
      </c>
      <c r="Z83" s="1">
        <f t="shared" si="12"/>
        <v>0</v>
      </c>
    </row>
    <row r="84" spans="1:26" x14ac:dyDescent="0.25">
      <c r="A84" t="s">
        <v>21</v>
      </c>
      <c r="B84">
        <v>7</v>
      </c>
      <c r="C84" t="b">
        <v>0</v>
      </c>
      <c r="D84" t="b">
        <v>0</v>
      </c>
      <c r="E84" t="s">
        <v>22</v>
      </c>
      <c r="F84" t="b">
        <v>0</v>
      </c>
      <c r="G84">
        <v>12680.026111741399</v>
      </c>
      <c r="H84">
        <v>16.866310160427801</v>
      </c>
      <c r="I84">
        <v>5.6604726442415503</v>
      </c>
      <c r="J84">
        <v>-15.0616310160427</v>
      </c>
      <c r="K84">
        <v>220.25668449197801</v>
      </c>
      <c r="L84">
        <v>98.161276138083693</v>
      </c>
      <c r="M84">
        <v>7</v>
      </c>
      <c r="N84">
        <v>2.9516199186934902</v>
      </c>
      <c r="O84">
        <f t="shared" si="8"/>
        <v>20.661339430854433</v>
      </c>
      <c r="P84">
        <f t="shared" si="9"/>
        <v>15.0616310160427</v>
      </c>
      <c r="R84" s="1">
        <f t="shared" si="10"/>
        <v>0</v>
      </c>
      <c r="S84" s="1">
        <f t="shared" si="6"/>
        <v>0</v>
      </c>
      <c r="T84" s="1">
        <f t="shared" si="6"/>
        <v>0</v>
      </c>
      <c r="U84" s="1">
        <f t="shared" si="12"/>
        <v>0</v>
      </c>
      <c r="V84" s="1">
        <f t="shared" si="12"/>
        <v>0</v>
      </c>
      <c r="W84" s="1">
        <f t="shared" si="12"/>
        <v>0</v>
      </c>
      <c r="X84" s="1">
        <f t="shared" si="12"/>
        <v>0</v>
      </c>
      <c r="Y84" s="1">
        <f t="shared" si="12"/>
        <v>15.0616310160427</v>
      </c>
      <c r="Z84" s="1">
        <f t="shared" si="12"/>
        <v>0</v>
      </c>
    </row>
    <row r="85" spans="1:26" x14ac:dyDescent="0.25">
      <c r="A85" t="s">
        <v>88</v>
      </c>
      <c r="B85">
        <v>7</v>
      </c>
      <c r="C85" t="b">
        <v>1</v>
      </c>
      <c r="D85" t="b">
        <v>1</v>
      </c>
      <c r="E85" t="s">
        <v>22</v>
      </c>
      <c r="F85" t="b">
        <v>0</v>
      </c>
      <c r="G85">
        <v>5237.1208410687505</v>
      </c>
      <c r="H85">
        <v>4.1828885400313904</v>
      </c>
      <c r="I85">
        <v>2.0207687289797698</v>
      </c>
      <c r="J85">
        <v>-3.8265306122489302E-2</v>
      </c>
      <c r="K85">
        <v>76.120879120878996</v>
      </c>
      <c r="L85">
        <v>45.521305534333798</v>
      </c>
      <c r="M85">
        <v>7</v>
      </c>
      <c r="N85">
        <v>1.3998133143312299</v>
      </c>
      <c r="O85">
        <f t="shared" si="8"/>
        <v>9.7986932003186098</v>
      </c>
      <c r="P85">
        <f t="shared" si="9"/>
        <v>3.8265306122489302E-2</v>
      </c>
      <c r="R85" s="1">
        <f t="shared" si="10"/>
        <v>0</v>
      </c>
      <c r="S85" s="1">
        <f t="shared" si="6"/>
        <v>0</v>
      </c>
      <c r="T85" s="1">
        <f t="shared" si="6"/>
        <v>0</v>
      </c>
      <c r="U85" s="1">
        <f t="shared" si="12"/>
        <v>0</v>
      </c>
      <c r="V85" s="1">
        <f t="shared" si="12"/>
        <v>0</v>
      </c>
      <c r="W85" s="1">
        <f t="shared" si="12"/>
        <v>0</v>
      </c>
      <c r="X85" s="1">
        <f t="shared" si="12"/>
        <v>0</v>
      </c>
      <c r="Y85" s="1">
        <f t="shared" si="12"/>
        <v>3.8265306122489302E-2</v>
      </c>
      <c r="Z85" s="1">
        <f t="shared" si="12"/>
        <v>0</v>
      </c>
    </row>
    <row r="86" spans="1:26" x14ac:dyDescent="0.25">
      <c r="A86" t="s">
        <v>121</v>
      </c>
      <c r="B86">
        <v>7</v>
      </c>
      <c r="C86" t="b">
        <v>0</v>
      </c>
      <c r="D86" t="b">
        <v>0</v>
      </c>
      <c r="E86" t="s">
        <v>84</v>
      </c>
      <c r="F86" t="b">
        <v>0</v>
      </c>
      <c r="G86">
        <v>8635.6614840732109</v>
      </c>
      <c r="H86">
        <v>8.9261083743842295</v>
      </c>
      <c r="I86">
        <v>3.3534715676083202</v>
      </c>
      <c r="J86">
        <v>3.3560344827585702</v>
      </c>
      <c r="K86">
        <v>189.43103448275801</v>
      </c>
      <c r="L86">
        <v>80.687557126238403</v>
      </c>
      <c r="M86">
        <v>23</v>
      </c>
      <c r="N86">
        <v>1.818306697718</v>
      </c>
      <c r="O86">
        <f t="shared" si="8"/>
        <v>41.821054047514004</v>
      </c>
      <c r="P86">
        <f t="shared" si="9"/>
        <v>3.3560344827585702</v>
      </c>
      <c r="R86" s="1">
        <f t="shared" si="10"/>
        <v>0</v>
      </c>
      <c r="S86" s="1">
        <f t="shared" si="6"/>
        <v>0</v>
      </c>
      <c r="T86" s="1">
        <f t="shared" si="6"/>
        <v>0</v>
      </c>
      <c r="U86" s="1">
        <f t="shared" si="12"/>
        <v>0</v>
      </c>
      <c r="V86" s="1">
        <f t="shared" si="12"/>
        <v>0</v>
      </c>
      <c r="W86" s="1">
        <f t="shared" si="12"/>
        <v>0</v>
      </c>
      <c r="X86" s="1">
        <f t="shared" si="12"/>
        <v>0</v>
      </c>
      <c r="Y86" s="1">
        <f t="shared" si="12"/>
        <v>0</v>
      </c>
      <c r="Z86" s="1">
        <f t="shared" si="12"/>
        <v>3.3560344827585702</v>
      </c>
    </row>
    <row r="87" spans="1:26" x14ac:dyDescent="0.25">
      <c r="A87" t="s">
        <v>122</v>
      </c>
      <c r="B87">
        <v>7</v>
      </c>
      <c r="C87" t="b">
        <v>1</v>
      </c>
      <c r="D87" t="b">
        <v>1</v>
      </c>
      <c r="E87" t="s">
        <v>84</v>
      </c>
      <c r="F87" t="b">
        <v>0</v>
      </c>
      <c r="G87">
        <v>5260.08850014975</v>
      </c>
      <c r="H87">
        <v>5.1109139307896996</v>
      </c>
      <c r="I87">
        <v>2.1692240686539801</v>
      </c>
      <c r="J87">
        <v>-1.8694099378882101</v>
      </c>
      <c r="K87">
        <v>105.10559006211101</v>
      </c>
      <c r="L87">
        <v>51.901463129665203</v>
      </c>
      <c r="M87">
        <v>11</v>
      </c>
      <c r="N87">
        <v>1.34426975207449</v>
      </c>
      <c r="O87">
        <f t="shared" si="8"/>
        <v>14.786967272819389</v>
      </c>
      <c r="P87">
        <f t="shared" si="9"/>
        <v>1.8694099378882101</v>
      </c>
      <c r="R87" s="1">
        <f t="shared" si="10"/>
        <v>0</v>
      </c>
      <c r="S87" s="1">
        <f t="shared" si="6"/>
        <v>0</v>
      </c>
      <c r="T87" s="1">
        <f t="shared" si="6"/>
        <v>0</v>
      </c>
      <c r="U87" s="1">
        <f t="shared" si="12"/>
        <v>0</v>
      </c>
      <c r="V87" s="1">
        <f t="shared" si="12"/>
        <v>0</v>
      </c>
      <c r="W87" s="1">
        <f t="shared" si="12"/>
        <v>0</v>
      </c>
      <c r="X87" s="1">
        <f t="shared" si="12"/>
        <v>0</v>
      </c>
      <c r="Y87" s="1">
        <f t="shared" si="12"/>
        <v>0</v>
      </c>
      <c r="Z87" s="1">
        <f t="shared" si="12"/>
        <v>1.8694099378882101</v>
      </c>
    </row>
    <row r="88" spans="1:26" x14ac:dyDescent="0.25">
      <c r="A88" t="s">
        <v>23</v>
      </c>
      <c r="B88">
        <v>7</v>
      </c>
      <c r="C88" t="b">
        <v>0</v>
      </c>
      <c r="D88" t="b">
        <v>0</v>
      </c>
      <c r="E88" t="s">
        <v>24</v>
      </c>
      <c r="F88" t="b">
        <v>0</v>
      </c>
      <c r="G88">
        <v>9252.2523341262095</v>
      </c>
      <c r="H88">
        <v>8.9118387909319896</v>
      </c>
      <c r="I88">
        <v>3.2261191437513799</v>
      </c>
      <c r="J88">
        <v>0.50648614609570397</v>
      </c>
      <c r="K88">
        <v>177.03148614609501</v>
      </c>
      <c r="L88">
        <v>79.311644006413005</v>
      </c>
      <c r="M88">
        <v>7</v>
      </c>
      <c r="N88">
        <v>3.6481243268092598</v>
      </c>
      <c r="O88">
        <f t="shared" si="8"/>
        <v>25.536870287664819</v>
      </c>
      <c r="P88">
        <f t="shared" si="9"/>
        <v>0.50648614609570397</v>
      </c>
      <c r="R88" s="1">
        <f t="shared" si="10"/>
        <v>0</v>
      </c>
      <c r="S88" s="1">
        <f t="shared" si="6"/>
        <v>0</v>
      </c>
      <c r="T88" s="1">
        <f t="shared" si="6"/>
        <v>0</v>
      </c>
      <c r="U88" s="1">
        <f t="shared" si="12"/>
        <v>0</v>
      </c>
      <c r="V88" s="1">
        <f t="shared" si="12"/>
        <v>0</v>
      </c>
      <c r="W88" s="1">
        <f t="shared" si="12"/>
        <v>0</v>
      </c>
      <c r="X88" s="1">
        <f t="shared" si="12"/>
        <v>0</v>
      </c>
      <c r="Y88" s="1">
        <f t="shared" si="12"/>
        <v>0</v>
      </c>
      <c r="Z88" s="1">
        <f t="shared" si="12"/>
        <v>0</v>
      </c>
    </row>
    <row r="89" spans="1:26" x14ac:dyDescent="0.25">
      <c r="A89" t="s">
        <v>25</v>
      </c>
      <c r="B89">
        <v>7</v>
      </c>
      <c r="C89" t="b">
        <v>1</v>
      </c>
      <c r="D89" t="b">
        <v>1</v>
      </c>
      <c r="E89" t="s">
        <v>24</v>
      </c>
      <c r="F89" t="b">
        <v>0</v>
      </c>
      <c r="G89">
        <v>14303.2937246444</v>
      </c>
      <c r="H89">
        <v>12.763458401305</v>
      </c>
      <c r="I89">
        <v>5.8345460281246702</v>
      </c>
      <c r="J89">
        <v>-3.8231647634584198</v>
      </c>
      <c r="K89">
        <v>207.37683523654101</v>
      </c>
      <c r="L89">
        <v>138.21617126805299</v>
      </c>
      <c r="M89">
        <v>7</v>
      </c>
      <c r="N89">
        <v>3.3251153252191501</v>
      </c>
      <c r="O89">
        <f t="shared" si="8"/>
        <v>23.275807276534049</v>
      </c>
      <c r="P89">
        <f t="shared" si="9"/>
        <v>3.8231647634584198</v>
      </c>
      <c r="R89" s="1">
        <f t="shared" si="10"/>
        <v>0</v>
      </c>
      <c r="S89" s="1">
        <f t="shared" si="6"/>
        <v>0</v>
      </c>
      <c r="T89" s="1">
        <f t="shared" si="6"/>
        <v>0</v>
      </c>
      <c r="U89" s="1">
        <f t="shared" si="12"/>
        <v>0</v>
      </c>
      <c r="V89" s="1">
        <f t="shared" si="12"/>
        <v>0</v>
      </c>
      <c r="W89" s="1">
        <f t="shared" si="12"/>
        <v>0</v>
      </c>
      <c r="X89" s="1">
        <f t="shared" si="12"/>
        <v>0</v>
      </c>
      <c r="Y89" s="1">
        <f t="shared" si="12"/>
        <v>0</v>
      </c>
      <c r="Z89" s="1">
        <f t="shared" si="12"/>
        <v>0</v>
      </c>
    </row>
    <row r="90" spans="1:26" x14ac:dyDescent="0.25">
      <c r="A90" t="s">
        <v>89</v>
      </c>
      <c r="B90">
        <v>7</v>
      </c>
      <c r="C90" t="b">
        <v>0</v>
      </c>
      <c r="D90" t="b">
        <v>0</v>
      </c>
      <c r="E90" t="s">
        <v>45</v>
      </c>
      <c r="F90" t="b">
        <v>0</v>
      </c>
      <c r="G90">
        <v>8684.0279098926403</v>
      </c>
      <c r="H90">
        <v>6.23870146403564</v>
      </c>
      <c r="I90">
        <v>2.7861948196195798</v>
      </c>
      <c r="J90">
        <v>-4.5663590070018998</v>
      </c>
      <c r="K90">
        <v>91.183640992998093</v>
      </c>
      <c r="L90">
        <v>69.602173098258902</v>
      </c>
      <c r="M90">
        <v>4</v>
      </c>
      <c r="N90">
        <v>2.6656220583622598</v>
      </c>
      <c r="O90">
        <f t="shared" si="8"/>
        <v>10.662488233449039</v>
      </c>
      <c r="P90">
        <f t="shared" si="9"/>
        <v>4.5663590070018998</v>
      </c>
      <c r="R90" s="1">
        <f t="shared" si="10"/>
        <v>0</v>
      </c>
      <c r="S90" s="1">
        <f t="shared" si="6"/>
        <v>0</v>
      </c>
      <c r="T90" s="1">
        <f t="shared" si="6"/>
        <v>0</v>
      </c>
      <c r="U90" s="1">
        <f t="shared" si="12"/>
        <v>0</v>
      </c>
      <c r="V90" s="1">
        <f t="shared" si="12"/>
        <v>4.5663590070018998</v>
      </c>
      <c r="W90" s="1">
        <f t="shared" si="12"/>
        <v>0</v>
      </c>
      <c r="X90" s="1">
        <f t="shared" si="12"/>
        <v>0</v>
      </c>
      <c r="Y90" s="1">
        <f t="shared" si="12"/>
        <v>0</v>
      </c>
      <c r="Z90" s="1">
        <f t="shared" si="12"/>
        <v>0</v>
      </c>
    </row>
    <row r="91" spans="1:26" x14ac:dyDescent="0.25">
      <c r="A91" t="s">
        <v>90</v>
      </c>
      <c r="B91">
        <v>7</v>
      </c>
      <c r="C91" t="b">
        <v>1</v>
      </c>
      <c r="D91" t="b">
        <v>1</v>
      </c>
      <c r="E91" t="s">
        <v>45</v>
      </c>
      <c r="F91" t="b">
        <v>0</v>
      </c>
      <c r="G91">
        <v>13134.8834165804</v>
      </c>
      <c r="H91">
        <v>13.3291228070175</v>
      </c>
      <c r="I91">
        <v>4.3281730194936499</v>
      </c>
      <c r="J91">
        <v>-6.3345614035087499</v>
      </c>
      <c r="K91">
        <v>280.71543859649103</v>
      </c>
      <c r="L91">
        <v>104.94437812479499</v>
      </c>
      <c r="M91">
        <v>5</v>
      </c>
      <c r="N91">
        <v>2.95793696137999</v>
      </c>
      <c r="O91">
        <f t="shared" si="8"/>
        <v>14.789684806899949</v>
      </c>
      <c r="P91">
        <f t="shared" si="9"/>
        <v>6.3345614035087499</v>
      </c>
      <c r="R91" s="1">
        <f t="shared" si="10"/>
        <v>0</v>
      </c>
      <c r="S91" s="1">
        <f t="shared" si="6"/>
        <v>0</v>
      </c>
      <c r="T91" s="1">
        <f t="shared" si="6"/>
        <v>0</v>
      </c>
      <c r="U91" s="1">
        <f t="shared" si="12"/>
        <v>0</v>
      </c>
      <c r="V91" s="1">
        <f t="shared" si="12"/>
        <v>6.3345614035087499</v>
      </c>
      <c r="W91" s="1">
        <f t="shared" si="12"/>
        <v>0</v>
      </c>
      <c r="X91" s="1">
        <f t="shared" si="12"/>
        <v>0</v>
      </c>
      <c r="Y91" s="1">
        <f t="shared" si="12"/>
        <v>0</v>
      </c>
      <c r="Z91" s="1">
        <f t="shared" si="12"/>
        <v>0</v>
      </c>
    </row>
    <row r="92" spans="1:26" x14ac:dyDescent="0.25">
      <c r="A92" t="s">
        <v>58</v>
      </c>
      <c r="B92">
        <v>7</v>
      </c>
      <c r="C92" t="b">
        <v>0</v>
      </c>
      <c r="D92" t="b">
        <v>0</v>
      </c>
      <c r="E92" t="s">
        <v>27</v>
      </c>
      <c r="F92" t="b">
        <v>0</v>
      </c>
      <c r="G92">
        <v>4936.7271260952302</v>
      </c>
      <c r="H92">
        <v>5.62629757785467</v>
      </c>
      <c r="I92">
        <v>1.9054103794761801</v>
      </c>
      <c r="J92">
        <v>-0.81366782006919003</v>
      </c>
      <c r="K92">
        <v>84.036332179930795</v>
      </c>
      <c r="L92">
        <v>38.471125535913202</v>
      </c>
      <c r="M92">
        <v>6</v>
      </c>
      <c r="N92">
        <v>2.0654700481264801</v>
      </c>
      <c r="O92">
        <f t="shared" si="8"/>
        <v>12.39282028875888</v>
      </c>
      <c r="P92">
        <f t="shared" si="9"/>
        <v>0.81366782006919003</v>
      </c>
      <c r="R92" s="1">
        <f t="shared" si="10"/>
        <v>0</v>
      </c>
      <c r="S92" s="1">
        <f t="shared" si="6"/>
        <v>0</v>
      </c>
      <c r="T92" s="1">
        <f t="shared" si="6"/>
        <v>0</v>
      </c>
      <c r="U92" s="1">
        <f t="shared" si="12"/>
        <v>0</v>
      </c>
      <c r="V92" s="1">
        <f t="shared" si="12"/>
        <v>0</v>
      </c>
      <c r="W92" s="1">
        <f t="shared" si="12"/>
        <v>0</v>
      </c>
      <c r="X92" s="1">
        <f t="shared" si="12"/>
        <v>0</v>
      </c>
      <c r="Y92" s="1">
        <f t="shared" si="12"/>
        <v>0</v>
      </c>
      <c r="Z92" s="1">
        <f t="shared" si="12"/>
        <v>0</v>
      </c>
    </row>
    <row r="93" spans="1:26" x14ac:dyDescent="0.25">
      <c r="A93" t="s">
        <v>26</v>
      </c>
      <c r="B93">
        <v>7</v>
      </c>
      <c r="C93" t="b">
        <v>1</v>
      </c>
      <c r="D93" t="b">
        <v>1</v>
      </c>
      <c r="E93" t="s">
        <v>27</v>
      </c>
      <c r="F93" t="b">
        <v>0</v>
      </c>
      <c r="G93">
        <v>8928.6539604593509</v>
      </c>
      <c r="H93">
        <v>11.739807264640399</v>
      </c>
      <c r="I93">
        <v>4.7047499261882102</v>
      </c>
      <c r="J93">
        <v>-9.2853965900666804</v>
      </c>
      <c r="K93">
        <v>191.71460340993301</v>
      </c>
      <c r="L93">
        <v>76.255819450058993</v>
      </c>
      <c r="M93">
        <v>3</v>
      </c>
      <c r="N93">
        <v>4.8412636681036201</v>
      </c>
      <c r="O93">
        <f t="shared" si="8"/>
        <v>14.52379100431086</v>
      </c>
      <c r="P93">
        <f t="shared" si="9"/>
        <v>9.2853965900666804</v>
      </c>
      <c r="R93" s="1">
        <f t="shared" si="10"/>
        <v>0</v>
      </c>
      <c r="S93" s="1">
        <f t="shared" si="6"/>
        <v>0</v>
      </c>
      <c r="T93" s="1">
        <f t="shared" si="6"/>
        <v>0</v>
      </c>
      <c r="U93" s="1">
        <f t="shared" si="12"/>
        <v>0</v>
      </c>
      <c r="V93" s="1">
        <f t="shared" si="12"/>
        <v>0</v>
      </c>
      <c r="W93" s="1">
        <f t="shared" si="12"/>
        <v>0</v>
      </c>
      <c r="X93" s="1">
        <f t="shared" si="12"/>
        <v>0</v>
      </c>
      <c r="Y93" s="1">
        <f t="shared" si="12"/>
        <v>0</v>
      </c>
      <c r="Z93" s="1">
        <f t="shared" si="12"/>
        <v>0</v>
      </c>
    </row>
    <row r="94" spans="1:26" x14ac:dyDescent="0.25">
      <c r="A94" t="s">
        <v>59</v>
      </c>
      <c r="B94">
        <v>7</v>
      </c>
      <c r="C94" t="b">
        <v>0</v>
      </c>
      <c r="D94" t="b">
        <v>0</v>
      </c>
      <c r="E94" t="s">
        <v>60</v>
      </c>
      <c r="F94" t="b">
        <v>0</v>
      </c>
      <c r="G94">
        <v>12428.2552732693</v>
      </c>
      <c r="H94">
        <v>8.2197650310988202</v>
      </c>
      <c r="I94">
        <v>3.7915734890975998</v>
      </c>
      <c r="J94">
        <v>0.75342087076706199</v>
      </c>
      <c r="K94">
        <v>169.15342087076701</v>
      </c>
      <c r="L94">
        <v>97.261323248246995</v>
      </c>
      <c r="M94">
        <v>9</v>
      </c>
      <c r="N94">
        <v>2.2285334739974298</v>
      </c>
      <c r="O94">
        <f t="shared" si="8"/>
        <v>20.056801265976869</v>
      </c>
      <c r="P94">
        <f t="shared" si="9"/>
        <v>0.75342087076706199</v>
      </c>
      <c r="R94" s="1">
        <f t="shared" si="10"/>
        <v>0</v>
      </c>
      <c r="S94" s="1">
        <f t="shared" ref="S94:Z157" si="13">IF($E94=S$1,$P94,0)</f>
        <v>0</v>
      </c>
      <c r="T94" s="1">
        <f t="shared" si="13"/>
        <v>0</v>
      </c>
      <c r="U94" s="1">
        <f t="shared" si="13"/>
        <v>0</v>
      </c>
      <c r="V94" s="1">
        <f t="shared" si="13"/>
        <v>0</v>
      </c>
      <c r="W94" s="1">
        <f t="shared" si="13"/>
        <v>0</v>
      </c>
      <c r="X94" s="1">
        <f t="shared" si="13"/>
        <v>0</v>
      </c>
      <c r="Y94" s="1">
        <f t="shared" si="13"/>
        <v>0</v>
      </c>
      <c r="Z94" s="1">
        <f t="shared" si="13"/>
        <v>0</v>
      </c>
    </row>
    <row r="95" spans="1:26" x14ac:dyDescent="0.25">
      <c r="A95" t="s">
        <v>123</v>
      </c>
      <c r="B95">
        <v>7</v>
      </c>
      <c r="C95" t="b">
        <v>1</v>
      </c>
      <c r="D95" t="b">
        <v>1</v>
      </c>
      <c r="E95" t="s">
        <v>60</v>
      </c>
      <c r="F95" t="b">
        <v>0</v>
      </c>
      <c r="G95">
        <v>6211.2475429347196</v>
      </c>
      <c r="H95">
        <v>5.9933993399339904</v>
      </c>
      <c r="I95">
        <v>2.6150029177172098</v>
      </c>
      <c r="J95">
        <v>-4.13382838283826</v>
      </c>
      <c r="K95">
        <v>107.81518151815099</v>
      </c>
      <c r="L95">
        <v>58.858878162587402</v>
      </c>
      <c r="M95">
        <v>5</v>
      </c>
      <c r="N95">
        <v>2.97533450722681</v>
      </c>
      <c r="O95">
        <f t="shared" si="8"/>
        <v>14.87667253613405</v>
      </c>
      <c r="P95">
        <f t="shared" si="9"/>
        <v>4.13382838283826</v>
      </c>
      <c r="R95" s="1">
        <f t="shared" si="10"/>
        <v>0</v>
      </c>
      <c r="S95" s="1">
        <f t="shared" si="13"/>
        <v>0</v>
      </c>
      <c r="T95" s="1">
        <f t="shared" si="13"/>
        <v>0</v>
      </c>
      <c r="U95" s="1">
        <f t="shared" si="13"/>
        <v>0</v>
      </c>
      <c r="V95" s="1">
        <f t="shared" si="13"/>
        <v>0</v>
      </c>
      <c r="W95" s="1">
        <f t="shared" si="13"/>
        <v>0</v>
      </c>
      <c r="X95" s="1">
        <f t="shared" si="13"/>
        <v>0</v>
      </c>
      <c r="Y95" s="1">
        <f t="shared" si="13"/>
        <v>0</v>
      </c>
      <c r="Z95" s="1">
        <f t="shared" si="13"/>
        <v>0</v>
      </c>
    </row>
    <row r="96" spans="1:26" x14ac:dyDescent="0.25">
      <c r="A96" t="s">
        <v>124</v>
      </c>
      <c r="B96">
        <v>7</v>
      </c>
      <c r="C96" t="b">
        <v>0</v>
      </c>
      <c r="D96" t="b">
        <v>0</v>
      </c>
      <c r="E96" t="s">
        <v>125</v>
      </c>
      <c r="F96" t="b">
        <v>0</v>
      </c>
      <c r="G96">
        <v>13537.444868344101</v>
      </c>
      <c r="H96">
        <v>7.68444055944056</v>
      </c>
      <c r="I96">
        <v>4.6017140165185602</v>
      </c>
      <c r="J96">
        <v>3.96433566433568</v>
      </c>
      <c r="K96">
        <v>176.164335664335</v>
      </c>
      <c r="L96">
        <v>123.818455813339</v>
      </c>
      <c r="M96">
        <v>7</v>
      </c>
      <c r="N96">
        <v>1.78707561455048</v>
      </c>
      <c r="O96">
        <f t="shared" si="8"/>
        <v>12.509529301853361</v>
      </c>
      <c r="P96">
        <f t="shared" si="9"/>
        <v>3.96433566433568</v>
      </c>
      <c r="R96" s="1">
        <f t="shared" si="10"/>
        <v>0</v>
      </c>
      <c r="S96" s="1">
        <f t="shared" si="13"/>
        <v>0</v>
      </c>
      <c r="T96" s="1">
        <f t="shared" si="13"/>
        <v>0</v>
      </c>
      <c r="U96" s="1">
        <f t="shared" si="13"/>
        <v>0</v>
      </c>
      <c r="V96" s="1">
        <f t="shared" si="13"/>
        <v>0</v>
      </c>
      <c r="W96" s="1">
        <f t="shared" si="13"/>
        <v>0</v>
      </c>
      <c r="X96" s="1">
        <f t="shared" si="13"/>
        <v>0</v>
      </c>
      <c r="Y96" s="1">
        <f t="shared" si="13"/>
        <v>0</v>
      </c>
      <c r="Z96" s="1">
        <f t="shared" si="13"/>
        <v>0</v>
      </c>
    </row>
    <row r="97" spans="1:26" x14ac:dyDescent="0.25">
      <c r="A97" t="s">
        <v>126</v>
      </c>
      <c r="B97">
        <v>7</v>
      </c>
      <c r="C97" t="b">
        <v>1</v>
      </c>
      <c r="D97" t="b">
        <v>1</v>
      </c>
      <c r="E97" t="s">
        <v>125</v>
      </c>
      <c r="F97" t="b">
        <v>0</v>
      </c>
      <c r="G97">
        <v>12392.803884872599</v>
      </c>
      <c r="H97">
        <v>6.8885959129861503</v>
      </c>
      <c r="I97">
        <v>4.0093967337105898</v>
      </c>
      <c r="J97">
        <v>-5.2693144363876101</v>
      </c>
      <c r="K97">
        <v>128.88068556361199</v>
      </c>
      <c r="L97">
        <v>91.893294097012301</v>
      </c>
      <c r="M97">
        <v>9</v>
      </c>
      <c r="N97">
        <v>3.0865260269822801</v>
      </c>
      <c r="O97">
        <f t="shared" si="8"/>
        <v>27.778734242840521</v>
      </c>
      <c r="P97">
        <f t="shared" si="9"/>
        <v>5.2693144363876101</v>
      </c>
      <c r="R97" s="1">
        <f t="shared" si="10"/>
        <v>0</v>
      </c>
      <c r="S97" s="1">
        <f t="shared" si="13"/>
        <v>0</v>
      </c>
      <c r="T97" s="1">
        <f t="shared" si="13"/>
        <v>0</v>
      </c>
      <c r="U97" s="1">
        <f t="shared" si="13"/>
        <v>0</v>
      </c>
      <c r="V97" s="1">
        <f t="shared" si="13"/>
        <v>0</v>
      </c>
      <c r="W97" s="1">
        <f t="shared" si="13"/>
        <v>0</v>
      </c>
      <c r="X97" s="1">
        <f t="shared" si="13"/>
        <v>0</v>
      </c>
      <c r="Y97" s="1">
        <f t="shared" si="13"/>
        <v>0</v>
      </c>
      <c r="Z97" s="1">
        <f t="shared" si="13"/>
        <v>0</v>
      </c>
    </row>
    <row r="98" spans="1:26" x14ac:dyDescent="0.25">
      <c r="A98" t="s">
        <v>127</v>
      </c>
      <c r="B98">
        <v>8</v>
      </c>
      <c r="C98" t="b">
        <v>0</v>
      </c>
      <c r="D98" t="b">
        <v>0</v>
      </c>
      <c r="E98" t="s">
        <v>18</v>
      </c>
      <c r="F98" t="b">
        <v>0</v>
      </c>
      <c r="G98">
        <v>5931.1628599549504</v>
      </c>
      <c r="H98">
        <v>8.3267909715407207</v>
      </c>
      <c r="I98">
        <v>2.9007424528386898</v>
      </c>
      <c r="J98">
        <v>-0.94985279685962298</v>
      </c>
      <c r="K98">
        <v>132.15014720313999</v>
      </c>
      <c r="L98">
        <v>62.8248756465144</v>
      </c>
      <c r="M98">
        <v>18</v>
      </c>
      <c r="N98">
        <v>1.48520616563187</v>
      </c>
      <c r="O98">
        <f t="shared" si="8"/>
        <v>26.733710981373662</v>
      </c>
      <c r="P98">
        <f t="shared" si="9"/>
        <v>0.94985279685962298</v>
      </c>
      <c r="R98" s="1">
        <f t="shared" si="10"/>
        <v>0</v>
      </c>
      <c r="S98" s="1">
        <f t="shared" si="13"/>
        <v>0</v>
      </c>
      <c r="T98" s="1">
        <f t="shared" si="13"/>
        <v>0</v>
      </c>
      <c r="U98" s="1">
        <f t="shared" si="13"/>
        <v>0</v>
      </c>
      <c r="V98" s="1">
        <f t="shared" si="13"/>
        <v>0</v>
      </c>
      <c r="W98" s="1">
        <f t="shared" si="13"/>
        <v>0.94985279685962298</v>
      </c>
      <c r="X98" s="1">
        <f t="shared" si="13"/>
        <v>0</v>
      </c>
      <c r="Y98" s="1">
        <f t="shared" si="13"/>
        <v>0</v>
      </c>
      <c r="Z98" s="1">
        <f t="shared" si="13"/>
        <v>0</v>
      </c>
    </row>
    <row r="99" spans="1:26" x14ac:dyDescent="0.25">
      <c r="A99" t="s">
        <v>128</v>
      </c>
      <c r="B99">
        <v>8</v>
      </c>
      <c r="C99" t="b">
        <v>1</v>
      </c>
      <c r="D99" t="b">
        <v>1</v>
      </c>
      <c r="E99" t="s">
        <v>18</v>
      </c>
      <c r="F99" t="b">
        <v>0</v>
      </c>
      <c r="G99">
        <v>6871.2055587350596</v>
      </c>
      <c r="H99">
        <v>6.9919786096256598</v>
      </c>
      <c r="I99">
        <v>2.7369733285739102</v>
      </c>
      <c r="J99">
        <v>-0.199598930481279</v>
      </c>
      <c r="K99">
        <v>111.775401069518</v>
      </c>
      <c r="L99">
        <v>67.774898561340507</v>
      </c>
      <c r="M99">
        <v>12</v>
      </c>
      <c r="N99">
        <v>2.0680465155393799</v>
      </c>
      <c r="O99">
        <f t="shared" si="8"/>
        <v>24.816558186472559</v>
      </c>
      <c r="P99">
        <f t="shared" si="9"/>
        <v>0.199598930481279</v>
      </c>
      <c r="R99" s="1">
        <f t="shared" si="10"/>
        <v>0</v>
      </c>
      <c r="S99" s="1">
        <f t="shared" si="13"/>
        <v>0</v>
      </c>
      <c r="T99" s="1">
        <f t="shared" si="13"/>
        <v>0</v>
      </c>
      <c r="U99" s="1">
        <f t="shared" si="13"/>
        <v>0</v>
      </c>
      <c r="V99" s="1">
        <f t="shared" si="13"/>
        <v>0</v>
      </c>
      <c r="W99" s="1">
        <f t="shared" si="13"/>
        <v>0.199598930481279</v>
      </c>
      <c r="X99" s="1">
        <f t="shared" si="13"/>
        <v>0</v>
      </c>
      <c r="Y99" s="1">
        <f t="shared" si="13"/>
        <v>0</v>
      </c>
      <c r="Z99" s="1">
        <f t="shared" si="13"/>
        <v>0</v>
      </c>
    </row>
    <row r="100" spans="1:26" x14ac:dyDescent="0.25">
      <c r="A100" t="s">
        <v>121</v>
      </c>
      <c r="B100">
        <v>8</v>
      </c>
      <c r="C100" t="b">
        <v>0</v>
      </c>
      <c r="D100" t="b">
        <v>0</v>
      </c>
      <c r="E100" t="s">
        <v>84</v>
      </c>
      <c r="F100" t="b">
        <v>0</v>
      </c>
      <c r="G100">
        <v>8125.7938628217798</v>
      </c>
      <c r="H100">
        <v>11.145228215767601</v>
      </c>
      <c r="I100">
        <v>4.6979809437584503</v>
      </c>
      <c r="J100">
        <v>-1.9336099585062301</v>
      </c>
      <c r="K100">
        <v>146.06639004149301</v>
      </c>
      <c r="L100">
        <v>84.321408906635298</v>
      </c>
      <c r="M100">
        <v>7</v>
      </c>
      <c r="N100">
        <v>3.8337483721496302</v>
      </c>
      <c r="O100">
        <f t="shared" si="8"/>
        <v>26.836238605047413</v>
      </c>
      <c r="P100">
        <f t="shared" si="9"/>
        <v>1.9336099585062301</v>
      </c>
      <c r="R100" s="1">
        <f t="shared" si="10"/>
        <v>0</v>
      </c>
      <c r="S100" s="1">
        <f t="shared" si="13"/>
        <v>0</v>
      </c>
      <c r="T100" s="1">
        <f t="shared" si="13"/>
        <v>0</v>
      </c>
      <c r="U100" s="1">
        <f t="shared" si="13"/>
        <v>0</v>
      </c>
      <c r="V100" s="1">
        <f t="shared" si="13"/>
        <v>0</v>
      </c>
      <c r="W100" s="1">
        <f t="shared" si="13"/>
        <v>0</v>
      </c>
      <c r="X100" s="1">
        <f t="shared" si="13"/>
        <v>0</v>
      </c>
      <c r="Y100" s="1">
        <f t="shared" si="13"/>
        <v>0</v>
      </c>
      <c r="Z100" s="1">
        <f t="shared" si="13"/>
        <v>1.9336099585062301</v>
      </c>
    </row>
    <row r="101" spans="1:26" x14ac:dyDescent="0.25">
      <c r="A101" t="s">
        <v>129</v>
      </c>
      <c r="B101">
        <v>8</v>
      </c>
      <c r="C101" t="b">
        <v>0</v>
      </c>
      <c r="D101" t="b">
        <v>0</v>
      </c>
      <c r="E101" t="s">
        <v>84</v>
      </c>
      <c r="F101" t="b">
        <v>0</v>
      </c>
      <c r="G101">
        <v>7470.8263186447302</v>
      </c>
      <c r="H101">
        <v>6.9440894568690004</v>
      </c>
      <c r="I101">
        <v>2.6620163185405801</v>
      </c>
      <c r="J101">
        <v>1.33450479233223</v>
      </c>
      <c r="K101">
        <v>136.43450479233201</v>
      </c>
      <c r="L101">
        <v>64.559972118953098</v>
      </c>
      <c r="M101">
        <v>10</v>
      </c>
      <c r="N101">
        <v>2.1347888366541898</v>
      </c>
      <c r="O101">
        <f t="shared" si="8"/>
        <v>21.347888366541898</v>
      </c>
      <c r="P101">
        <f t="shared" si="9"/>
        <v>1.33450479233223</v>
      </c>
      <c r="R101" s="1">
        <f t="shared" si="10"/>
        <v>0</v>
      </c>
      <c r="S101" s="1">
        <f t="shared" si="13"/>
        <v>0</v>
      </c>
      <c r="T101" s="1">
        <f t="shared" si="13"/>
        <v>0</v>
      </c>
      <c r="U101" s="1">
        <f t="shared" si="13"/>
        <v>0</v>
      </c>
      <c r="V101" s="1">
        <f t="shared" si="13"/>
        <v>0</v>
      </c>
      <c r="W101" s="1">
        <f t="shared" si="13"/>
        <v>0</v>
      </c>
      <c r="X101" s="1">
        <f t="shared" si="13"/>
        <v>0</v>
      </c>
      <c r="Y101" s="1">
        <f t="shared" si="13"/>
        <v>0</v>
      </c>
      <c r="Z101" s="1">
        <f t="shared" si="13"/>
        <v>1.33450479233223</v>
      </c>
    </row>
    <row r="102" spans="1:26" x14ac:dyDescent="0.25">
      <c r="A102" t="s">
        <v>23</v>
      </c>
      <c r="B102">
        <v>8</v>
      </c>
      <c r="C102" t="b">
        <v>0</v>
      </c>
      <c r="D102" t="b">
        <v>0</v>
      </c>
      <c r="E102" t="s">
        <v>24</v>
      </c>
      <c r="F102" t="b">
        <v>0</v>
      </c>
      <c r="G102">
        <v>5752.8007454882199</v>
      </c>
      <c r="H102">
        <v>11.602409638554199</v>
      </c>
      <c r="I102">
        <v>2.9207322582814199</v>
      </c>
      <c r="J102">
        <v>-1.7331325301204701</v>
      </c>
      <c r="K102">
        <v>137.86746987951801</v>
      </c>
      <c r="L102">
        <v>69.020030713140798</v>
      </c>
      <c r="M102">
        <v>12</v>
      </c>
      <c r="N102">
        <v>3.0296470310813599</v>
      </c>
      <c r="O102">
        <f t="shared" si="8"/>
        <v>36.355764372976317</v>
      </c>
      <c r="P102">
        <f t="shared" si="9"/>
        <v>1.7331325301204701</v>
      </c>
      <c r="R102" s="1">
        <f t="shared" si="10"/>
        <v>0</v>
      </c>
      <c r="S102" s="1">
        <f t="shared" si="13"/>
        <v>0</v>
      </c>
      <c r="T102" s="1">
        <f t="shared" si="13"/>
        <v>0</v>
      </c>
      <c r="U102" s="1">
        <f t="shared" si="13"/>
        <v>0</v>
      </c>
      <c r="V102" s="1">
        <f t="shared" si="13"/>
        <v>0</v>
      </c>
      <c r="W102" s="1">
        <f t="shared" si="13"/>
        <v>0</v>
      </c>
      <c r="X102" s="1">
        <f t="shared" si="13"/>
        <v>0</v>
      </c>
      <c r="Y102" s="1">
        <f t="shared" si="13"/>
        <v>0</v>
      </c>
      <c r="Z102" s="1">
        <f t="shared" si="13"/>
        <v>0</v>
      </c>
    </row>
    <row r="103" spans="1:26" x14ac:dyDescent="0.25">
      <c r="A103" t="s">
        <v>130</v>
      </c>
      <c r="B103">
        <v>8</v>
      </c>
      <c r="C103" t="b">
        <v>0</v>
      </c>
      <c r="D103" t="b">
        <v>0</v>
      </c>
      <c r="E103" t="s">
        <v>24</v>
      </c>
      <c r="F103" t="b">
        <v>0</v>
      </c>
      <c r="G103">
        <v>7091.9457879431502</v>
      </c>
      <c r="H103">
        <v>6.00735970561177</v>
      </c>
      <c r="I103">
        <v>3.1253983918794002</v>
      </c>
      <c r="J103">
        <v>1.5799678012879601</v>
      </c>
      <c r="K103">
        <v>117.706071757129</v>
      </c>
      <c r="L103">
        <v>72.227310260091002</v>
      </c>
      <c r="M103">
        <v>23</v>
      </c>
      <c r="N103">
        <v>1.86420516020177</v>
      </c>
      <c r="O103">
        <f t="shared" si="8"/>
        <v>42.876718684640707</v>
      </c>
      <c r="P103">
        <f t="shared" si="9"/>
        <v>1.5799678012879601</v>
      </c>
      <c r="R103" s="1">
        <f t="shared" si="10"/>
        <v>0</v>
      </c>
      <c r="S103" s="1">
        <f t="shared" si="13"/>
        <v>0</v>
      </c>
      <c r="T103" s="1">
        <f t="shared" si="13"/>
        <v>0</v>
      </c>
      <c r="U103" s="1">
        <f t="shared" si="13"/>
        <v>0</v>
      </c>
      <c r="V103" s="1">
        <f t="shared" si="13"/>
        <v>0</v>
      </c>
      <c r="W103" s="1">
        <f t="shared" si="13"/>
        <v>0</v>
      </c>
      <c r="X103" s="1">
        <f t="shared" si="13"/>
        <v>0</v>
      </c>
      <c r="Y103" s="1">
        <f t="shared" si="13"/>
        <v>0</v>
      </c>
      <c r="Z103" s="1">
        <f t="shared" si="13"/>
        <v>0</v>
      </c>
    </row>
    <row r="104" spans="1:26" x14ac:dyDescent="0.25">
      <c r="A104" t="s">
        <v>58</v>
      </c>
      <c r="B104">
        <v>8</v>
      </c>
      <c r="C104" t="b">
        <v>0</v>
      </c>
      <c r="D104" t="b">
        <v>0</v>
      </c>
      <c r="E104" t="s">
        <v>27</v>
      </c>
      <c r="F104" t="b">
        <v>0</v>
      </c>
      <c r="G104">
        <v>10511.4469078691</v>
      </c>
      <c r="H104">
        <v>7.80889235569422</v>
      </c>
      <c r="I104">
        <v>3.6618131689370101</v>
      </c>
      <c r="J104">
        <v>0.94898595943833397</v>
      </c>
      <c r="K104">
        <v>133.14898595943799</v>
      </c>
      <c r="L104">
        <v>95.517197404446406</v>
      </c>
      <c r="M104">
        <v>11</v>
      </c>
      <c r="N104">
        <v>3.2436659505035199</v>
      </c>
      <c r="O104">
        <f t="shared" si="8"/>
        <v>35.680325455538721</v>
      </c>
      <c r="P104">
        <f t="shared" si="9"/>
        <v>0.94898595943833397</v>
      </c>
      <c r="R104" s="1">
        <f t="shared" si="10"/>
        <v>0</v>
      </c>
      <c r="S104" s="1">
        <f t="shared" si="13"/>
        <v>0</v>
      </c>
      <c r="T104" s="1">
        <f t="shared" si="13"/>
        <v>0</v>
      </c>
      <c r="U104" s="1">
        <f t="shared" si="13"/>
        <v>0</v>
      </c>
      <c r="V104" s="1">
        <f t="shared" si="13"/>
        <v>0</v>
      </c>
      <c r="W104" s="1">
        <f t="shared" si="13"/>
        <v>0</v>
      </c>
      <c r="X104" s="1">
        <f t="shared" si="13"/>
        <v>0</v>
      </c>
      <c r="Y104" s="1">
        <f t="shared" si="13"/>
        <v>0</v>
      </c>
      <c r="Z104" s="1">
        <f t="shared" si="13"/>
        <v>0</v>
      </c>
    </row>
    <row r="105" spans="1:26" x14ac:dyDescent="0.25">
      <c r="A105" t="s">
        <v>131</v>
      </c>
      <c r="B105">
        <v>8</v>
      </c>
      <c r="C105" t="b">
        <v>0</v>
      </c>
      <c r="D105" t="b">
        <v>0</v>
      </c>
      <c r="E105" t="s">
        <v>27</v>
      </c>
      <c r="F105" t="b">
        <v>0</v>
      </c>
      <c r="G105">
        <v>8591.9190278056703</v>
      </c>
      <c r="H105">
        <v>8.3549848942598093</v>
      </c>
      <c r="I105">
        <v>3.0690882922117302</v>
      </c>
      <c r="J105">
        <v>-1.66042296072508</v>
      </c>
      <c r="K105">
        <v>173.93957703927401</v>
      </c>
      <c r="L105">
        <v>75.613424733971598</v>
      </c>
      <c r="M105">
        <v>6</v>
      </c>
      <c r="N105">
        <v>2.4499375448223599</v>
      </c>
      <c r="O105">
        <f t="shared" si="8"/>
        <v>14.69962526893416</v>
      </c>
      <c r="P105">
        <f t="shared" si="9"/>
        <v>1.66042296072508</v>
      </c>
      <c r="R105" s="1">
        <f t="shared" si="10"/>
        <v>0</v>
      </c>
      <c r="S105" s="1">
        <f t="shared" si="13"/>
        <v>0</v>
      </c>
      <c r="T105" s="1">
        <f t="shared" si="13"/>
        <v>0</v>
      </c>
      <c r="U105" s="1">
        <f t="shared" si="13"/>
        <v>0</v>
      </c>
      <c r="V105" s="1">
        <f t="shared" si="13"/>
        <v>0</v>
      </c>
      <c r="W105" s="1">
        <f t="shared" si="13"/>
        <v>0</v>
      </c>
      <c r="X105" s="1">
        <f t="shared" si="13"/>
        <v>0</v>
      </c>
      <c r="Y105" s="1">
        <f t="shared" si="13"/>
        <v>0</v>
      </c>
      <c r="Z105" s="1">
        <f t="shared" si="13"/>
        <v>0</v>
      </c>
    </row>
    <row r="106" spans="1:26" x14ac:dyDescent="0.25">
      <c r="A106" t="s">
        <v>132</v>
      </c>
      <c r="B106">
        <v>8</v>
      </c>
      <c r="C106" t="b">
        <v>0</v>
      </c>
      <c r="D106" t="b">
        <v>0</v>
      </c>
      <c r="E106" t="s">
        <v>29</v>
      </c>
      <c r="F106" t="b">
        <v>0</v>
      </c>
      <c r="G106">
        <v>6489.1697161155298</v>
      </c>
      <c r="H106">
        <v>9.5198744769874395</v>
      </c>
      <c r="I106">
        <v>3.0884151168576301</v>
      </c>
      <c r="J106">
        <v>-3.24450836820081</v>
      </c>
      <c r="K106">
        <v>192.05648535564799</v>
      </c>
      <c r="L106">
        <v>75.4822422100399</v>
      </c>
      <c r="M106">
        <v>5</v>
      </c>
      <c r="N106">
        <v>2.7888135311261202</v>
      </c>
      <c r="O106">
        <f t="shared" si="8"/>
        <v>13.944067655630601</v>
      </c>
      <c r="P106">
        <f t="shared" si="9"/>
        <v>3.24450836820081</v>
      </c>
      <c r="R106" s="1">
        <f t="shared" si="10"/>
        <v>3.24450836820081</v>
      </c>
      <c r="S106" s="1">
        <f t="shared" si="13"/>
        <v>0</v>
      </c>
      <c r="T106" s="1">
        <f t="shared" si="13"/>
        <v>0</v>
      </c>
      <c r="U106" s="1">
        <f t="shared" si="13"/>
        <v>0</v>
      </c>
      <c r="V106" s="1">
        <f t="shared" si="13"/>
        <v>0</v>
      </c>
      <c r="W106" s="1">
        <f t="shared" si="13"/>
        <v>0</v>
      </c>
      <c r="X106" s="1">
        <f t="shared" si="13"/>
        <v>0</v>
      </c>
      <c r="Y106" s="1">
        <f t="shared" si="13"/>
        <v>0</v>
      </c>
      <c r="Z106" s="1">
        <f t="shared" si="13"/>
        <v>0</v>
      </c>
    </row>
    <row r="107" spans="1:26" x14ac:dyDescent="0.25">
      <c r="A107" t="s">
        <v>133</v>
      </c>
      <c r="B107">
        <v>8</v>
      </c>
      <c r="C107" t="b">
        <v>1</v>
      </c>
      <c r="D107" t="b">
        <v>1</v>
      </c>
      <c r="E107" t="s">
        <v>29</v>
      </c>
      <c r="F107" t="b">
        <v>0</v>
      </c>
      <c r="G107">
        <v>11862.5266925018</v>
      </c>
      <c r="H107">
        <v>4.5886402753872604</v>
      </c>
      <c r="I107">
        <v>4.1388726515619796</v>
      </c>
      <c r="J107">
        <v>12.0069277108433</v>
      </c>
      <c r="K107">
        <v>100.981927710843</v>
      </c>
      <c r="L107">
        <v>100.487620506209</v>
      </c>
      <c r="M107">
        <v>2</v>
      </c>
      <c r="N107">
        <v>7.18510586039441</v>
      </c>
      <c r="O107">
        <f t="shared" si="8"/>
        <v>14.37021172078882</v>
      </c>
      <c r="P107">
        <f t="shared" si="9"/>
        <v>12.0069277108433</v>
      </c>
      <c r="R107" s="1">
        <f t="shared" si="10"/>
        <v>12.0069277108433</v>
      </c>
      <c r="S107" s="1">
        <f t="shared" si="13"/>
        <v>0</v>
      </c>
      <c r="T107" s="1">
        <f t="shared" si="13"/>
        <v>0</v>
      </c>
      <c r="U107" s="1">
        <f t="shared" si="13"/>
        <v>0</v>
      </c>
      <c r="V107" s="1">
        <f t="shared" si="13"/>
        <v>0</v>
      </c>
      <c r="W107" s="1">
        <f t="shared" si="13"/>
        <v>0</v>
      </c>
      <c r="X107" s="1">
        <f t="shared" si="13"/>
        <v>0</v>
      </c>
      <c r="Y107" s="1">
        <f t="shared" si="13"/>
        <v>0</v>
      </c>
      <c r="Z107" s="1">
        <f t="shared" si="13"/>
        <v>0</v>
      </c>
    </row>
    <row r="108" spans="1:26" x14ac:dyDescent="0.25">
      <c r="A108" t="s">
        <v>117</v>
      </c>
      <c r="B108">
        <v>9</v>
      </c>
      <c r="C108" t="b">
        <v>1</v>
      </c>
      <c r="D108" t="b">
        <v>1</v>
      </c>
      <c r="E108" t="s">
        <v>15</v>
      </c>
      <c r="F108" t="b">
        <v>0</v>
      </c>
      <c r="G108">
        <v>8400.3648058932795</v>
      </c>
      <c r="H108">
        <v>9.0870406189555109</v>
      </c>
      <c r="I108">
        <v>3.6050370875492201</v>
      </c>
      <c r="J108">
        <v>-1.7214700193420598E-2</v>
      </c>
      <c r="K108">
        <v>151.85009671179799</v>
      </c>
      <c r="L108">
        <v>89.087318276274601</v>
      </c>
      <c r="M108">
        <v>20</v>
      </c>
      <c r="N108">
        <v>2.9624420385837702</v>
      </c>
      <c r="O108">
        <f t="shared" si="8"/>
        <v>59.248840771675404</v>
      </c>
      <c r="P108">
        <f t="shared" si="9"/>
        <v>1.7214700193420598E-2</v>
      </c>
      <c r="R108" s="1">
        <f t="shared" si="10"/>
        <v>0</v>
      </c>
      <c r="S108" s="1">
        <f t="shared" si="13"/>
        <v>0</v>
      </c>
      <c r="T108" s="1">
        <f t="shared" si="13"/>
        <v>1.7214700193420598E-2</v>
      </c>
      <c r="U108" s="1">
        <f t="shared" si="13"/>
        <v>0</v>
      </c>
      <c r="V108" s="1">
        <f t="shared" si="13"/>
        <v>0</v>
      </c>
      <c r="W108" s="1">
        <f t="shared" si="13"/>
        <v>0</v>
      </c>
      <c r="X108" s="1">
        <f t="shared" si="13"/>
        <v>0</v>
      </c>
      <c r="Y108" s="1">
        <f t="shared" si="13"/>
        <v>0</v>
      </c>
      <c r="Z108" s="1">
        <f t="shared" si="13"/>
        <v>0</v>
      </c>
    </row>
    <row r="109" spans="1:26" x14ac:dyDescent="0.25">
      <c r="A109" t="s">
        <v>118</v>
      </c>
      <c r="B109">
        <v>9</v>
      </c>
      <c r="C109" t="b">
        <v>1</v>
      </c>
      <c r="D109" t="b">
        <v>1</v>
      </c>
      <c r="E109" t="s">
        <v>34</v>
      </c>
      <c r="F109" t="b">
        <v>0</v>
      </c>
      <c r="G109">
        <v>5951.8257328125401</v>
      </c>
      <c r="H109">
        <v>5.19650205761317</v>
      </c>
      <c r="I109">
        <v>3.32026266174829</v>
      </c>
      <c r="J109">
        <v>-7.4274176954732098</v>
      </c>
      <c r="K109">
        <v>100.00205761316801</v>
      </c>
      <c r="L109">
        <v>62.073475880827097</v>
      </c>
      <c r="M109">
        <v>41</v>
      </c>
      <c r="N109">
        <v>1.9526095506574399</v>
      </c>
      <c r="O109">
        <f t="shared" si="8"/>
        <v>80.056991576955042</v>
      </c>
      <c r="P109">
        <f t="shared" si="9"/>
        <v>7.4274176954732098</v>
      </c>
      <c r="R109" s="1">
        <f t="shared" si="10"/>
        <v>0</v>
      </c>
      <c r="S109" s="1">
        <f t="shared" si="13"/>
        <v>7.4274176954732098</v>
      </c>
      <c r="T109" s="1">
        <f t="shared" si="13"/>
        <v>0</v>
      </c>
      <c r="U109" s="1">
        <f t="shared" si="13"/>
        <v>0</v>
      </c>
      <c r="V109" s="1">
        <f t="shared" si="13"/>
        <v>0</v>
      </c>
      <c r="W109" s="1">
        <f t="shared" si="13"/>
        <v>0</v>
      </c>
      <c r="X109" s="1">
        <f t="shared" si="13"/>
        <v>0</v>
      </c>
      <c r="Y109" s="1">
        <f t="shared" si="13"/>
        <v>0</v>
      </c>
      <c r="Z109" s="1">
        <f t="shared" si="13"/>
        <v>0</v>
      </c>
    </row>
    <row r="110" spans="1:26" x14ac:dyDescent="0.25">
      <c r="A110" t="s">
        <v>119</v>
      </c>
      <c r="B110">
        <v>9</v>
      </c>
      <c r="C110" t="b">
        <v>1</v>
      </c>
      <c r="D110" t="b">
        <v>1</v>
      </c>
      <c r="E110" t="s">
        <v>39</v>
      </c>
      <c r="F110" t="b">
        <v>0</v>
      </c>
      <c r="G110">
        <v>6196.2241880483998</v>
      </c>
      <c r="H110">
        <v>6.74361313868613</v>
      </c>
      <c r="I110">
        <v>2.9049660619603102</v>
      </c>
      <c r="J110">
        <v>1.8089872262774001</v>
      </c>
      <c r="K110">
        <v>92.8211678832117</v>
      </c>
      <c r="L110">
        <v>44.813970095439998</v>
      </c>
      <c r="M110">
        <v>30</v>
      </c>
      <c r="N110">
        <v>2.7873955599456299</v>
      </c>
      <c r="O110">
        <f t="shared" si="8"/>
        <v>83.621866798368899</v>
      </c>
      <c r="P110">
        <f t="shared" si="9"/>
        <v>1.8089872262774001</v>
      </c>
      <c r="R110" s="1">
        <f t="shared" si="10"/>
        <v>0</v>
      </c>
      <c r="S110" s="1">
        <f t="shared" si="13"/>
        <v>0</v>
      </c>
      <c r="T110" s="1">
        <f t="shared" si="13"/>
        <v>0</v>
      </c>
      <c r="U110" s="1">
        <f t="shared" si="13"/>
        <v>1.8089872262774001</v>
      </c>
      <c r="V110" s="1">
        <f t="shared" si="13"/>
        <v>0</v>
      </c>
      <c r="W110" s="1">
        <f t="shared" si="13"/>
        <v>0</v>
      </c>
      <c r="X110" s="1">
        <f t="shared" si="13"/>
        <v>0</v>
      </c>
      <c r="Y110" s="1">
        <f t="shared" si="13"/>
        <v>0</v>
      </c>
      <c r="Z110" s="1">
        <f t="shared" si="13"/>
        <v>0</v>
      </c>
    </row>
    <row r="111" spans="1:26" x14ac:dyDescent="0.25">
      <c r="A111" t="s">
        <v>120</v>
      </c>
      <c r="B111">
        <v>9</v>
      </c>
      <c r="C111" t="b">
        <v>1</v>
      </c>
      <c r="D111" t="b">
        <v>1</v>
      </c>
      <c r="E111" t="s">
        <v>45</v>
      </c>
      <c r="F111" t="b">
        <v>0</v>
      </c>
      <c r="G111">
        <v>5410.8516879262897</v>
      </c>
      <c r="H111">
        <v>5.2414634146341399</v>
      </c>
      <c r="I111">
        <v>2.7643616658088002</v>
      </c>
      <c r="J111">
        <v>-0.94256097560973995</v>
      </c>
      <c r="K111">
        <v>104.519512195121</v>
      </c>
      <c r="L111">
        <v>64.310701833368398</v>
      </c>
      <c r="M111">
        <v>25</v>
      </c>
      <c r="N111">
        <v>2.4431128337675698</v>
      </c>
      <c r="O111">
        <f t="shared" si="8"/>
        <v>61.077820844189247</v>
      </c>
      <c r="P111">
        <f t="shared" si="9"/>
        <v>0.94256097560973995</v>
      </c>
      <c r="R111" s="1">
        <f t="shared" si="10"/>
        <v>0</v>
      </c>
      <c r="S111" s="1">
        <f t="shared" si="13"/>
        <v>0</v>
      </c>
      <c r="T111" s="1">
        <f t="shared" si="13"/>
        <v>0</v>
      </c>
      <c r="U111" s="1">
        <f t="shared" si="13"/>
        <v>0</v>
      </c>
      <c r="V111" s="1">
        <f t="shared" si="13"/>
        <v>0.94256097560973995</v>
      </c>
      <c r="W111" s="1">
        <f t="shared" si="13"/>
        <v>0</v>
      </c>
      <c r="X111" s="1">
        <f t="shared" si="13"/>
        <v>0</v>
      </c>
      <c r="Y111" s="1">
        <f t="shared" si="13"/>
        <v>0</v>
      </c>
      <c r="Z111" s="1">
        <f t="shared" si="13"/>
        <v>0</v>
      </c>
    </row>
    <row r="112" spans="1:26" x14ac:dyDescent="0.25">
      <c r="A112" t="s">
        <v>31</v>
      </c>
      <c r="B112">
        <v>10</v>
      </c>
      <c r="C112" t="b">
        <v>0</v>
      </c>
      <c r="D112" t="b">
        <v>0</v>
      </c>
      <c r="E112" t="s">
        <v>15</v>
      </c>
      <c r="F112" t="b">
        <v>0</v>
      </c>
      <c r="G112">
        <v>5014.7168789892203</v>
      </c>
      <c r="H112">
        <v>13.9014354066985</v>
      </c>
      <c r="I112">
        <v>2.53753597978403</v>
      </c>
      <c r="J112">
        <v>-6.2548803827751396</v>
      </c>
      <c r="K112">
        <v>62.740191387559697</v>
      </c>
      <c r="L112">
        <v>50.268808113153099</v>
      </c>
      <c r="M112">
        <v>46</v>
      </c>
      <c r="N112">
        <v>1.01530928316237</v>
      </c>
      <c r="O112">
        <f t="shared" si="8"/>
        <v>46.704227025469024</v>
      </c>
      <c r="P112">
        <f t="shared" si="9"/>
        <v>6.2548803827751396</v>
      </c>
      <c r="R112" s="1">
        <f t="shared" si="10"/>
        <v>0</v>
      </c>
      <c r="S112" s="1">
        <f t="shared" si="13"/>
        <v>0</v>
      </c>
      <c r="T112" s="1">
        <f t="shared" si="13"/>
        <v>6.2548803827751396</v>
      </c>
      <c r="U112" s="1">
        <f t="shared" si="13"/>
        <v>0</v>
      </c>
      <c r="V112" s="1">
        <f t="shared" si="13"/>
        <v>0</v>
      </c>
      <c r="W112" s="1">
        <f t="shared" si="13"/>
        <v>0</v>
      </c>
      <c r="X112" s="1">
        <f t="shared" si="13"/>
        <v>0</v>
      </c>
      <c r="Y112" s="1">
        <f t="shared" si="13"/>
        <v>0</v>
      </c>
      <c r="Z112" s="1">
        <f t="shared" si="13"/>
        <v>0</v>
      </c>
    </row>
    <row r="113" spans="1:26" x14ac:dyDescent="0.25">
      <c r="A113" t="s">
        <v>32</v>
      </c>
      <c r="B113">
        <v>10</v>
      </c>
      <c r="C113" t="b">
        <v>1</v>
      </c>
      <c r="D113" t="b">
        <v>1</v>
      </c>
      <c r="E113" t="s">
        <v>15</v>
      </c>
      <c r="F113" t="b">
        <v>0</v>
      </c>
      <c r="G113">
        <v>16002.961825152701</v>
      </c>
      <c r="H113">
        <v>12.2094370860927</v>
      </c>
      <c r="I113">
        <v>5.9990349953289002</v>
      </c>
      <c r="J113">
        <v>2.5392384105960502</v>
      </c>
      <c r="K113">
        <v>262.86423841059599</v>
      </c>
      <c r="L113">
        <v>164.01777914299399</v>
      </c>
      <c r="M113">
        <v>12</v>
      </c>
      <c r="N113">
        <v>4.8656092051487301</v>
      </c>
      <c r="O113">
        <f t="shared" si="8"/>
        <v>58.387310461784764</v>
      </c>
      <c r="P113">
        <f t="shared" si="9"/>
        <v>2.5392384105960502</v>
      </c>
      <c r="R113" s="1">
        <f t="shared" si="10"/>
        <v>0</v>
      </c>
      <c r="S113" s="1">
        <f t="shared" si="13"/>
        <v>0</v>
      </c>
      <c r="T113" s="1">
        <f t="shared" si="13"/>
        <v>2.5392384105960502</v>
      </c>
      <c r="U113" s="1">
        <f t="shared" si="13"/>
        <v>0</v>
      </c>
      <c r="V113" s="1">
        <f t="shared" si="13"/>
        <v>0</v>
      </c>
      <c r="W113" s="1">
        <f t="shared" si="13"/>
        <v>0</v>
      </c>
      <c r="X113" s="1">
        <f t="shared" si="13"/>
        <v>0</v>
      </c>
      <c r="Y113" s="1">
        <f t="shared" si="13"/>
        <v>0</v>
      </c>
      <c r="Z113" s="1">
        <f t="shared" si="13"/>
        <v>0</v>
      </c>
    </row>
    <row r="114" spans="1:26" x14ac:dyDescent="0.25">
      <c r="A114" t="s">
        <v>33</v>
      </c>
      <c r="B114">
        <v>10</v>
      </c>
      <c r="C114" t="b">
        <v>0</v>
      </c>
      <c r="D114" t="b">
        <v>0</v>
      </c>
      <c r="E114" t="s">
        <v>34</v>
      </c>
      <c r="F114" t="b">
        <v>0</v>
      </c>
      <c r="G114">
        <v>13108.2665691527</v>
      </c>
      <c r="H114">
        <v>17.282389449185398</v>
      </c>
      <c r="I114">
        <v>4.3015874025667804</v>
      </c>
      <c r="J114">
        <v>-10.2572148952676</v>
      </c>
      <c r="K114">
        <v>180.906904577191</v>
      </c>
      <c r="L114">
        <v>104.60620424920801</v>
      </c>
      <c r="M114">
        <v>5</v>
      </c>
      <c r="N114">
        <v>4.42388905669912</v>
      </c>
      <c r="O114">
        <f t="shared" si="8"/>
        <v>22.119445283495601</v>
      </c>
      <c r="P114">
        <f t="shared" si="9"/>
        <v>10.2572148952676</v>
      </c>
      <c r="R114" s="1">
        <f t="shared" si="10"/>
        <v>0</v>
      </c>
      <c r="S114" s="1">
        <f t="shared" si="13"/>
        <v>10.2572148952676</v>
      </c>
      <c r="T114" s="1">
        <f t="shared" si="13"/>
        <v>0</v>
      </c>
      <c r="U114" s="1">
        <f t="shared" si="13"/>
        <v>0</v>
      </c>
      <c r="V114" s="1">
        <f t="shared" si="13"/>
        <v>0</v>
      </c>
      <c r="W114" s="1">
        <f t="shared" si="13"/>
        <v>0</v>
      </c>
      <c r="X114" s="1">
        <f t="shared" si="13"/>
        <v>0</v>
      </c>
      <c r="Y114" s="1">
        <f t="shared" si="13"/>
        <v>0</v>
      </c>
      <c r="Z114" s="1">
        <f t="shared" si="13"/>
        <v>0</v>
      </c>
    </row>
    <row r="115" spans="1:26" x14ac:dyDescent="0.25">
      <c r="A115" t="s">
        <v>35</v>
      </c>
      <c r="B115">
        <v>10</v>
      </c>
      <c r="C115" t="b">
        <v>1</v>
      </c>
      <c r="D115" t="b">
        <v>1</v>
      </c>
      <c r="E115" t="s">
        <v>34</v>
      </c>
      <c r="F115" t="b">
        <v>0</v>
      </c>
      <c r="G115">
        <v>14082.1685737352</v>
      </c>
      <c r="H115">
        <v>9.5579710144927503</v>
      </c>
      <c r="I115">
        <v>4.3506090127438997</v>
      </c>
      <c r="J115">
        <v>2.69528985507247</v>
      </c>
      <c r="K115">
        <v>145.12318840579701</v>
      </c>
      <c r="L115">
        <v>102.709968074557</v>
      </c>
      <c r="M115">
        <v>19</v>
      </c>
      <c r="N115">
        <v>2.7957722744259201</v>
      </c>
      <c r="O115">
        <f t="shared" si="8"/>
        <v>53.119673214092479</v>
      </c>
      <c r="P115">
        <f t="shared" si="9"/>
        <v>2.69528985507247</v>
      </c>
      <c r="R115" s="1">
        <f t="shared" si="10"/>
        <v>0</v>
      </c>
      <c r="S115" s="1">
        <f t="shared" si="13"/>
        <v>2.69528985507247</v>
      </c>
      <c r="T115" s="1">
        <f t="shared" si="13"/>
        <v>0</v>
      </c>
      <c r="U115" s="1">
        <f t="shared" si="13"/>
        <v>0</v>
      </c>
      <c r="V115" s="1">
        <f t="shared" ref="U115:Z130" si="14">IF($E115=V$1,$P115,0)</f>
        <v>0</v>
      </c>
      <c r="W115" s="1">
        <f t="shared" si="14"/>
        <v>0</v>
      </c>
      <c r="X115" s="1">
        <f t="shared" si="14"/>
        <v>0</v>
      </c>
      <c r="Y115" s="1">
        <f t="shared" si="14"/>
        <v>0</v>
      </c>
      <c r="Z115" s="1">
        <f t="shared" si="14"/>
        <v>0</v>
      </c>
    </row>
    <row r="116" spans="1:26" x14ac:dyDescent="0.25">
      <c r="A116" t="s">
        <v>36</v>
      </c>
      <c r="B116">
        <v>10</v>
      </c>
      <c r="C116" t="b">
        <v>0</v>
      </c>
      <c r="D116" t="b">
        <v>0</v>
      </c>
      <c r="E116" t="s">
        <v>20</v>
      </c>
      <c r="F116" t="b">
        <v>0</v>
      </c>
      <c r="G116">
        <v>6672.6269202220201</v>
      </c>
      <c r="H116">
        <v>8.6469344608879393</v>
      </c>
      <c r="I116">
        <v>3.32967884571136</v>
      </c>
      <c r="J116">
        <v>2.8994714587737498</v>
      </c>
      <c r="K116">
        <v>194.61416490486201</v>
      </c>
      <c r="L116">
        <v>86.595221761131398</v>
      </c>
      <c r="M116">
        <v>12</v>
      </c>
      <c r="N116">
        <v>2.4725752151425202</v>
      </c>
      <c r="O116">
        <f t="shared" si="8"/>
        <v>29.670902581710244</v>
      </c>
      <c r="P116">
        <f t="shared" si="9"/>
        <v>2.8994714587737498</v>
      </c>
      <c r="R116" s="1">
        <f t="shared" si="10"/>
        <v>0</v>
      </c>
      <c r="S116" s="1">
        <f t="shared" si="13"/>
        <v>0</v>
      </c>
      <c r="T116" s="1">
        <f t="shared" si="13"/>
        <v>0</v>
      </c>
      <c r="U116" s="1">
        <f t="shared" si="14"/>
        <v>0</v>
      </c>
      <c r="V116" s="1">
        <f t="shared" si="14"/>
        <v>0</v>
      </c>
      <c r="W116" s="1">
        <f t="shared" si="14"/>
        <v>0</v>
      </c>
      <c r="X116" s="1">
        <f t="shared" si="14"/>
        <v>2.8994714587737498</v>
      </c>
      <c r="Y116" s="1">
        <f t="shared" si="14"/>
        <v>0</v>
      </c>
      <c r="Z116" s="1">
        <f t="shared" si="14"/>
        <v>0</v>
      </c>
    </row>
    <row r="117" spans="1:26" x14ac:dyDescent="0.25">
      <c r="A117" t="s">
        <v>37</v>
      </c>
      <c r="B117">
        <v>10</v>
      </c>
      <c r="C117" t="b">
        <v>1</v>
      </c>
      <c r="D117" t="b">
        <v>1</v>
      </c>
      <c r="E117" t="s">
        <v>20</v>
      </c>
      <c r="F117" t="b">
        <v>0</v>
      </c>
      <c r="G117">
        <v>12401.230230044999</v>
      </c>
      <c r="H117">
        <v>12.669895076674701</v>
      </c>
      <c r="I117">
        <v>4.4297026544029396</v>
      </c>
      <c r="J117">
        <v>2.3567393058935598E-2</v>
      </c>
      <c r="K117">
        <v>237.257062146892</v>
      </c>
      <c r="L117">
        <v>103.741580171636</v>
      </c>
      <c r="M117">
        <v>15</v>
      </c>
      <c r="N117">
        <v>5.0742329392819103</v>
      </c>
      <c r="O117">
        <f t="shared" si="8"/>
        <v>76.113494089228652</v>
      </c>
      <c r="P117">
        <f t="shared" si="9"/>
        <v>2.3567393058935598E-2</v>
      </c>
      <c r="R117" s="1">
        <f t="shared" si="10"/>
        <v>0</v>
      </c>
      <c r="S117" s="1">
        <f t="shared" si="13"/>
        <v>0</v>
      </c>
      <c r="T117" s="1">
        <f t="shared" si="13"/>
        <v>0</v>
      </c>
      <c r="U117" s="1">
        <f t="shared" si="14"/>
        <v>0</v>
      </c>
      <c r="V117" s="1">
        <f t="shared" si="14"/>
        <v>0</v>
      </c>
      <c r="W117" s="1">
        <f t="shared" si="14"/>
        <v>0</v>
      </c>
      <c r="X117" s="1">
        <f t="shared" si="14"/>
        <v>2.3567393058935598E-2</v>
      </c>
      <c r="Y117" s="1">
        <f t="shared" si="14"/>
        <v>0</v>
      </c>
      <c r="Z117" s="1">
        <f t="shared" si="14"/>
        <v>0</v>
      </c>
    </row>
    <row r="118" spans="1:26" x14ac:dyDescent="0.25">
      <c r="A118" t="s">
        <v>38</v>
      </c>
      <c r="B118">
        <v>10</v>
      </c>
      <c r="C118" t="b">
        <v>0</v>
      </c>
      <c r="D118" t="b">
        <v>0</v>
      </c>
      <c r="E118" t="s">
        <v>39</v>
      </c>
      <c r="F118" t="b">
        <v>0</v>
      </c>
      <c r="G118">
        <v>10029.9982347731</v>
      </c>
      <c r="H118">
        <v>9.8784530386740297</v>
      </c>
      <c r="I118">
        <v>4.0890136911028598</v>
      </c>
      <c r="J118">
        <v>-2.1040055248618699</v>
      </c>
      <c r="K118">
        <v>192.096685082872</v>
      </c>
      <c r="L118">
        <v>93.772419999690499</v>
      </c>
      <c r="M118">
        <v>15</v>
      </c>
      <c r="N118">
        <v>4.2178210244035697</v>
      </c>
      <c r="O118">
        <f t="shared" si="8"/>
        <v>63.267315366053545</v>
      </c>
      <c r="P118">
        <f t="shared" si="9"/>
        <v>2.1040055248618699</v>
      </c>
      <c r="R118" s="1">
        <f t="shared" si="10"/>
        <v>0</v>
      </c>
      <c r="S118" s="1">
        <f t="shared" si="13"/>
        <v>0</v>
      </c>
      <c r="T118" s="1">
        <f t="shared" si="13"/>
        <v>0</v>
      </c>
      <c r="U118" s="1">
        <f t="shared" si="14"/>
        <v>2.1040055248618699</v>
      </c>
      <c r="V118" s="1">
        <f t="shared" si="14"/>
        <v>0</v>
      </c>
      <c r="W118" s="1">
        <f t="shared" si="14"/>
        <v>0</v>
      </c>
      <c r="X118" s="1">
        <f t="shared" si="14"/>
        <v>0</v>
      </c>
      <c r="Y118" s="1">
        <f t="shared" si="14"/>
        <v>0</v>
      </c>
      <c r="Z118" s="1">
        <f t="shared" si="14"/>
        <v>0</v>
      </c>
    </row>
    <row r="119" spans="1:26" x14ac:dyDescent="0.25">
      <c r="A119" t="s">
        <v>40</v>
      </c>
      <c r="B119">
        <v>10</v>
      </c>
      <c r="C119" t="b">
        <v>0</v>
      </c>
      <c r="D119" t="b">
        <v>0</v>
      </c>
      <c r="E119" t="s">
        <v>39</v>
      </c>
      <c r="F119" t="b">
        <v>0</v>
      </c>
      <c r="G119">
        <v>10930.992686686899</v>
      </c>
      <c r="H119">
        <v>11.9674711437565</v>
      </c>
      <c r="I119">
        <v>4.7845492413905699</v>
      </c>
      <c r="J119">
        <v>3.8190713536201502</v>
      </c>
      <c r="K119">
        <v>271.08919202518302</v>
      </c>
      <c r="L119">
        <v>122.271823824243</v>
      </c>
      <c r="M119">
        <v>21</v>
      </c>
      <c r="N119">
        <v>2.0963900636287098</v>
      </c>
      <c r="O119">
        <f t="shared" si="8"/>
        <v>44.024191336202904</v>
      </c>
      <c r="P119">
        <f t="shared" si="9"/>
        <v>3.8190713536201502</v>
      </c>
      <c r="R119" s="1">
        <f t="shared" si="10"/>
        <v>0</v>
      </c>
      <c r="S119" s="1">
        <f t="shared" si="13"/>
        <v>0</v>
      </c>
      <c r="T119" s="1">
        <f t="shared" si="13"/>
        <v>0</v>
      </c>
      <c r="U119" s="1">
        <f t="shared" si="14"/>
        <v>3.8190713536201502</v>
      </c>
      <c r="V119" s="1">
        <f t="shared" si="14"/>
        <v>0</v>
      </c>
      <c r="W119" s="1">
        <f t="shared" si="14"/>
        <v>0</v>
      </c>
      <c r="X119" s="1">
        <f t="shared" si="14"/>
        <v>0</v>
      </c>
      <c r="Y119" s="1">
        <f t="shared" si="14"/>
        <v>0</v>
      </c>
      <c r="Z119" s="1">
        <f t="shared" si="14"/>
        <v>0</v>
      </c>
    </row>
    <row r="120" spans="1:26" x14ac:dyDescent="0.25">
      <c r="A120" t="s">
        <v>41</v>
      </c>
      <c r="B120">
        <v>10</v>
      </c>
      <c r="C120" t="b">
        <v>0</v>
      </c>
      <c r="D120" t="b">
        <v>0</v>
      </c>
      <c r="E120" t="s">
        <v>22</v>
      </c>
      <c r="F120" t="b">
        <v>0</v>
      </c>
      <c r="G120">
        <v>8216.9333045501207</v>
      </c>
      <c r="H120">
        <v>7.5773979107312401</v>
      </c>
      <c r="I120">
        <v>3.7718583677439899</v>
      </c>
      <c r="J120">
        <v>1.38827160493823</v>
      </c>
      <c r="K120">
        <v>119.667141500474</v>
      </c>
      <c r="L120">
        <v>96.594998301258798</v>
      </c>
      <c r="M120">
        <v>14</v>
      </c>
      <c r="N120">
        <v>2.3782413139259</v>
      </c>
      <c r="O120">
        <f t="shared" si="8"/>
        <v>33.295378394962597</v>
      </c>
      <c r="P120">
        <f t="shared" si="9"/>
        <v>1.38827160493823</v>
      </c>
      <c r="R120" s="1">
        <f t="shared" si="10"/>
        <v>0</v>
      </c>
      <c r="S120" s="1">
        <f t="shared" si="13"/>
        <v>0</v>
      </c>
      <c r="T120" s="1">
        <f t="shared" si="13"/>
        <v>0</v>
      </c>
      <c r="U120" s="1">
        <f t="shared" si="14"/>
        <v>0</v>
      </c>
      <c r="V120" s="1">
        <f t="shared" si="14"/>
        <v>0</v>
      </c>
      <c r="W120" s="1">
        <f t="shared" si="14"/>
        <v>0</v>
      </c>
      <c r="X120" s="1">
        <f t="shared" si="14"/>
        <v>0</v>
      </c>
      <c r="Y120" s="1">
        <f t="shared" si="14"/>
        <v>1.38827160493823</v>
      </c>
      <c r="Z120" s="1">
        <f t="shared" si="14"/>
        <v>0</v>
      </c>
    </row>
    <row r="121" spans="1:26" x14ac:dyDescent="0.25">
      <c r="A121" t="s">
        <v>42</v>
      </c>
      <c r="B121">
        <v>10</v>
      </c>
      <c r="C121" t="b">
        <v>1</v>
      </c>
      <c r="D121" t="b">
        <v>1</v>
      </c>
      <c r="E121" t="s">
        <v>22</v>
      </c>
      <c r="F121" t="b">
        <v>0</v>
      </c>
      <c r="G121">
        <v>15437.9050868139</v>
      </c>
      <c r="H121">
        <v>7.7785493827160499</v>
      </c>
      <c r="I121">
        <v>5.0022713724231096</v>
      </c>
      <c r="J121">
        <v>24.828703703703699</v>
      </c>
      <c r="K121">
        <v>195.299382716049</v>
      </c>
      <c r="L121">
        <v>111.93745201103501</v>
      </c>
      <c r="M121">
        <v>18</v>
      </c>
      <c r="N121">
        <v>6.1736664870964297</v>
      </c>
      <c r="O121">
        <f t="shared" si="8"/>
        <v>111.12599676773573</v>
      </c>
      <c r="P121">
        <f t="shared" si="9"/>
        <v>24.828703703703699</v>
      </c>
      <c r="R121" s="1">
        <f t="shared" si="10"/>
        <v>0</v>
      </c>
      <c r="S121" s="1">
        <f t="shared" si="13"/>
        <v>0</v>
      </c>
      <c r="T121" s="1">
        <f t="shared" si="13"/>
        <v>0</v>
      </c>
      <c r="U121" s="1">
        <f t="shared" si="14"/>
        <v>0</v>
      </c>
      <c r="V121" s="1">
        <f t="shared" si="14"/>
        <v>0</v>
      </c>
      <c r="W121" s="1">
        <f t="shared" si="14"/>
        <v>0</v>
      </c>
      <c r="X121" s="1">
        <f t="shared" si="14"/>
        <v>0</v>
      </c>
      <c r="Y121" s="1">
        <f t="shared" si="14"/>
        <v>24.828703703703699</v>
      </c>
      <c r="Z121" s="1">
        <f t="shared" si="14"/>
        <v>0</v>
      </c>
    </row>
    <row r="122" spans="1:26" x14ac:dyDescent="0.25">
      <c r="A122" t="s">
        <v>43</v>
      </c>
      <c r="B122">
        <v>10</v>
      </c>
      <c r="C122" t="b">
        <v>0</v>
      </c>
      <c r="D122" t="b">
        <v>0</v>
      </c>
      <c r="E122" t="s">
        <v>29</v>
      </c>
      <c r="F122" t="b">
        <v>0</v>
      </c>
      <c r="G122">
        <v>16459.327259567301</v>
      </c>
      <c r="H122">
        <v>18.758835758835701</v>
      </c>
      <c r="I122">
        <v>7.2132681149518296</v>
      </c>
      <c r="J122">
        <v>4.3100311850311597</v>
      </c>
      <c r="K122">
        <v>264.747401247401</v>
      </c>
      <c r="L122">
        <v>167.871333229594</v>
      </c>
      <c r="M122">
        <v>23</v>
      </c>
      <c r="N122">
        <v>5.2057927285408203</v>
      </c>
      <c r="O122">
        <f t="shared" si="8"/>
        <v>119.73323275643887</v>
      </c>
      <c r="P122">
        <f t="shared" si="9"/>
        <v>4.3100311850311597</v>
      </c>
      <c r="R122" s="1">
        <f t="shared" si="10"/>
        <v>4.3100311850311597</v>
      </c>
      <c r="S122" s="1">
        <f t="shared" si="13"/>
        <v>0</v>
      </c>
      <c r="T122" s="1">
        <f t="shared" si="13"/>
        <v>0</v>
      </c>
      <c r="U122" s="1">
        <f t="shared" si="14"/>
        <v>0</v>
      </c>
      <c r="V122" s="1">
        <f t="shared" si="14"/>
        <v>0</v>
      </c>
      <c r="W122" s="1">
        <f t="shared" si="14"/>
        <v>0</v>
      </c>
      <c r="X122" s="1">
        <f t="shared" si="14"/>
        <v>0</v>
      </c>
      <c r="Y122" s="1">
        <f t="shared" si="14"/>
        <v>0</v>
      </c>
      <c r="Z122" s="1">
        <f t="shared" si="14"/>
        <v>0</v>
      </c>
    </row>
    <row r="123" spans="1:26" x14ac:dyDescent="0.25">
      <c r="A123" t="s">
        <v>44</v>
      </c>
      <c r="B123">
        <v>10</v>
      </c>
      <c r="C123" t="b">
        <v>1</v>
      </c>
      <c r="D123" t="b">
        <v>1</v>
      </c>
      <c r="E123" t="s">
        <v>29</v>
      </c>
      <c r="F123" t="b">
        <v>0</v>
      </c>
      <c r="G123">
        <v>13664.2383914029</v>
      </c>
      <c r="H123">
        <v>23.872586872586801</v>
      </c>
      <c r="I123">
        <v>4.8147117559253898</v>
      </c>
      <c r="J123">
        <v>6.4138030888030704</v>
      </c>
      <c r="K123">
        <v>169.93243243243199</v>
      </c>
      <c r="L123">
        <v>84.481280233117602</v>
      </c>
      <c r="M123">
        <v>17</v>
      </c>
      <c r="N123">
        <v>7.8873335319823603</v>
      </c>
      <c r="O123">
        <f t="shared" si="8"/>
        <v>134.08467004370013</v>
      </c>
      <c r="P123">
        <f t="shared" si="9"/>
        <v>6.4138030888030704</v>
      </c>
      <c r="R123" s="1">
        <f t="shared" si="10"/>
        <v>6.4138030888030704</v>
      </c>
      <c r="S123" s="1">
        <f t="shared" si="13"/>
        <v>0</v>
      </c>
      <c r="T123" s="1">
        <f t="shared" si="13"/>
        <v>0</v>
      </c>
      <c r="U123" s="1">
        <f t="shared" si="14"/>
        <v>0</v>
      </c>
      <c r="V123" s="1">
        <f t="shared" si="14"/>
        <v>0</v>
      </c>
      <c r="W123" s="1">
        <f t="shared" si="14"/>
        <v>0</v>
      </c>
      <c r="X123" s="1">
        <f t="shared" si="14"/>
        <v>0</v>
      </c>
      <c r="Y123" s="1">
        <f t="shared" si="14"/>
        <v>0</v>
      </c>
      <c r="Z123" s="1">
        <f t="shared" si="14"/>
        <v>0</v>
      </c>
    </row>
    <row r="124" spans="1:26" x14ac:dyDescent="0.25">
      <c r="A124" t="s">
        <v>46</v>
      </c>
      <c r="B124">
        <v>11</v>
      </c>
      <c r="C124" t="b">
        <v>1</v>
      </c>
      <c r="D124" t="b">
        <v>1</v>
      </c>
      <c r="E124" t="s">
        <v>34</v>
      </c>
      <c r="F124" t="b">
        <v>0</v>
      </c>
      <c r="G124">
        <v>8668.0634765880495</v>
      </c>
      <c r="H124">
        <v>6.6094488188976301</v>
      </c>
      <c r="I124">
        <v>3.0600662097429199</v>
      </c>
      <c r="J124">
        <v>-0.73543307086618004</v>
      </c>
      <c r="K124">
        <v>130.06456692913301</v>
      </c>
      <c r="L124">
        <v>74.209736557947707</v>
      </c>
      <c r="M124">
        <v>5</v>
      </c>
      <c r="N124">
        <v>5.3106274220116303</v>
      </c>
      <c r="O124">
        <f t="shared" si="8"/>
        <v>26.553137110058152</v>
      </c>
      <c r="P124">
        <f t="shared" si="9"/>
        <v>0.73543307086618004</v>
      </c>
      <c r="R124" s="1">
        <f t="shared" si="10"/>
        <v>0</v>
      </c>
      <c r="S124" s="1">
        <f t="shared" si="13"/>
        <v>0.73543307086618004</v>
      </c>
      <c r="T124" s="1">
        <f t="shared" si="13"/>
        <v>0</v>
      </c>
      <c r="U124" s="1">
        <f t="shared" si="14"/>
        <v>0</v>
      </c>
      <c r="V124" s="1">
        <f t="shared" si="14"/>
        <v>0</v>
      </c>
      <c r="W124" s="1">
        <f t="shared" si="14"/>
        <v>0</v>
      </c>
      <c r="X124" s="1">
        <f t="shared" si="14"/>
        <v>0</v>
      </c>
      <c r="Y124" s="1">
        <f t="shared" si="14"/>
        <v>0</v>
      </c>
      <c r="Z124" s="1">
        <f t="shared" si="14"/>
        <v>0</v>
      </c>
    </row>
    <row r="125" spans="1:26" x14ac:dyDescent="0.25">
      <c r="A125" t="s">
        <v>47</v>
      </c>
      <c r="B125">
        <v>11</v>
      </c>
      <c r="C125" t="b">
        <v>1</v>
      </c>
      <c r="D125" t="b">
        <v>1</v>
      </c>
      <c r="E125" t="s">
        <v>29</v>
      </c>
      <c r="F125" t="b">
        <v>0</v>
      </c>
      <c r="G125">
        <v>18714.717844637398</v>
      </c>
      <c r="H125">
        <v>13.7419777341191</v>
      </c>
      <c r="I125">
        <v>5.4142320896556297</v>
      </c>
      <c r="J125">
        <v>9.8253765553372894</v>
      </c>
      <c r="K125">
        <v>290.275376555337</v>
      </c>
      <c r="L125">
        <v>137.14216164258099</v>
      </c>
      <c r="M125">
        <v>15</v>
      </c>
      <c r="N125">
        <v>4.4160907607730699</v>
      </c>
      <c r="O125">
        <f t="shared" si="8"/>
        <v>66.241361411596046</v>
      </c>
      <c r="P125">
        <f t="shared" si="9"/>
        <v>9.8253765553372894</v>
      </c>
      <c r="R125" s="1">
        <f t="shared" si="10"/>
        <v>9.8253765553372894</v>
      </c>
      <c r="S125" s="1">
        <f t="shared" si="13"/>
        <v>0</v>
      </c>
      <c r="T125" s="1">
        <f t="shared" si="13"/>
        <v>0</v>
      </c>
      <c r="U125" s="1">
        <f t="shared" si="14"/>
        <v>0</v>
      </c>
      <c r="V125" s="1">
        <f t="shared" si="14"/>
        <v>0</v>
      </c>
      <c r="W125" s="1">
        <f t="shared" si="14"/>
        <v>0</v>
      </c>
      <c r="X125" s="1">
        <f t="shared" si="14"/>
        <v>0</v>
      </c>
      <c r="Y125" s="1">
        <f t="shared" si="14"/>
        <v>0</v>
      </c>
      <c r="Z125" s="1">
        <f t="shared" si="14"/>
        <v>0</v>
      </c>
    </row>
    <row r="126" spans="1:26" x14ac:dyDescent="0.25">
      <c r="A126" t="s">
        <v>48</v>
      </c>
      <c r="B126">
        <v>12</v>
      </c>
      <c r="C126" t="b">
        <v>0</v>
      </c>
      <c r="D126" t="b">
        <v>0</v>
      </c>
      <c r="E126" t="s">
        <v>15</v>
      </c>
      <c r="F126" t="b">
        <v>0</v>
      </c>
      <c r="G126">
        <v>23275.0984971164</v>
      </c>
      <c r="H126">
        <v>16.564322469982798</v>
      </c>
      <c r="I126">
        <v>9.0481215801562502</v>
      </c>
      <c r="J126">
        <v>-20.497341337907301</v>
      </c>
      <c r="K126">
        <v>333.30102915951898</v>
      </c>
      <c r="L126">
        <v>174.48593664187101</v>
      </c>
      <c r="M126">
        <v>22</v>
      </c>
      <c r="N126">
        <v>8.3625231506121693</v>
      </c>
      <c r="O126">
        <f t="shared" si="8"/>
        <v>183.97550931346774</v>
      </c>
      <c r="P126">
        <f t="shared" si="9"/>
        <v>20.497341337907301</v>
      </c>
      <c r="R126" s="1">
        <f t="shared" si="10"/>
        <v>0</v>
      </c>
      <c r="S126" s="1">
        <f t="shared" si="13"/>
        <v>0</v>
      </c>
      <c r="T126" s="1">
        <f t="shared" si="13"/>
        <v>20.497341337907301</v>
      </c>
      <c r="U126" s="1">
        <f t="shared" si="14"/>
        <v>0</v>
      </c>
      <c r="V126" s="1">
        <f t="shared" si="14"/>
        <v>0</v>
      </c>
      <c r="W126" s="1">
        <f t="shared" si="14"/>
        <v>0</v>
      </c>
      <c r="X126" s="1">
        <f t="shared" si="14"/>
        <v>0</v>
      </c>
      <c r="Y126" s="1">
        <f t="shared" si="14"/>
        <v>0</v>
      </c>
      <c r="Z126" s="1">
        <f t="shared" si="14"/>
        <v>0</v>
      </c>
    </row>
    <row r="127" spans="1:26" x14ac:dyDescent="0.25">
      <c r="A127" t="s">
        <v>49</v>
      </c>
      <c r="B127">
        <v>12</v>
      </c>
      <c r="C127" t="b">
        <v>1</v>
      </c>
      <c r="D127" t="b">
        <v>1</v>
      </c>
      <c r="E127" t="s">
        <v>15</v>
      </c>
      <c r="F127" t="b">
        <v>0</v>
      </c>
      <c r="G127">
        <v>11055.3127920758</v>
      </c>
      <c r="H127">
        <v>13.866217516843101</v>
      </c>
      <c r="I127">
        <v>5.1727058386130098</v>
      </c>
      <c r="J127">
        <v>-2.0209095283926799</v>
      </c>
      <c r="K127">
        <v>149.25409047160699</v>
      </c>
      <c r="L127">
        <v>111.845146854926</v>
      </c>
      <c r="M127">
        <v>26</v>
      </c>
      <c r="N127">
        <v>2.9118999650818802</v>
      </c>
      <c r="O127">
        <f t="shared" si="8"/>
        <v>75.709399092128891</v>
      </c>
      <c r="P127">
        <f t="shared" si="9"/>
        <v>2.0209095283926799</v>
      </c>
      <c r="R127" s="1">
        <f t="shared" si="10"/>
        <v>0</v>
      </c>
      <c r="S127" s="1">
        <f t="shared" si="13"/>
        <v>0</v>
      </c>
      <c r="T127" s="1">
        <f t="shared" si="13"/>
        <v>2.0209095283926799</v>
      </c>
      <c r="U127" s="1">
        <f t="shared" si="14"/>
        <v>0</v>
      </c>
      <c r="V127" s="1">
        <f t="shared" si="14"/>
        <v>0</v>
      </c>
      <c r="W127" s="1">
        <f t="shared" si="14"/>
        <v>0</v>
      </c>
      <c r="X127" s="1">
        <f t="shared" si="14"/>
        <v>0</v>
      </c>
      <c r="Y127" s="1">
        <f t="shared" si="14"/>
        <v>0</v>
      </c>
      <c r="Z127" s="1">
        <f t="shared" si="14"/>
        <v>0</v>
      </c>
    </row>
    <row r="128" spans="1:26" x14ac:dyDescent="0.25">
      <c r="A128" t="s">
        <v>50</v>
      </c>
      <c r="B128">
        <v>12</v>
      </c>
      <c r="C128" t="b">
        <v>1</v>
      </c>
      <c r="D128" t="b">
        <v>1</v>
      </c>
      <c r="E128" t="s">
        <v>18</v>
      </c>
      <c r="F128" t="b">
        <v>0</v>
      </c>
      <c r="G128">
        <v>11174.1613452651</v>
      </c>
      <c r="H128">
        <v>11.8904109589041</v>
      </c>
      <c r="I128">
        <v>5.8771944752241998</v>
      </c>
      <c r="J128">
        <v>25.6119863013698</v>
      </c>
      <c r="K128">
        <v>772.87671232876698</v>
      </c>
      <c r="L128">
        <v>220.75380825789401</v>
      </c>
      <c r="M128">
        <v>5</v>
      </c>
      <c r="N128">
        <v>2.82312695739973</v>
      </c>
      <c r="O128">
        <f t="shared" si="8"/>
        <v>14.115634786998649</v>
      </c>
      <c r="P128">
        <f t="shared" si="9"/>
        <v>25.6119863013698</v>
      </c>
      <c r="R128" s="1">
        <f t="shared" si="10"/>
        <v>0</v>
      </c>
      <c r="S128" s="1">
        <f t="shared" si="13"/>
        <v>0</v>
      </c>
      <c r="T128" s="1">
        <f t="shared" si="13"/>
        <v>0</v>
      </c>
      <c r="U128" s="1">
        <f t="shared" si="14"/>
        <v>0</v>
      </c>
      <c r="V128" s="1">
        <f t="shared" si="14"/>
        <v>0</v>
      </c>
      <c r="W128" s="1">
        <f t="shared" si="14"/>
        <v>25.6119863013698</v>
      </c>
      <c r="X128" s="1">
        <f t="shared" si="14"/>
        <v>0</v>
      </c>
      <c r="Y128" s="1">
        <f t="shared" si="14"/>
        <v>0</v>
      </c>
      <c r="Z128" s="1">
        <f t="shared" si="14"/>
        <v>0</v>
      </c>
    </row>
    <row r="129" spans="1:26" x14ac:dyDescent="0.25">
      <c r="A129" t="s">
        <v>51</v>
      </c>
      <c r="B129">
        <v>12</v>
      </c>
      <c r="C129" t="b">
        <v>0</v>
      </c>
      <c r="D129" t="b">
        <v>0</v>
      </c>
      <c r="E129" t="s">
        <v>45</v>
      </c>
      <c r="F129" t="b">
        <v>0</v>
      </c>
      <c r="G129">
        <v>17533.599759148099</v>
      </c>
      <c r="H129">
        <v>15.8224043715847</v>
      </c>
      <c r="I129">
        <v>6.9620601323453402</v>
      </c>
      <c r="J129">
        <v>-7.7898907103825001</v>
      </c>
      <c r="K129">
        <v>321.704918032786</v>
      </c>
      <c r="L129">
        <v>162.29314789950701</v>
      </c>
      <c r="M129">
        <v>8</v>
      </c>
      <c r="N129">
        <v>12.279469723825001</v>
      </c>
      <c r="O129">
        <f t="shared" si="8"/>
        <v>98.235757790600005</v>
      </c>
      <c r="P129">
        <f t="shared" si="9"/>
        <v>7.7898907103825001</v>
      </c>
      <c r="R129" s="1">
        <f t="shared" si="10"/>
        <v>0</v>
      </c>
      <c r="S129" s="1">
        <f t="shared" si="13"/>
        <v>0</v>
      </c>
      <c r="T129" s="1">
        <f t="shared" si="13"/>
        <v>0</v>
      </c>
      <c r="U129" s="1">
        <f t="shared" si="14"/>
        <v>0</v>
      </c>
      <c r="V129" s="1">
        <f t="shared" si="14"/>
        <v>7.7898907103825001</v>
      </c>
      <c r="W129" s="1">
        <f t="shared" si="14"/>
        <v>0</v>
      </c>
      <c r="X129" s="1">
        <f t="shared" si="14"/>
        <v>0</v>
      </c>
      <c r="Y129" s="1">
        <f t="shared" si="14"/>
        <v>0</v>
      </c>
      <c r="Z129" s="1">
        <f t="shared" si="14"/>
        <v>0</v>
      </c>
    </row>
    <row r="130" spans="1:26" x14ac:dyDescent="0.25">
      <c r="A130" t="s">
        <v>52</v>
      </c>
      <c r="B130">
        <v>12</v>
      </c>
      <c r="C130" t="b">
        <v>1</v>
      </c>
      <c r="D130" t="b">
        <v>1</v>
      </c>
      <c r="E130" t="s">
        <v>45</v>
      </c>
      <c r="F130" t="b">
        <v>0</v>
      </c>
      <c r="G130">
        <v>8530.8180579172804</v>
      </c>
      <c r="H130">
        <v>13.2162162162162</v>
      </c>
      <c r="I130">
        <v>3.8054325740855801</v>
      </c>
      <c r="J130">
        <v>-9.9709459459458998</v>
      </c>
      <c r="K130">
        <v>151.05405405405401</v>
      </c>
      <c r="L130">
        <v>96.889818221524095</v>
      </c>
      <c r="M130">
        <v>12</v>
      </c>
      <c r="N130">
        <v>1.8688199455714101</v>
      </c>
      <c r="O130">
        <f t="shared" si="8"/>
        <v>22.425839346856922</v>
      </c>
      <c r="P130">
        <f t="shared" si="9"/>
        <v>9.9709459459458998</v>
      </c>
      <c r="R130" s="1">
        <f t="shared" si="10"/>
        <v>0</v>
      </c>
      <c r="S130" s="1">
        <f t="shared" si="13"/>
        <v>0</v>
      </c>
      <c r="T130" s="1">
        <f t="shared" si="13"/>
        <v>0</v>
      </c>
      <c r="U130" s="1">
        <f t="shared" si="14"/>
        <v>0</v>
      </c>
      <c r="V130" s="1">
        <f t="shared" si="14"/>
        <v>9.9709459459458998</v>
      </c>
      <c r="W130" s="1">
        <f t="shared" si="14"/>
        <v>0</v>
      </c>
      <c r="X130" s="1">
        <f t="shared" si="14"/>
        <v>0</v>
      </c>
      <c r="Y130" s="1">
        <f t="shared" si="14"/>
        <v>0</v>
      </c>
      <c r="Z130" s="1">
        <f t="shared" si="14"/>
        <v>0</v>
      </c>
    </row>
    <row r="131" spans="1:26" x14ac:dyDescent="0.25">
      <c r="A131" t="s">
        <v>53</v>
      </c>
      <c r="B131">
        <v>12</v>
      </c>
      <c r="C131" t="b">
        <v>0</v>
      </c>
      <c r="D131" t="b">
        <v>0</v>
      </c>
      <c r="E131" t="s">
        <v>29</v>
      </c>
      <c r="F131" t="b">
        <v>0</v>
      </c>
      <c r="G131">
        <v>10854.6423282163</v>
      </c>
      <c r="H131">
        <v>25.044719314938099</v>
      </c>
      <c r="I131">
        <v>4.27357714896345</v>
      </c>
      <c r="J131">
        <v>-1.5795670789723899</v>
      </c>
      <c r="K131">
        <v>174.752140818268</v>
      </c>
      <c r="L131">
        <v>104.36182785998599</v>
      </c>
      <c r="M131">
        <v>8</v>
      </c>
      <c r="N131">
        <v>6.01259143149995</v>
      </c>
      <c r="O131">
        <f t="shared" ref="O131:O194" si="15">N131*M131</f>
        <v>48.1007314519996</v>
      </c>
      <c r="P131">
        <f t="shared" ref="P131:P160" si="16">ABS(J131)</f>
        <v>1.5795670789723899</v>
      </c>
      <c r="R131" s="1">
        <f t="shared" ref="R131:R161" si="17">IF($E131=R$1,$P131,0)</f>
        <v>1.5795670789723899</v>
      </c>
      <c r="S131" s="1">
        <f t="shared" si="13"/>
        <v>0</v>
      </c>
      <c r="T131" s="1">
        <f t="shared" si="13"/>
        <v>0</v>
      </c>
      <c r="U131" s="1">
        <f t="shared" ref="U131:Z146" si="18">IF($E131=U$1,$P131,0)</f>
        <v>0</v>
      </c>
      <c r="V131" s="1">
        <f t="shared" si="18"/>
        <v>0</v>
      </c>
      <c r="W131" s="1">
        <f t="shared" si="18"/>
        <v>0</v>
      </c>
      <c r="X131" s="1">
        <f t="shared" si="18"/>
        <v>0</v>
      </c>
      <c r="Y131" s="1">
        <f t="shared" si="18"/>
        <v>0</v>
      </c>
      <c r="Z131" s="1">
        <f t="shared" si="18"/>
        <v>0</v>
      </c>
    </row>
    <row r="132" spans="1:26" x14ac:dyDescent="0.25">
      <c r="A132" t="s">
        <v>54</v>
      </c>
      <c r="B132">
        <v>12</v>
      </c>
      <c r="C132" t="b">
        <v>1</v>
      </c>
      <c r="D132" t="b">
        <v>1</v>
      </c>
      <c r="E132" t="s">
        <v>29</v>
      </c>
      <c r="F132" t="b">
        <v>0</v>
      </c>
      <c r="G132">
        <v>27146.3632865781</v>
      </c>
      <c r="H132">
        <v>17.669073405535499</v>
      </c>
      <c r="I132">
        <v>6.9311549375539201</v>
      </c>
      <c r="J132">
        <v>-15.280385078219</v>
      </c>
      <c r="K132">
        <v>227.21961492178099</v>
      </c>
      <c r="L132">
        <v>123.90147295331001</v>
      </c>
      <c r="M132">
        <v>6</v>
      </c>
      <c r="N132">
        <v>7.1425480328344699</v>
      </c>
      <c r="O132">
        <f t="shared" si="15"/>
        <v>42.855288197006821</v>
      </c>
      <c r="P132">
        <f t="shared" si="16"/>
        <v>15.280385078219</v>
      </c>
      <c r="R132" s="1">
        <f t="shared" si="17"/>
        <v>15.280385078219</v>
      </c>
      <c r="S132" s="1">
        <f t="shared" si="13"/>
        <v>0</v>
      </c>
      <c r="T132" s="1">
        <f t="shared" si="13"/>
        <v>0</v>
      </c>
      <c r="U132" s="1">
        <f t="shared" si="18"/>
        <v>0</v>
      </c>
      <c r="V132" s="1">
        <f t="shared" si="18"/>
        <v>0</v>
      </c>
      <c r="W132" s="1">
        <f t="shared" si="18"/>
        <v>0</v>
      </c>
      <c r="X132" s="1">
        <f t="shared" si="18"/>
        <v>0</v>
      </c>
      <c r="Y132" s="1">
        <f t="shared" si="18"/>
        <v>0</v>
      </c>
      <c r="Z132" s="1">
        <f t="shared" si="18"/>
        <v>0</v>
      </c>
    </row>
    <row r="133" spans="1:26" x14ac:dyDescent="0.25">
      <c r="A133" t="s">
        <v>16</v>
      </c>
      <c r="B133">
        <v>13</v>
      </c>
      <c r="C133" t="b">
        <v>1</v>
      </c>
      <c r="D133" t="b">
        <v>1</v>
      </c>
      <c r="E133" t="s">
        <v>15</v>
      </c>
      <c r="F133" t="b">
        <v>0</v>
      </c>
      <c r="G133">
        <v>6902.0850352864099</v>
      </c>
      <c r="H133">
        <v>6.1791703442188801</v>
      </c>
      <c r="I133">
        <v>2.73007964736495</v>
      </c>
      <c r="J133">
        <v>-4.6921888790820496</v>
      </c>
      <c r="K133">
        <v>95.516769638128807</v>
      </c>
      <c r="L133">
        <v>66.732302496719797</v>
      </c>
      <c r="M133">
        <v>13</v>
      </c>
      <c r="N133">
        <v>1.5163214803480201</v>
      </c>
      <c r="O133">
        <f t="shared" si="15"/>
        <v>19.712179244524261</v>
      </c>
      <c r="P133">
        <f t="shared" si="16"/>
        <v>4.6921888790820496</v>
      </c>
      <c r="R133" s="1">
        <f t="shared" si="17"/>
        <v>0</v>
      </c>
      <c r="S133" s="1">
        <f t="shared" si="13"/>
        <v>0</v>
      </c>
      <c r="T133" s="1">
        <f t="shared" si="13"/>
        <v>4.6921888790820496</v>
      </c>
      <c r="U133" s="1">
        <f t="shared" si="18"/>
        <v>0</v>
      </c>
      <c r="V133" s="1">
        <f t="shared" si="18"/>
        <v>0</v>
      </c>
      <c r="W133" s="1">
        <f t="shared" si="18"/>
        <v>0</v>
      </c>
      <c r="X133" s="1">
        <f t="shared" si="18"/>
        <v>0</v>
      </c>
      <c r="Y133" s="1">
        <f t="shared" si="18"/>
        <v>0</v>
      </c>
      <c r="Z133" s="1">
        <f t="shared" si="18"/>
        <v>0</v>
      </c>
    </row>
    <row r="134" spans="1:26" x14ac:dyDescent="0.25">
      <c r="A134" t="s">
        <v>17</v>
      </c>
      <c r="B134">
        <v>13</v>
      </c>
      <c r="C134" t="b">
        <v>0</v>
      </c>
      <c r="D134" t="b">
        <v>0</v>
      </c>
      <c r="E134" t="s">
        <v>18</v>
      </c>
      <c r="F134" t="b">
        <v>0</v>
      </c>
      <c r="G134">
        <v>16185.487706374101</v>
      </c>
      <c r="H134">
        <v>19.615547703180201</v>
      </c>
      <c r="I134">
        <v>5.4259459093300304</v>
      </c>
      <c r="J134">
        <v>-29.908886925794999</v>
      </c>
      <c r="K134">
        <v>215.235335689045</v>
      </c>
      <c r="L134">
        <v>136.10213842817299</v>
      </c>
      <c r="M134">
        <v>16</v>
      </c>
      <c r="N134">
        <v>6.7094184601200002</v>
      </c>
      <c r="O134">
        <f t="shared" si="15"/>
        <v>107.35069536192</v>
      </c>
      <c r="P134">
        <f t="shared" si="16"/>
        <v>29.908886925794999</v>
      </c>
      <c r="R134" s="1">
        <f t="shared" si="17"/>
        <v>0</v>
      </c>
      <c r="S134" s="1">
        <f t="shared" si="13"/>
        <v>0</v>
      </c>
      <c r="T134" s="1">
        <f t="shared" si="13"/>
        <v>0</v>
      </c>
      <c r="U134" s="1">
        <f t="shared" si="18"/>
        <v>0</v>
      </c>
      <c r="V134" s="1">
        <f t="shared" si="18"/>
        <v>0</v>
      </c>
      <c r="W134" s="1">
        <f t="shared" si="18"/>
        <v>29.908886925794999</v>
      </c>
      <c r="X134" s="1">
        <f t="shared" si="18"/>
        <v>0</v>
      </c>
      <c r="Y134" s="1">
        <f t="shared" si="18"/>
        <v>0</v>
      </c>
      <c r="Z134" s="1">
        <f t="shared" si="18"/>
        <v>0</v>
      </c>
    </row>
    <row r="135" spans="1:26" x14ac:dyDescent="0.25">
      <c r="A135" t="s">
        <v>55</v>
      </c>
      <c r="B135">
        <v>13</v>
      </c>
      <c r="C135" t="b">
        <v>0</v>
      </c>
      <c r="D135" t="b">
        <v>0</v>
      </c>
      <c r="E135" t="s">
        <v>20</v>
      </c>
      <c r="F135" t="b">
        <v>0</v>
      </c>
      <c r="G135">
        <v>9967.1846264522392</v>
      </c>
      <c r="H135">
        <v>8.3608856088560799</v>
      </c>
      <c r="I135">
        <v>3.14807115282114</v>
      </c>
      <c r="J135">
        <v>-3.3952029520295</v>
      </c>
      <c r="K135">
        <v>168.10479704797001</v>
      </c>
      <c r="L135">
        <v>82.705652769324004</v>
      </c>
      <c r="M135">
        <v>6</v>
      </c>
      <c r="N135">
        <v>3.22268484012826</v>
      </c>
      <c r="O135">
        <f t="shared" si="15"/>
        <v>19.336109040769561</v>
      </c>
      <c r="P135">
        <f t="shared" si="16"/>
        <v>3.3952029520295</v>
      </c>
      <c r="R135" s="1">
        <f t="shared" si="17"/>
        <v>0</v>
      </c>
      <c r="S135" s="1">
        <f t="shared" si="13"/>
        <v>0</v>
      </c>
      <c r="T135" s="1">
        <f t="shared" si="13"/>
        <v>0</v>
      </c>
      <c r="U135" s="1">
        <f t="shared" si="18"/>
        <v>0</v>
      </c>
      <c r="V135" s="1">
        <f t="shared" si="18"/>
        <v>0</v>
      </c>
      <c r="W135" s="1">
        <f t="shared" si="18"/>
        <v>0</v>
      </c>
      <c r="X135" s="1">
        <f t="shared" si="18"/>
        <v>3.3952029520295</v>
      </c>
      <c r="Y135" s="1">
        <f t="shared" si="18"/>
        <v>0</v>
      </c>
      <c r="Z135" s="1">
        <f t="shared" si="18"/>
        <v>0</v>
      </c>
    </row>
    <row r="136" spans="1:26" x14ac:dyDescent="0.25">
      <c r="A136" t="s">
        <v>19</v>
      </c>
      <c r="B136">
        <v>13</v>
      </c>
      <c r="C136" t="b">
        <v>1</v>
      </c>
      <c r="D136" t="b">
        <v>1</v>
      </c>
      <c r="E136" t="s">
        <v>20</v>
      </c>
      <c r="F136" t="b">
        <v>0</v>
      </c>
      <c r="G136">
        <v>8336.7965135804407</v>
      </c>
      <c r="H136">
        <v>8.2304060434372008</v>
      </c>
      <c r="I136">
        <v>3.26739998591998</v>
      </c>
      <c r="J136">
        <v>-0.19863078375822699</v>
      </c>
      <c r="K136">
        <v>179.95136921624101</v>
      </c>
      <c r="L136">
        <v>84.974716828007104</v>
      </c>
      <c r="M136">
        <v>3</v>
      </c>
      <c r="N136">
        <v>3.0985943920038999</v>
      </c>
      <c r="O136">
        <f t="shared" si="15"/>
        <v>9.2957831760116996</v>
      </c>
      <c r="P136">
        <f t="shared" si="16"/>
        <v>0.19863078375822699</v>
      </c>
      <c r="R136" s="1">
        <f t="shared" si="17"/>
        <v>0</v>
      </c>
      <c r="S136" s="1">
        <f t="shared" si="13"/>
        <v>0</v>
      </c>
      <c r="T136" s="1">
        <f t="shared" si="13"/>
        <v>0</v>
      </c>
      <c r="U136" s="1">
        <f t="shared" si="18"/>
        <v>0</v>
      </c>
      <c r="V136" s="1">
        <f t="shared" si="18"/>
        <v>0</v>
      </c>
      <c r="W136" s="1">
        <f t="shared" si="18"/>
        <v>0</v>
      </c>
      <c r="X136" s="1">
        <f t="shared" si="18"/>
        <v>0.19863078375822699</v>
      </c>
      <c r="Y136" s="1">
        <f t="shared" si="18"/>
        <v>0</v>
      </c>
      <c r="Z136" s="1">
        <f t="shared" si="18"/>
        <v>0</v>
      </c>
    </row>
    <row r="137" spans="1:26" x14ac:dyDescent="0.25">
      <c r="A137" t="s">
        <v>56</v>
      </c>
      <c r="B137">
        <v>13</v>
      </c>
      <c r="C137" t="b">
        <v>0</v>
      </c>
      <c r="D137" t="b">
        <v>0</v>
      </c>
      <c r="E137" t="s">
        <v>39</v>
      </c>
      <c r="F137" t="b">
        <v>0</v>
      </c>
      <c r="G137">
        <v>12344.870697274901</v>
      </c>
      <c r="H137">
        <v>8.4995891536565296</v>
      </c>
      <c r="I137">
        <v>4.4809695103094302</v>
      </c>
      <c r="J137">
        <v>-4.7614626129827098</v>
      </c>
      <c r="K137">
        <v>167.488496302382</v>
      </c>
      <c r="L137">
        <v>116.137498863063</v>
      </c>
      <c r="M137">
        <v>19</v>
      </c>
      <c r="N137">
        <v>2.6293052614321502</v>
      </c>
      <c r="O137">
        <f t="shared" si="15"/>
        <v>49.956799967210856</v>
      </c>
      <c r="P137">
        <f t="shared" si="16"/>
        <v>4.7614626129827098</v>
      </c>
      <c r="R137" s="1">
        <f t="shared" si="17"/>
        <v>0</v>
      </c>
      <c r="S137" s="1">
        <f t="shared" si="13"/>
        <v>0</v>
      </c>
      <c r="T137" s="1">
        <f t="shared" si="13"/>
        <v>0</v>
      </c>
      <c r="U137" s="1">
        <f t="shared" si="18"/>
        <v>4.7614626129827098</v>
      </c>
      <c r="V137" s="1">
        <f t="shared" si="18"/>
        <v>0</v>
      </c>
      <c r="W137" s="1">
        <f t="shared" si="18"/>
        <v>0</v>
      </c>
      <c r="X137" s="1">
        <f t="shared" si="18"/>
        <v>0</v>
      </c>
      <c r="Y137" s="1">
        <f t="shared" si="18"/>
        <v>0</v>
      </c>
      <c r="Z137" s="1">
        <f t="shared" si="18"/>
        <v>0</v>
      </c>
    </row>
    <row r="138" spans="1:26" x14ac:dyDescent="0.25">
      <c r="A138" t="s">
        <v>57</v>
      </c>
      <c r="B138">
        <v>13</v>
      </c>
      <c r="C138" t="b">
        <v>1</v>
      </c>
      <c r="D138" t="b">
        <v>1</v>
      </c>
      <c r="E138" t="s">
        <v>39</v>
      </c>
      <c r="F138" t="b">
        <v>0</v>
      </c>
      <c r="G138">
        <v>5867.84944838703</v>
      </c>
      <c r="H138">
        <v>4.8618827160493803</v>
      </c>
      <c r="I138">
        <v>2.1581522529094799</v>
      </c>
      <c r="J138">
        <v>-2.6422839506172702</v>
      </c>
      <c r="K138">
        <v>71.132716049382694</v>
      </c>
      <c r="L138">
        <v>47.249464282677302</v>
      </c>
      <c r="M138">
        <v>18</v>
      </c>
      <c r="N138">
        <v>0.82474408103334595</v>
      </c>
      <c r="O138">
        <f t="shared" si="15"/>
        <v>14.845393458600228</v>
      </c>
      <c r="P138">
        <f t="shared" si="16"/>
        <v>2.6422839506172702</v>
      </c>
      <c r="R138" s="1">
        <f t="shared" si="17"/>
        <v>0</v>
      </c>
      <c r="S138" s="1">
        <f t="shared" si="13"/>
        <v>0</v>
      </c>
      <c r="T138" s="1">
        <f t="shared" si="13"/>
        <v>0</v>
      </c>
      <c r="U138" s="1">
        <f t="shared" si="18"/>
        <v>2.6422839506172702</v>
      </c>
      <c r="V138" s="1">
        <f t="shared" si="18"/>
        <v>0</v>
      </c>
      <c r="W138" s="1">
        <f t="shared" si="18"/>
        <v>0</v>
      </c>
      <c r="X138" s="1">
        <f t="shared" si="18"/>
        <v>0</v>
      </c>
      <c r="Y138" s="1">
        <f t="shared" si="18"/>
        <v>0</v>
      </c>
      <c r="Z138" s="1">
        <f t="shared" si="18"/>
        <v>0</v>
      </c>
    </row>
    <row r="139" spans="1:26" x14ac:dyDescent="0.25">
      <c r="A139" t="s">
        <v>21</v>
      </c>
      <c r="B139">
        <v>13</v>
      </c>
      <c r="C139" t="b">
        <v>0</v>
      </c>
      <c r="D139" t="b">
        <v>0</v>
      </c>
      <c r="E139" t="s">
        <v>22</v>
      </c>
      <c r="F139" t="b">
        <v>0</v>
      </c>
      <c r="G139">
        <v>7828.7314821461896</v>
      </c>
      <c r="H139">
        <v>9.5425000000000004</v>
      </c>
      <c r="I139">
        <v>3.1590917075429501</v>
      </c>
      <c r="J139">
        <v>2.4357500000000001</v>
      </c>
      <c r="K139">
        <v>160.19</v>
      </c>
      <c r="L139">
        <v>73.290472863548203</v>
      </c>
      <c r="M139">
        <v>29</v>
      </c>
      <c r="N139">
        <v>2.4719624815179899</v>
      </c>
      <c r="O139">
        <f t="shared" si="15"/>
        <v>71.686911964021704</v>
      </c>
      <c r="P139">
        <f t="shared" si="16"/>
        <v>2.4357500000000001</v>
      </c>
      <c r="R139" s="1">
        <f t="shared" si="17"/>
        <v>0</v>
      </c>
      <c r="S139" s="1">
        <f t="shared" si="13"/>
        <v>0</v>
      </c>
      <c r="T139" s="1">
        <f t="shared" si="13"/>
        <v>0</v>
      </c>
      <c r="U139" s="1">
        <f t="shared" si="18"/>
        <v>0</v>
      </c>
      <c r="V139" s="1">
        <f t="shared" si="18"/>
        <v>0</v>
      </c>
      <c r="W139" s="1">
        <f t="shared" si="18"/>
        <v>0</v>
      </c>
      <c r="X139" s="1">
        <f t="shared" si="18"/>
        <v>0</v>
      </c>
      <c r="Y139" s="1">
        <f t="shared" si="18"/>
        <v>2.4357500000000001</v>
      </c>
      <c r="Z139" s="1">
        <f t="shared" si="18"/>
        <v>0</v>
      </c>
    </row>
    <row r="140" spans="1:26" x14ac:dyDescent="0.25">
      <c r="A140" t="s">
        <v>23</v>
      </c>
      <c r="B140">
        <v>13</v>
      </c>
      <c r="C140" t="b">
        <v>0</v>
      </c>
      <c r="D140" t="b">
        <v>0</v>
      </c>
      <c r="E140" t="s">
        <v>24</v>
      </c>
      <c r="F140" t="b">
        <v>0</v>
      </c>
      <c r="G140">
        <v>8185.4045656342096</v>
      </c>
      <c r="H140">
        <v>21.949548192771001</v>
      </c>
      <c r="I140">
        <v>3.0494938016780102</v>
      </c>
      <c r="J140">
        <v>-2.5376506024096299</v>
      </c>
      <c r="K140">
        <v>93.587349397590302</v>
      </c>
      <c r="L140">
        <v>67.946279331542499</v>
      </c>
      <c r="M140">
        <v>10</v>
      </c>
      <c r="N140">
        <v>3.3897777720640798</v>
      </c>
      <c r="O140">
        <f t="shared" si="15"/>
        <v>33.897777720640796</v>
      </c>
      <c r="P140">
        <f t="shared" si="16"/>
        <v>2.5376506024096299</v>
      </c>
      <c r="R140" s="1">
        <f t="shared" si="17"/>
        <v>0</v>
      </c>
      <c r="S140" s="1">
        <f t="shared" si="13"/>
        <v>0</v>
      </c>
      <c r="T140" s="1">
        <f t="shared" si="13"/>
        <v>0</v>
      </c>
      <c r="U140" s="1">
        <f t="shared" si="18"/>
        <v>0</v>
      </c>
      <c r="V140" s="1">
        <f t="shared" si="18"/>
        <v>0</v>
      </c>
      <c r="W140" s="1">
        <f t="shared" si="18"/>
        <v>0</v>
      </c>
      <c r="X140" s="1">
        <f t="shared" si="18"/>
        <v>0</v>
      </c>
      <c r="Y140" s="1">
        <f t="shared" si="18"/>
        <v>0</v>
      </c>
      <c r="Z140" s="1">
        <f t="shared" si="18"/>
        <v>0</v>
      </c>
    </row>
    <row r="141" spans="1:26" x14ac:dyDescent="0.25">
      <c r="A141" t="s">
        <v>25</v>
      </c>
      <c r="B141">
        <v>13</v>
      </c>
      <c r="C141" t="b">
        <v>1</v>
      </c>
      <c r="D141" t="b">
        <v>1</v>
      </c>
      <c r="E141" t="s">
        <v>24</v>
      </c>
      <c r="F141" t="b">
        <v>0</v>
      </c>
      <c r="G141">
        <v>6150.9557211876399</v>
      </c>
      <c r="H141">
        <v>6.6350301984469304</v>
      </c>
      <c r="I141">
        <v>2.5035984066602599</v>
      </c>
      <c r="J141">
        <v>0.77409404659190395</v>
      </c>
      <c r="K141">
        <v>121.780845556514</v>
      </c>
      <c r="L141">
        <v>60.950098959948797</v>
      </c>
      <c r="M141">
        <v>2</v>
      </c>
      <c r="N141">
        <v>2.7627489687972302</v>
      </c>
      <c r="O141">
        <f t="shared" si="15"/>
        <v>5.5254979375944604</v>
      </c>
      <c r="P141">
        <f t="shared" si="16"/>
        <v>0.77409404659190395</v>
      </c>
      <c r="R141" s="1">
        <f t="shared" si="17"/>
        <v>0</v>
      </c>
      <c r="S141" s="1">
        <f t="shared" si="13"/>
        <v>0</v>
      </c>
      <c r="T141" s="1">
        <f t="shared" si="13"/>
        <v>0</v>
      </c>
      <c r="U141" s="1">
        <f t="shared" si="18"/>
        <v>0</v>
      </c>
      <c r="V141" s="1">
        <f t="shared" si="18"/>
        <v>0</v>
      </c>
      <c r="W141" s="1">
        <f t="shared" si="18"/>
        <v>0</v>
      </c>
      <c r="X141" s="1">
        <f t="shared" si="18"/>
        <v>0</v>
      </c>
      <c r="Y141" s="1">
        <f t="shared" si="18"/>
        <v>0</v>
      </c>
      <c r="Z141" s="1">
        <f t="shared" si="18"/>
        <v>0</v>
      </c>
    </row>
    <row r="142" spans="1:26" x14ac:dyDescent="0.25">
      <c r="A142" t="s">
        <v>58</v>
      </c>
      <c r="B142">
        <v>13</v>
      </c>
      <c r="C142" t="b">
        <v>0</v>
      </c>
      <c r="D142" t="b">
        <v>0</v>
      </c>
      <c r="E142" t="s">
        <v>27</v>
      </c>
      <c r="F142" t="b">
        <v>0</v>
      </c>
      <c r="G142">
        <v>24692.439249933701</v>
      </c>
      <c r="H142">
        <v>12.891684901531701</v>
      </c>
      <c r="I142">
        <v>6.70659533685388</v>
      </c>
      <c r="J142">
        <v>2.1225929978118199</v>
      </c>
      <c r="K142">
        <v>252.967177242888</v>
      </c>
      <c r="L142">
        <v>145.69035935475799</v>
      </c>
      <c r="M142">
        <v>8</v>
      </c>
      <c r="N142">
        <v>7.9373819906198797</v>
      </c>
      <c r="O142">
        <f t="shared" si="15"/>
        <v>63.499055924959038</v>
      </c>
      <c r="P142">
        <f t="shared" si="16"/>
        <v>2.1225929978118199</v>
      </c>
      <c r="R142" s="1">
        <f t="shared" si="17"/>
        <v>0</v>
      </c>
      <c r="S142" s="1">
        <f t="shared" si="13"/>
        <v>0</v>
      </c>
      <c r="T142" s="1">
        <f t="shared" si="13"/>
        <v>0</v>
      </c>
      <c r="U142" s="1">
        <f t="shared" si="18"/>
        <v>0</v>
      </c>
      <c r="V142" s="1">
        <f t="shared" si="18"/>
        <v>0</v>
      </c>
      <c r="W142" s="1">
        <f t="shared" si="18"/>
        <v>0</v>
      </c>
      <c r="X142" s="1">
        <f t="shared" si="18"/>
        <v>0</v>
      </c>
      <c r="Y142" s="1">
        <f t="shared" si="18"/>
        <v>0</v>
      </c>
      <c r="Z142" s="1">
        <f t="shared" si="18"/>
        <v>0</v>
      </c>
    </row>
    <row r="143" spans="1:26" x14ac:dyDescent="0.25">
      <c r="A143" t="s">
        <v>59</v>
      </c>
      <c r="B143">
        <v>13</v>
      </c>
      <c r="C143" t="b">
        <v>0</v>
      </c>
      <c r="D143" t="b">
        <v>0</v>
      </c>
      <c r="E143" t="s">
        <v>60</v>
      </c>
      <c r="F143" t="b">
        <v>0</v>
      </c>
      <c r="G143">
        <v>22019.256843744701</v>
      </c>
      <c r="H143">
        <v>11.962333825701601</v>
      </c>
      <c r="I143">
        <v>8.4767942430455197</v>
      </c>
      <c r="J143">
        <v>6.7622968980797298</v>
      </c>
      <c r="K143">
        <v>242.13367799113701</v>
      </c>
      <c r="L143">
        <v>168.528912656062</v>
      </c>
      <c r="M143">
        <v>14</v>
      </c>
      <c r="N143">
        <v>3.79239446301687</v>
      </c>
      <c r="O143">
        <f t="shared" si="15"/>
        <v>53.093522482236182</v>
      </c>
      <c r="P143">
        <f t="shared" si="16"/>
        <v>6.7622968980797298</v>
      </c>
      <c r="R143" s="1">
        <f t="shared" si="17"/>
        <v>0</v>
      </c>
      <c r="S143" s="1">
        <f t="shared" si="13"/>
        <v>0</v>
      </c>
      <c r="T143" s="1">
        <f t="shared" si="13"/>
        <v>0</v>
      </c>
      <c r="U143" s="1">
        <f t="shared" si="18"/>
        <v>0</v>
      </c>
      <c r="V143" s="1">
        <f t="shared" si="18"/>
        <v>0</v>
      </c>
      <c r="W143" s="1">
        <f t="shared" si="18"/>
        <v>0</v>
      </c>
      <c r="X143" s="1">
        <f t="shared" si="18"/>
        <v>0</v>
      </c>
      <c r="Y143" s="1">
        <f t="shared" si="18"/>
        <v>0</v>
      </c>
      <c r="Z143" s="1">
        <f t="shared" si="18"/>
        <v>0</v>
      </c>
    </row>
    <row r="144" spans="1:26" x14ac:dyDescent="0.25">
      <c r="A144" t="s">
        <v>61</v>
      </c>
      <c r="B144">
        <v>13</v>
      </c>
      <c r="C144" t="b">
        <v>0</v>
      </c>
      <c r="D144" t="b">
        <v>0</v>
      </c>
      <c r="E144" t="s">
        <v>29</v>
      </c>
      <c r="F144" t="b">
        <v>0</v>
      </c>
      <c r="G144">
        <v>14227.023681874</v>
      </c>
      <c r="H144">
        <v>16.745762711864401</v>
      </c>
      <c r="I144">
        <v>5.4631065240252097</v>
      </c>
      <c r="J144">
        <v>0.64406779661017</v>
      </c>
      <c r="K144">
        <v>405.38135593220301</v>
      </c>
      <c r="L144">
        <v>137.50715350538499</v>
      </c>
      <c r="M144">
        <v>24</v>
      </c>
      <c r="N144">
        <v>3.1994206854566301</v>
      </c>
      <c r="O144">
        <f t="shared" si="15"/>
        <v>76.786096450959121</v>
      </c>
      <c r="P144">
        <f t="shared" si="16"/>
        <v>0.64406779661017</v>
      </c>
      <c r="R144" s="1">
        <f t="shared" si="17"/>
        <v>0.64406779661017</v>
      </c>
      <c r="S144" s="1">
        <f t="shared" si="13"/>
        <v>0</v>
      </c>
      <c r="T144" s="1">
        <f t="shared" si="13"/>
        <v>0</v>
      </c>
      <c r="U144" s="1">
        <f t="shared" si="18"/>
        <v>0</v>
      </c>
      <c r="V144" s="1">
        <f t="shared" si="18"/>
        <v>0</v>
      </c>
      <c r="W144" s="1">
        <f t="shared" si="18"/>
        <v>0</v>
      </c>
      <c r="X144" s="1">
        <f t="shared" si="18"/>
        <v>0</v>
      </c>
      <c r="Y144" s="1">
        <f t="shared" si="18"/>
        <v>0</v>
      </c>
      <c r="Z144" s="1">
        <f t="shared" si="18"/>
        <v>0</v>
      </c>
    </row>
    <row r="145" spans="1:26" x14ac:dyDescent="0.25">
      <c r="A145" t="s">
        <v>47</v>
      </c>
      <c r="B145">
        <v>13</v>
      </c>
      <c r="C145" t="b">
        <v>1</v>
      </c>
      <c r="D145" t="b">
        <v>1</v>
      </c>
      <c r="E145" t="s">
        <v>29</v>
      </c>
      <c r="F145" t="b">
        <v>0</v>
      </c>
      <c r="G145">
        <v>15952.178913297499</v>
      </c>
      <c r="H145">
        <v>14.013277693474899</v>
      </c>
      <c r="I145">
        <v>4.5510314694346601</v>
      </c>
      <c r="J145">
        <v>-5.9538884673748198</v>
      </c>
      <c r="K145">
        <v>117.371775417298</v>
      </c>
      <c r="L145">
        <v>74.453476519297695</v>
      </c>
      <c r="M145">
        <v>10</v>
      </c>
      <c r="N145">
        <v>3.3978043938900102</v>
      </c>
      <c r="O145">
        <f t="shared" si="15"/>
        <v>33.9780439389001</v>
      </c>
      <c r="P145">
        <f t="shared" si="16"/>
        <v>5.9538884673748198</v>
      </c>
      <c r="R145" s="1">
        <f t="shared" si="17"/>
        <v>5.9538884673748198</v>
      </c>
      <c r="S145" s="1">
        <f t="shared" si="13"/>
        <v>0</v>
      </c>
      <c r="T145" s="1">
        <f t="shared" si="13"/>
        <v>0</v>
      </c>
      <c r="U145" s="1">
        <f t="shared" si="18"/>
        <v>0</v>
      </c>
      <c r="V145" s="1">
        <f t="shared" si="18"/>
        <v>0</v>
      </c>
      <c r="W145" s="1">
        <f t="shared" si="18"/>
        <v>0</v>
      </c>
      <c r="X145" s="1">
        <f t="shared" si="18"/>
        <v>0</v>
      </c>
      <c r="Y145" s="1">
        <f t="shared" si="18"/>
        <v>0</v>
      </c>
      <c r="Z145" s="1">
        <f t="shared" si="18"/>
        <v>0</v>
      </c>
    </row>
    <row r="146" spans="1:26" x14ac:dyDescent="0.25">
      <c r="A146" t="s">
        <v>62</v>
      </c>
      <c r="B146">
        <v>14</v>
      </c>
      <c r="C146" t="b">
        <v>0</v>
      </c>
      <c r="D146" t="b">
        <v>0</v>
      </c>
      <c r="E146" t="s">
        <v>18</v>
      </c>
      <c r="F146" t="b">
        <v>0</v>
      </c>
      <c r="G146">
        <v>14381.606831122899</v>
      </c>
      <c r="H146">
        <v>14.6649590163934</v>
      </c>
      <c r="I146">
        <v>6.0197286305285802</v>
      </c>
      <c r="J146">
        <v>-3.3136270491803299</v>
      </c>
      <c r="K146">
        <v>209.61885245901601</v>
      </c>
      <c r="L146">
        <v>129.461737372908</v>
      </c>
      <c r="M146">
        <v>15</v>
      </c>
      <c r="N146">
        <v>11.2888928016751</v>
      </c>
      <c r="O146">
        <f t="shared" si="15"/>
        <v>169.3333920251265</v>
      </c>
      <c r="P146">
        <f t="shared" si="16"/>
        <v>3.3136270491803299</v>
      </c>
      <c r="R146" s="1">
        <f t="shared" si="17"/>
        <v>0</v>
      </c>
      <c r="S146" s="1">
        <f t="shared" si="13"/>
        <v>0</v>
      </c>
      <c r="T146" s="1">
        <f t="shared" si="13"/>
        <v>0</v>
      </c>
      <c r="U146" s="1">
        <f t="shared" si="18"/>
        <v>0</v>
      </c>
      <c r="V146" s="1">
        <f t="shared" si="18"/>
        <v>0</v>
      </c>
      <c r="W146" s="1">
        <f t="shared" si="18"/>
        <v>3.3136270491803299</v>
      </c>
      <c r="X146" s="1">
        <f t="shared" si="18"/>
        <v>0</v>
      </c>
      <c r="Y146" s="1">
        <f t="shared" si="18"/>
        <v>0</v>
      </c>
      <c r="Z146" s="1">
        <f t="shared" si="18"/>
        <v>0</v>
      </c>
    </row>
    <row r="147" spans="1:26" x14ac:dyDescent="0.25">
      <c r="A147" t="s">
        <v>63</v>
      </c>
      <c r="B147">
        <v>14</v>
      </c>
      <c r="C147" t="b">
        <v>1</v>
      </c>
      <c r="D147" t="b">
        <v>1</v>
      </c>
      <c r="E147" t="s">
        <v>18</v>
      </c>
      <c r="F147" t="b">
        <v>0</v>
      </c>
      <c r="G147">
        <v>7955.6018238816296</v>
      </c>
      <c r="H147">
        <v>12.292146596858601</v>
      </c>
      <c r="I147">
        <v>3.6293583439749399</v>
      </c>
      <c r="J147">
        <v>-12.699109947644001</v>
      </c>
      <c r="K147">
        <v>228.18010471204099</v>
      </c>
      <c r="L147">
        <v>84.245778978580802</v>
      </c>
      <c r="M147">
        <v>5</v>
      </c>
      <c r="N147">
        <v>2.5697401832925202</v>
      </c>
      <c r="O147">
        <f t="shared" si="15"/>
        <v>12.848700916462601</v>
      </c>
      <c r="P147">
        <f t="shared" si="16"/>
        <v>12.699109947644001</v>
      </c>
      <c r="R147" s="1">
        <f t="shared" si="17"/>
        <v>0</v>
      </c>
      <c r="S147" s="1">
        <f t="shared" si="13"/>
        <v>0</v>
      </c>
      <c r="T147" s="1">
        <f t="shared" si="13"/>
        <v>0</v>
      </c>
      <c r="U147" s="1">
        <f t="shared" ref="U147:Z157" si="19">IF($E147=U$1,$P147,0)</f>
        <v>0</v>
      </c>
      <c r="V147" s="1">
        <f t="shared" si="19"/>
        <v>0</v>
      </c>
      <c r="W147" s="1">
        <f t="shared" si="19"/>
        <v>12.699109947644001</v>
      </c>
      <c r="X147" s="1">
        <f t="shared" si="19"/>
        <v>0</v>
      </c>
      <c r="Y147" s="1">
        <f t="shared" si="19"/>
        <v>0</v>
      </c>
      <c r="Z147" s="1">
        <f t="shared" si="19"/>
        <v>0</v>
      </c>
    </row>
    <row r="148" spans="1:26" x14ac:dyDescent="0.25">
      <c r="A148" t="s">
        <v>64</v>
      </c>
      <c r="B148">
        <v>14</v>
      </c>
      <c r="C148" t="b">
        <v>0</v>
      </c>
      <c r="D148" t="b">
        <v>0</v>
      </c>
      <c r="E148" t="s">
        <v>20</v>
      </c>
      <c r="F148" t="b">
        <v>0</v>
      </c>
      <c r="G148">
        <v>8814.4715779859507</v>
      </c>
      <c r="H148">
        <v>13.4143646408839</v>
      </c>
      <c r="I148">
        <v>6.8694439066863797</v>
      </c>
      <c r="J148">
        <v>-219.80676795580101</v>
      </c>
      <c r="K148">
        <v>218.08839779005501</v>
      </c>
      <c r="L148">
        <v>969.781546230711</v>
      </c>
      <c r="M148">
        <v>13</v>
      </c>
      <c r="N148">
        <v>8.7187276755543994</v>
      </c>
      <c r="O148">
        <f t="shared" si="15"/>
        <v>113.34345978220719</v>
      </c>
      <c r="P148">
        <f t="shared" si="16"/>
        <v>219.80676795580101</v>
      </c>
      <c r="R148" s="1">
        <f t="shared" si="17"/>
        <v>0</v>
      </c>
      <c r="S148" s="1">
        <f t="shared" si="13"/>
        <v>0</v>
      </c>
      <c r="T148" s="1">
        <f t="shared" si="13"/>
        <v>0</v>
      </c>
      <c r="U148" s="1">
        <f t="shared" si="19"/>
        <v>0</v>
      </c>
      <c r="V148" s="1">
        <f t="shared" si="19"/>
        <v>0</v>
      </c>
      <c r="W148" s="1">
        <f t="shared" si="19"/>
        <v>0</v>
      </c>
      <c r="X148" s="1">
        <f t="shared" si="19"/>
        <v>219.80676795580101</v>
      </c>
      <c r="Y148" s="1">
        <f t="shared" si="19"/>
        <v>0</v>
      </c>
      <c r="Z148" s="1">
        <f t="shared" si="19"/>
        <v>0</v>
      </c>
    </row>
    <row r="149" spans="1:26" x14ac:dyDescent="0.25">
      <c r="A149" t="s">
        <v>65</v>
      </c>
      <c r="B149">
        <v>14</v>
      </c>
      <c r="C149" t="b">
        <v>1</v>
      </c>
      <c r="D149" t="b">
        <v>1</v>
      </c>
      <c r="E149" t="s">
        <v>20</v>
      </c>
      <c r="F149" t="b">
        <v>0</v>
      </c>
      <c r="G149">
        <v>6980.9257280629599</v>
      </c>
      <c r="H149">
        <v>9.8498920086392996</v>
      </c>
      <c r="I149">
        <v>3.26214874878203</v>
      </c>
      <c r="J149">
        <v>0.92948164146867296</v>
      </c>
      <c r="K149">
        <v>180.79697624190001</v>
      </c>
      <c r="L149">
        <v>84.399453962680994</v>
      </c>
      <c r="M149">
        <v>7</v>
      </c>
      <c r="N149">
        <v>2.1021961747954401</v>
      </c>
      <c r="O149">
        <f t="shared" si="15"/>
        <v>14.715373223568081</v>
      </c>
      <c r="P149">
        <f t="shared" si="16"/>
        <v>0.92948164146867296</v>
      </c>
      <c r="R149" s="1">
        <f t="shared" si="17"/>
        <v>0</v>
      </c>
      <c r="S149" s="1">
        <f t="shared" si="13"/>
        <v>0</v>
      </c>
      <c r="T149" s="1">
        <f t="shared" si="13"/>
        <v>0</v>
      </c>
      <c r="U149" s="1">
        <f t="shared" si="19"/>
        <v>0</v>
      </c>
      <c r="V149" s="1">
        <f t="shared" si="19"/>
        <v>0</v>
      </c>
      <c r="W149" s="1">
        <f t="shared" si="19"/>
        <v>0</v>
      </c>
      <c r="X149" s="1">
        <f t="shared" si="19"/>
        <v>0.92948164146867296</v>
      </c>
      <c r="Y149" s="1">
        <f t="shared" si="19"/>
        <v>0</v>
      </c>
      <c r="Z149" s="1">
        <f t="shared" si="19"/>
        <v>0</v>
      </c>
    </row>
    <row r="150" spans="1:26" x14ac:dyDescent="0.25">
      <c r="A150" t="s">
        <v>66</v>
      </c>
      <c r="B150">
        <v>14</v>
      </c>
      <c r="C150" t="b">
        <v>1</v>
      </c>
      <c r="D150" t="b">
        <v>1</v>
      </c>
      <c r="E150" t="s">
        <v>39</v>
      </c>
      <c r="F150" t="b">
        <v>0</v>
      </c>
      <c r="G150">
        <v>1195.41400416172</v>
      </c>
      <c r="H150">
        <v>8.75229357798165</v>
      </c>
      <c r="I150">
        <v>3.5378839975141898</v>
      </c>
      <c r="J150">
        <v>-4.92958715596329</v>
      </c>
      <c r="K150">
        <v>102.555045871559</v>
      </c>
      <c r="L150">
        <v>46.113279580253</v>
      </c>
      <c r="M150">
        <v>8</v>
      </c>
      <c r="N150">
        <v>1.9785497078343699</v>
      </c>
      <c r="O150">
        <f t="shared" si="15"/>
        <v>15.828397662674959</v>
      </c>
      <c r="P150">
        <f t="shared" si="16"/>
        <v>4.92958715596329</v>
      </c>
      <c r="R150" s="1">
        <f t="shared" si="17"/>
        <v>0</v>
      </c>
      <c r="S150" s="1">
        <f t="shared" si="13"/>
        <v>0</v>
      </c>
      <c r="T150" s="1">
        <f t="shared" si="13"/>
        <v>0</v>
      </c>
      <c r="U150" s="1">
        <f t="shared" si="19"/>
        <v>4.92958715596329</v>
      </c>
      <c r="V150" s="1">
        <f t="shared" si="19"/>
        <v>0</v>
      </c>
      <c r="W150" s="1">
        <f t="shared" si="19"/>
        <v>0</v>
      </c>
      <c r="X150" s="1">
        <f t="shared" si="19"/>
        <v>0</v>
      </c>
      <c r="Y150" s="1">
        <f t="shared" si="19"/>
        <v>0</v>
      </c>
      <c r="Z150" s="1">
        <f t="shared" si="19"/>
        <v>0</v>
      </c>
    </row>
    <row r="151" spans="1:26" x14ac:dyDescent="0.25">
      <c r="A151" t="s">
        <v>67</v>
      </c>
      <c r="B151">
        <v>14</v>
      </c>
      <c r="C151" t="b">
        <v>0</v>
      </c>
      <c r="D151" t="b">
        <v>0</v>
      </c>
      <c r="E151" t="s">
        <v>22</v>
      </c>
      <c r="F151" t="b">
        <v>0</v>
      </c>
      <c r="G151">
        <v>21803.8366437277</v>
      </c>
      <c r="H151">
        <v>18.267808219178001</v>
      </c>
      <c r="I151">
        <v>9.3154859646580199</v>
      </c>
      <c r="J151">
        <v>-17.6744520547945</v>
      </c>
      <c r="K151">
        <v>291.23082191780799</v>
      </c>
      <c r="L151">
        <v>150.17766294884001</v>
      </c>
      <c r="M151">
        <v>27</v>
      </c>
      <c r="N151">
        <v>8.4527276557000093</v>
      </c>
      <c r="O151">
        <f t="shared" si="15"/>
        <v>228.22364670390024</v>
      </c>
      <c r="P151">
        <f t="shared" si="16"/>
        <v>17.6744520547945</v>
      </c>
      <c r="R151" s="1">
        <f t="shared" si="17"/>
        <v>0</v>
      </c>
      <c r="S151" s="1">
        <f t="shared" si="13"/>
        <v>0</v>
      </c>
      <c r="T151" s="1">
        <f t="shared" si="13"/>
        <v>0</v>
      </c>
      <c r="U151" s="1">
        <f t="shared" si="19"/>
        <v>0</v>
      </c>
      <c r="V151" s="1">
        <f t="shared" si="19"/>
        <v>0</v>
      </c>
      <c r="W151" s="1">
        <f t="shared" si="19"/>
        <v>0</v>
      </c>
      <c r="X151" s="1">
        <f t="shared" si="19"/>
        <v>0</v>
      </c>
      <c r="Y151" s="1">
        <f t="shared" si="19"/>
        <v>17.6744520547945</v>
      </c>
      <c r="Z151" s="1">
        <f t="shared" si="19"/>
        <v>0</v>
      </c>
    </row>
    <row r="152" spans="1:26" x14ac:dyDescent="0.25">
      <c r="A152" t="s">
        <v>68</v>
      </c>
      <c r="B152">
        <v>14</v>
      </c>
      <c r="C152" t="b">
        <v>1</v>
      </c>
      <c r="D152" t="b">
        <v>1</v>
      </c>
      <c r="E152" t="s">
        <v>22</v>
      </c>
      <c r="F152" t="b">
        <v>0</v>
      </c>
      <c r="G152">
        <v>4295.1094205745703</v>
      </c>
      <c r="H152">
        <v>8.4660550458715598</v>
      </c>
      <c r="I152">
        <v>3.4448797314191402</v>
      </c>
      <c r="J152">
        <v>-1.5915596330275199</v>
      </c>
      <c r="K152">
        <v>103.388990825688</v>
      </c>
      <c r="L152">
        <v>51.034418309287297</v>
      </c>
      <c r="M152">
        <v>23</v>
      </c>
      <c r="N152">
        <v>3.3520529421434899</v>
      </c>
      <c r="O152">
        <f t="shared" si="15"/>
        <v>77.097217669300264</v>
      </c>
      <c r="P152">
        <f t="shared" si="16"/>
        <v>1.5915596330275199</v>
      </c>
      <c r="R152" s="1">
        <f t="shared" si="17"/>
        <v>0</v>
      </c>
      <c r="S152" s="1">
        <f t="shared" si="13"/>
        <v>0</v>
      </c>
      <c r="T152" s="1">
        <f t="shared" si="13"/>
        <v>0</v>
      </c>
      <c r="U152" s="1">
        <f t="shared" si="19"/>
        <v>0</v>
      </c>
      <c r="V152" s="1">
        <f t="shared" si="19"/>
        <v>0</v>
      </c>
      <c r="W152" s="1">
        <f t="shared" si="19"/>
        <v>0</v>
      </c>
      <c r="X152" s="1">
        <f t="shared" si="19"/>
        <v>0</v>
      </c>
      <c r="Y152" s="1">
        <f t="shared" si="19"/>
        <v>1.5915596330275199</v>
      </c>
      <c r="Z152" s="1">
        <f t="shared" si="19"/>
        <v>0</v>
      </c>
    </row>
    <row r="153" spans="1:26" x14ac:dyDescent="0.25">
      <c r="A153" t="s">
        <v>69</v>
      </c>
      <c r="B153">
        <v>14</v>
      </c>
      <c r="C153" t="b">
        <v>0</v>
      </c>
      <c r="D153" t="b">
        <v>0</v>
      </c>
      <c r="E153" t="s">
        <v>29</v>
      </c>
      <c r="F153" t="b">
        <v>0</v>
      </c>
      <c r="G153">
        <v>10558.584096099999</v>
      </c>
      <c r="H153">
        <v>13.774628879891999</v>
      </c>
      <c r="I153">
        <v>6.03446724266158</v>
      </c>
      <c r="J153">
        <v>2.2471322537112099</v>
      </c>
      <c r="K153">
        <v>212.689608636977</v>
      </c>
      <c r="L153">
        <v>113.97866585106</v>
      </c>
      <c r="M153">
        <v>12</v>
      </c>
      <c r="N153">
        <v>8.4284432055519005</v>
      </c>
      <c r="O153">
        <f t="shared" si="15"/>
        <v>101.14131846662281</v>
      </c>
      <c r="P153">
        <f t="shared" si="16"/>
        <v>2.2471322537112099</v>
      </c>
      <c r="R153" s="1">
        <f t="shared" si="17"/>
        <v>2.2471322537112099</v>
      </c>
      <c r="S153" s="1">
        <f t="shared" si="13"/>
        <v>0</v>
      </c>
      <c r="T153" s="1">
        <f t="shared" si="13"/>
        <v>0</v>
      </c>
      <c r="U153" s="1">
        <f t="shared" si="19"/>
        <v>0</v>
      </c>
      <c r="V153" s="1">
        <f t="shared" si="19"/>
        <v>0</v>
      </c>
      <c r="W153" s="1">
        <f t="shared" si="19"/>
        <v>0</v>
      </c>
      <c r="X153" s="1">
        <f t="shared" si="19"/>
        <v>0</v>
      </c>
      <c r="Y153" s="1">
        <f t="shared" si="19"/>
        <v>0</v>
      </c>
      <c r="Z153" s="1">
        <f t="shared" si="19"/>
        <v>0</v>
      </c>
    </row>
    <row r="154" spans="1:26" x14ac:dyDescent="0.25">
      <c r="A154" t="s">
        <v>70</v>
      </c>
      <c r="B154">
        <v>14</v>
      </c>
      <c r="C154" t="b">
        <v>1</v>
      </c>
      <c r="D154" t="b">
        <v>1</v>
      </c>
      <c r="E154" t="s">
        <v>29</v>
      </c>
      <c r="F154" t="b">
        <v>0</v>
      </c>
      <c r="G154">
        <v>5187.7422462695304</v>
      </c>
      <c r="H154">
        <v>11.66618287373</v>
      </c>
      <c r="I154">
        <v>3.3092258029686099</v>
      </c>
      <c r="J154">
        <v>-0.98740928882437295</v>
      </c>
      <c r="K154">
        <v>153.153120464441</v>
      </c>
      <c r="L154">
        <v>74.110019343614695</v>
      </c>
      <c r="M154">
        <v>14</v>
      </c>
      <c r="N154">
        <v>4.1096087050269601</v>
      </c>
      <c r="O154">
        <f t="shared" si="15"/>
        <v>57.534521870377439</v>
      </c>
      <c r="P154">
        <f t="shared" si="16"/>
        <v>0.98740928882437295</v>
      </c>
      <c r="R154" s="1">
        <f t="shared" si="17"/>
        <v>0.98740928882437295</v>
      </c>
      <c r="S154" s="1">
        <f t="shared" si="13"/>
        <v>0</v>
      </c>
      <c r="T154" s="1">
        <f t="shared" si="13"/>
        <v>0</v>
      </c>
      <c r="U154" s="1">
        <f t="shared" si="19"/>
        <v>0</v>
      </c>
      <c r="V154" s="1">
        <f t="shared" si="19"/>
        <v>0</v>
      </c>
      <c r="W154" s="1">
        <f t="shared" si="19"/>
        <v>0</v>
      </c>
      <c r="X154" s="1">
        <f t="shared" si="19"/>
        <v>0</v>
      </c>
      <c r="Y154" s="1">
        <f t="shared" si="19"/>
        <v>0</v>
      </c>
      <c r="Z154" s="1">
        <f t="shared" si="19"/>
        <v>0</v>
      </c>
    </row>
    <row r="155" spans="1:26" x14ac:dyDescent="0.25">
      <c r="A155" t="s">
        <v>71</v>
      </c>
      <c r="B155">
        <v>15</v>
      </c>
      <c r="C155" t="b">
        <v>0</v>
      </c>
      <c r="D155" t="b">
        <v>0</v>
      </c>
      <c r="E155" t="s">
        <v>39</v>
      </c>
      <c r="F155" t="b">
        <v>0</v>
      </c>
      <c r="G155">
        <v>11855.9830909018</v>
      </c>
      <c r="H155">
        <v>8.6636587366693991</v>
      </c>
      <c r="I155">
        <v>4.14840571312061</v>
      </c>
      <c r="J155">
        <v>-5.5839212469237198</v>
      </c>
      <c r="K155">
        <v>168.58244462674301</v>
      </c>
      <c r="L155">
        <v>100.813038976719</v>
      </c>
      <c r="M155">
        <v>7</v>
      </c>
      <c r="N155">
        <v>6.3622714515178496</v>
      </c>
      <c r="O155">
        <f t="shared" si="15"/>
        <v>44.535900160624948</v>
      </c>
      <c r="P155">
        <f t="shared" si="16"/>
        <v>5.5839212469237198</v>
      </c>
      <c r="R155" s="1">
        <f t="shared" si="17"/>
        <v>0</v>
      </c>
      <c r="S155" s="1">
        <f t="shared" si="13"/>
        <v>0</v>
      </c>
      <c r="T155" s="1">
        <f t="shared" si="13"/>
        <v>0</v>
      </c>
      <c r="U155" s="1">
        <f t="shared" si="19"/>
        <v>5.5839212469237198</v>
      </c>
      <c r="V155" s="1">
        <f t="shared" si="19"/>
        <v>0</v>
      </c>
      <c r="W155" s="1">
        <f t="shared" si="19"/>
        <v>0</v>
      </c>
      <c r="X155" s="1">
        <f t="shared" si="19"/>
        <v>0</v>
      </c>
      <c r="Y155" s="1">
        <f t="shared" si="19"/>
        <v>0</v>
      </c>
      <c r="Z155" s="1">
        <f t="shared" si="19"/>
        <v>0</v>
      </c>
    </row>
    <row r="156" spans="1:26" x14ac:dyDescent="0.25">
      <c r="A156" t="s">
        <v>72</v>
      </c>
      <c r="B156">
        <v>15</v>
      </c>
      <c r="C156" t="b">
        <v>1</v>
      </c>
      <c r="D156" t="b">
        <v>1</v>
      </c>
      <c r="E156" t="s">
        <v>39</v>
      </c>
      <c r="F156" t="b">
        <v>0</v>
      </c>
      <c r="G156">
        <v>11185.3556440414</v>
      </c>
      <c r="H156">
        <v>8.9312499999999897</v>
      </c>
      <c r="I156">
        <v>4.2686258086933302</v>
      </c>
      <c r="J156">
        <v>2.1249999999999498</v>
      </c>
      <c r="K156">
        <v>213.57499999999899</v>
      </c>
      <c r="L156">
        <v>117.66593602228301</v>
      </c>
      <c r="M156">
        <v>3</v>
      </c>
      <c r="N156">
        <v>3.4079783685638398</v>
      </c>
      <c r="O156">
        <f t="shared" si="15"/>
        <v>10.22393510569152</v>
      </c>
      <c r="P156">
        <f t="shared" si="16"/>
        <v>2.1249999999999498</v>
      </c>
      <c r="R156" s="1">
        <f t="shared" si="17"/>
        <v>0</v>
      </c>
      <c r="S156" s="1">
        <f t="shared" si="13"/>
        <v>0</v>
      </c>
      <c r="T156" s="1">
        <f t="shared" si="13"/>
        <v>0</v>
      </c>
      <c r="U156" s="1">
        <f t="shared" si="19"/>
        <v>2.1249999999999498</v>
      </c>
      <c r="V156" s="1">
        <f t="shared" si="19"/>
        <v>0</v>
      </c>
      <c r="W156" s="1">
        <f t="shared" si="19"/>
        <v>0</v>
      </c>
      <c r="X156" s="1">
        <f t="shared" si="19"/>
        <v>0</v>
      </c>
      <c r="Y156" s="1">
        <f t="shared" si="19"/>
        <v>0</v>
      </c>
      <c r="Z156" s="1">
        <f t="shared" si="19"/>
        <v>0</v>
      </c>
    </row>
    <row r="157" spans="1:26" x14ac:dyDescent="0.25">
      <c r="A157" t="s">
        <v>73</v>
      </c>
      <c r="B157">
        <v>15</v>
      </c>
      <c r="C157" t="b">
        <v>0</v>
      </c>
      <c r="D157" t="b">
        <v>0</v>
      </c>
      <c r="E157" t="s">
        <v>22</v>
      </c>
      <c r="F157" t="b">
        <v>0</v>
      </c>
      <c r="G157">
        <v>11092.4549917237</v>
      </c>
      <c r="H157">
        <v>10.175592625109701</v>
      </c>
      <c r="I157">
        <v>4.3403168921520301</v>
      </c>
      <c r="J157">
        <v>1.3828138718173799</v>
      </c>
      <c r="K157">
        <v>216.91659350307199</v>
      </c>
      <c r="L157">
        <v>114.18670930486699</v>
      </c>
      <c r="M157">
        <v>9</v>
      </c>
      <c r="N157">
        <v>4.8710278299739302</v>
      </c>
      <c r="O157">
        <f t="shared" si="15"/>
        <v>43.839250469765375</v>
      </c>
      <c r="P157">
        <f t="shared" si="16"/>
        <v>1.3828138718173799</v>
      </c>
      <c r="R157" s="1">
        <f t="shared" si="17"/>
        <v>0</v>
      </c>
      <c r="S157" s="1">
        <f t="shared" si="13"/>
        <v>0</v>
      </c>
      <c r="T157" s="1">
        <f t="shared" si="13"/>
        <v>0</v>
      </c>
      <c r="U157" s="1">
        <f t="shared" si="19"/>
        <v>0</v>
      </c>
      <c r="V157" s="1">
        <f t="shared" si="19"/>
        <v>0</v>
      </c>
      <c r="W157" s="1">
        <f t="shared" si="19"/>
        <v>0</v>
      </c>
      <c r="X157" s="1">
        <f t="shared" si="19"/>
        <v>0</v>
      </c>
      <c r="Y157" s="1">
        <f t="shared" si="19"/>
        <v>1.3828138718173799</v>
      </c>
      <c r="Z157" s="1">
        <f t="shared" si="19"/>
        <v>0</v>
      </c>
    </row>
    <row r="158" spans="1:26" x14ac:dyDescent="0.25">
      <c r="A158" t="s">
        <v>74</v>
      </c>
      <c r="B158">
        <v>15</v>
      </c>
      <c r="C158" t="b">
        <v>1</v>
      </c>
      <c r="D158" t="b">
        <v>1</v>
      </c>
      <c r="E158" t="s">
        <v>22</v>
      </c>
      <c r="F158" t="b">
        <v>0</v>
      </c>
      <c r="G158">
        <v>17190.184084551802</v>
      </c>
      <c r="H158">
        <v>9.7550306211723505</v>
      </c>
      <c r="I158">
        <v>5.5916298349998703</v>
      </c>
      <c r="J158">
        <v>12.7781058617672</v>
      </c>
      <c r="K158">
        <v>236.64085739282501</v>
      </c>
      <c r="L158">
        <v>149.50877640597699</v>
      </c>
      <c r="M158">
        <v>2</v>
      </c>
      <c r="N158">
        <v>5.6965929351535696</v>
      </c>
      <c r="O158">
        <f t="shared" si="15"/>
        <v>11.393185870307139</v>
      </c>
      <c r="P158">
        <f t="shared" si="16"/>
        <v>12.7781058617672</v>
      </c>
      <c r="R158" s="1">
        <f t="shared" si="17"/>
        <v>0</v>
      </c>
      <c r="S158" s="1">
        <f t="shared" ref="S158:Z161" si="20">IF($E158=S$1,$P158,0)</f>
        <v>0</v>
      </c>
      <c r="T158" s="1">
        <f t="shared" si="20"/>
        <v>0</v>
      </c>
      <c r="U158" s="1">
        <f t="shared" si="20"/>
        <v>0</v>
      </c>
      <c r="V158" s="1">
        <f t="shared" si="20"/>
        <v>0</v>
      </c>
      <c r="W158" s="1">
        <f t="shared" si="20"/>
        <v>0</v>
      </c>
      <c r="X158" s="1">
        <f t="shared" si="20"/>
        <v>0</v>
      </c>
      <c r="Y158" s="1">
        <f t="shared" si="20"/>
        <v>12.7781058617672</v>
      </c>
      <c r="Z158" s="1">
        <f t="shared" si="20"/>
        <v>0</v>
      </c>
    </row>
    <row r="159" spans="1:26" x14ac:dyDescent="0.25">
      <c r="A159" t="s">
        <v>75</v>
      </c>
      <c r="B159">
        <v>15</v>
      </c>
      <c r="C159" t="b">
        <v>0</v>
      </c>
      <c r="D159" t="b">
        <v>0</v>
      </c>
      <c r="E159" t="s">
        <v>29</v>
      </c>
      <c r="F159" t="b">
        <v>0</v>
      </c>
      <c r="G159">
        <v>10848.0663092412</v>
      </c>
      <c r="H159">
        <v>16.8032936870997</v>
      </c>
      <c r="I159">
        <v>5.0029001783591598</v>
      </c>
      <c r="J159">
        <v>3.6368938700823099</v>
      </c>
      <c r="K159">
        <v>288.99222323879201</v>
      </c>
      <c r="L159">
        <v>121.932506267851</v>
      </c>
      <c r="M159">
        <v>8</v>
      </c>
      <c r="N159">
        <v>5.8659899123255697</v>
      </c>
      <c r="O159">
        <f t="shared" si="15"/>
        <v>46.927919298604557</v>
      </c>
      <c r="P159">
        <f t="shared" si="16"/>
        <v>3.6368938700823099</v>
      </c>
      <c r="R159" s="1">
        <f t="shared" si="17"/>
        <v>3.6368938700823099</v>
      </c>
      <c r="S159" s="1">
        <f t="shared" si="20"/>
        <v>0</v>
      </c>
      <c r="T159" s="1">
        <f t="shared" si="20"/>
        <v>0</v>
      </c>
      <c r="U159" s="1">
        <f t="shared" si="20"/>
        <v>0</v>
      </c>
      <c r="V159" s="1">
        <f t="shared" si="20"/>
        <v>0</v>
      </c>
      <c r="W159" s="1">
        <f t="shared" si="20"/>
        <v>0</v>
      </c>
      <c r="X159" s="1">
        <f t="shared" si="20"/>
        <v>0</v>
      </c>
      <c r="Y159" s="1">
        <f t="shared" si="20"/>
        <v>0</v>
      </c>
      <c r="Z159" s="1">
        <f t="shared" si="20"/>
        <v>0</v>
      </c>
    </row>
    <row r="160" spans="1:26" x14ac:dyDescent="0.25">
      <c r="A160" t="s">
        <v>76</v>
      </c>
      <c r="B160">
        <v>15</v>
      </c>
      <c r="C160" t="b">
        <v>1</v>
      </c>
      <c r="D160" t="b">
        <v>1</v>
      </c>
      <c r="E160" t="s">
        <v>29</v>
      </c>
      <c r="F160" t="b">
        <v>0</v>
      </c>
      <c r="G160">
        <v>10839.727780880101</v>
      </c>
      <c r="H160">
        <v>12.0594405594405</v>
      </c>
      <c r="I160">
        <v>4.9862244419862103</v>
      </c>
      <c r="J160">
        <v>-17.356293706293702</v>
      </c>
      <c r="K160">
        <v>256.54545454545399</v>
      </c>
      <c r="L160">
        <v>123.22108165777701</v>
      </c>
      <c r="M160">
        <v>6</v>
      </c>
      <c r="N160">
        <v>6.8998726647919897</v>
      </c>
      <c r="O160">
        <f t="shared" si="15"/>
        <v>41.39923598875194</v>
      </c>
      <c r="P160">
        <f t="shared" si="16"/>
        <v>17.356293706293702</v>
      </c>
      <c r="R160" s="1">
        <f t="shared" si="17"/>
        <v>17.356293706293702</v>
      </c>
      <c r="S160" s="1">
        <f t="shared" si="20"/>
        <v>0</v>
      </c>
      <c r="T160" s="1">
        <f t="shared" si="20"/>
        <v>0</v>
      </c>
      <c r="U160" s="1">
        <f t="shared" si="20"/>
        <v>0</v>
      </c>
      <c r="V160" s="1">
        <f t="shared" si="20"/>
        <v>0</v>
      </c>
      <c r="W160" s="1">
        <f t="shared" si="20"/>
        <v>0</v>
      </c>
      <c r="X160" s="1">
        <f t="shared" si="20"/>
        <v>0</v>
      </c>
      <c r="Y160" s="1">
        <f t="shared" si="20"/>
        <v>0</v>
      </c>
      <c r="Z160" s="1">
        <f t="shared" si="20"/>
        <v>0</v>
      </c>
    </row>
    <row r="161" spans="1:26" x14ac:dyDescent="0.25">
      <c r="A161" t="s">
        <v>77</v>
      </c>
      <c r="B161">
        <v>15</v>
      </c>
      <c r="C161" t="b">
        <v>1</v>
      </c>
      <c r="D161" t="b">
        <v>1</v>
      </c>
      <c r="E161" t="s">
        <v>15</v>
      </c>
      <c r="F161" t="b">
        <v>0</v>
      </c>
      <c r="G161">
        <v>8110.8297050654401</v>
      </c>
      <c r="H161">
        <v>7.5013953488372103</v>
      </c>
      <c r="I161">
        <v>3.2983079392779402</v>
      </c>
      <c r="J161">
        <v>1.6138604651163</v>
      </c>
      <c r="K161">
        <v>157.03906976744099</v>
      </c>
      <c r="L161">
        <v>77.499564887851903</v>
      </c>
      <c r="M161">
        <v>8</v>
      </c>
      <c r="N161">
        <v>6.3349292494908802</v>
      </c>
      <c r="O161">
        <f t="shared" si="15"/>
        <v>50.679433995927042</v>
      </c>
      <c r="P161">
        <f>ABS(J161)</f>
        <v>1.6138604651163</v>
      </c>
      <c r="R161" s="1">
        <f t="shared" si="17"/>
        <v>0</v>
      </c>
      <c r="S161" s="1">
        <f t="shared" si="20"/>
        <v>0</v>
      </c>
      <c r="T161" s="1">
        <f t="shared" si="20"/>
        <v>1.6138604651163</v>
      </c>
      <c r="U161" s="1">
        <f t="shared" si="20"/>
        <v>0</v>
      </c>
      <c r="V161" s="1">
        <f t="shared" si="20"/>
        <v>0</v>
      </c>
      <c r="W161" s="1">
        <f t="shared" si="20"/>
        <v>0</v>
      </c>
      <c r="X161" s="1">
        <f t="shared" si="20"/>
        <v>0</v>
      </c>
      <c r="Y161" s="1">
        <f t="shared" si="20"/>
        <v>0</v>
      </c>
      <c r="Z161" s="1">
        <f t="shared" si="20"/>
        <v>0</v>
      </c>
    </row>
  </sheetData>
  <sortState xmlns:xlrd2="http://schemas.microsoft.com/office/spreadsheetml/2017/richdata2" ref="A2:N1019">
    <sortCondition ref="B1:B1019"/>
  </sortState>
  <conditionalFormatting sqref="D1:D1048576">
    <cfRule type="containsText" dxfId="2" priority="2" operator="containsText" text="T">
      <formula>NOT(ISERROR(SEARCH("T",D1)))</formula>
    </cfRule>
  </conditionalFormatting>
  <conditionalFormatting sqref="R2:Z16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Jesse-PC</dc:creator>
  <cp:lastModifiedBy>Jesse van der Merwe</cp:lastModifiedBy>
  <cp:lastPrinted>2022-11-18T15:16:42Z</cp:lastPrinted>
  <dcterms:created xsi:type="dcterms:W3CDTF">2022-11-18T15:17:11Z</dcterms:created>
  <dcterms:modified xsi:type="dcterms:W3CDTF">2022-11-18T15:36:02Z</dcterms:modified>
</cp:coreProperties>
</file>