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m\Documents\University\Year 3\EEE3096S\WorkPackage2\"/>
    </mc:Choice>
  </mc:AlternateContent>
  <xr:revisionPtr revIDLastSave="0" documentId="13_ncr:1_{C804F1E2-95B6-4E86-97D0-87AF607135E7}" xr6:coauthVersionLast="47" xr6:coauthVersionMax="47" xr10:uidLastSave="{00000000-0000-0000-0000-000000000000}"/>
  <bookViews>
    <workbookView xWindow="-120" yWindow="-120" windowWidth="20730" windowHeight="11160" xr2:uid="{CB0859B4-58C1-4ADE-9724-F818C1043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6" i="1" l="1"/>
  <c r="C360" i="1"/>
  <c r="C354" i="1"/>
  <c r="C348" i="1"/>
  <c r="C342" i="1"/>
  <c r="C330" i="1"/>
  <c r="C336" i="1"/>
  <c r="C324" i="1"/>
  <c r="C318" i="1"/>
  <c r="C306" i="1"/>
  <c r="C300" i="1"/>
  <c r="C294" i="1"/>
  <c r="B37" i="1"/>
  <c r="B38" i="1"/>
  <c r="B39" i="1"/>
  <c r="B40" i="1"/>
  <c r="B41" i="1"/>
  <c r="B43" i="1"/>
  <c r="B44" i="1"/>
  <c r="B45" i="1"/>
  <c r="B46" i="1"/>
  <c r="B47" i="1"/>
  <c r="B49" i="1"/>
  <c r="B50" i="1"/>
  <c r="B51" i="1"/>
  <c r="B52" i="1"/>
  <c r="B53" i="1"/>
  <c r="B55" i="1"/>
  <c r="B56" i="1"/>
  <c r="B57" i="1"/>
  <c r="B58" i="1"/>
  <c r="B59" i="1"/>
  <c r="B61" i="1"/>
  <c r="B62" i="1"/>
  <c r="B63" i="1"/>
  <c r="B64" i="1"/>
  <c r="B65" i="1"/>
  <c r="B67" i="1"/>
  <c r="B68" i="1"/>
  <c r="B69" i="1"/>
  <c r="B70" i="1"/>
  <c r="B71" i="1"/>
  <c r="B73" i="1"/>
  <c r="B74" i="1"/>
  <c r="B75" i="1"/>
  <c r="B76" i="1"/>
  <c r="B77" i="1"/>
  <c r="B79" i="1"/>
  <c r="B80" i="1"/>
  <c r="B81" i="1"/>
  <c r="B82" i="1"/>
  <c r="B83" i="1"/>
  <c r="B85" i="1"/>
  <c r="B86" i="1"/>
  <c r="B87" i="1"/>
  <c r="B88" i="1"/>
  <c r="B89" i="1"/>
  <c r="B91" i="1"/>
  <c r="B92" i="1"/>
  <c r="B93" i="1"/>
  <c r="B94" i="1"/>
  <c r="B95" i="1"/>
  <c r="B97" i="1"/>
  <c r="B98" i="1"/>
  <c r="B99" i="1"/>
  <c r="B100" i="1"/>
  <c r="B101" i="1"/>
  <c r="B103" i="1"/>
  <c r="B104" i="1"/>
  <c r="B105" i="1"/>
  <c r="B106" i="1"/>
  <c r="B107" i="1"/>
  <c r="B109" i="1"/>
  <c r="B110" i="1"/>
  <c r="B111" i="1"/>
  <c r="B112" i="1"/>
  <c r="B113" i="1"/>
  <c r="B115" i="1"/>
  <c r="B116" i="1"/>
  <c r="B117" i="1"/>
  <c r="B118" i="1"/>
  <c r="B119" i="1"/>
  <c r="B121" i="1"/>
  <c r="B122" i="1"/>
  <c r="B123" i="1"/>
  <c r="B124" i="1"/>
  <c r="B125" i="1"/>
  <c r="B127" i="1"/>
  <c r="B128" i="1"/>
  <c r="B129" i="1"/>
  <c r="B130" i="1"/>
  <c r="B131" i="1"/>
  <c r="B133" i="1"/>
  <c r="B134" i="1"/>
  <c r="B135" i="1"/>
  <c r="B136" i="1"/>
  <c r="B137" i="1"/>
  <c r="B139" i="1"/>
  <c r="B140" i="1"/>
  <c r="B141" i="1"/>
  <c r="B142" i="1"/>
  <c r="B143" i="1"/>
  <c r="B145" i="1"/>
  <c r="B146" i="1"/>
  <c r="B147" i="1"/>
  <c r="B148" i="1"/>
  <c r="B149" i="1"/>
  <c r="B151" i="1"/>
  <c r="B152" i="1"/>
  <c r="B153" i="1"/>
  <c r="B154" i="1"/>
  <c r="B155" i="1"/>
  <c r="B157" i="1"/>
  <c r="B158" i="1"/>
  <c r="B159" i="1"/>
  <c r="B160" i="1"/>
  <c r="B161" i="1"/>
  <c r="B163" i="1"/>
  <c r="B164" i="1"/>
  <c r="B165" i="1"/>
  <c r="B166" i="1"/>
  <c r="B167" i="1"/>
  <c r="B169" i="1"/>
  <c r="B170" i="1"/>
  <c r="B171" i="1"/>
  <c r="B172" i="1"/>
  <c r="B173" i="1"/>
  <c r="B175" i="1"/>
  <c r="B176" i="1"/>
  <c r="B177" i="1"/>
  <c r="B178" i="1"/>
  <c r="B179" i="1"/>
  <c r="B181" i="1"/>
  <c r="B182" i="1"/>
  <c r="B183" i="1"/>
  <c r="B184" i="1"/>
  <c r="B185" i="1"/>
  <c r="B187" i="1"/>
  <c r="B188" i="1"/>
  <c r="B189" i="1"/>
  <c r="B190" i="1"/>
  <c r="B191" i="1"/>
  <c r="B193" i="1"/>
  <c r="B194" i="1"/>
  <c r="B195" i="1"/>
  <c r="B196" i="1"/>
  <c r="B197" i="1"/>
  <c r="B199" i="1"/>
  <c r="B200" i="1"/>
  <c r="B201" i="1"/>
  <c r="B202" i="1"/>
  <c r="B203" i="1"/>
  <c r="B205" i="1"/>
  <c r="B206" i="1"/>
  <c r="B207" i="1"/>
  <c r="B208" i="1"/>
  <c r="B209" i="1"/>
  <c r="B211" i="1"/>
  <c r="B212" i="1"/>
  <c r="B213" i="1"/>
  <c r="B214" i="1"/>
  <c r="B215" i="1"/>
  <c r="B217" i="1"/>
  <c r="B218" i="1"/>
  <c r="B219" i="1"/>
  <c r="B220" i="1"/>
  <c r="B221" i="1"/>
  <c r="B223" i="1"/>
  <c r="B224" i="1"/>
  <c r="B225" i="1"/>
  <c r="B226" i="1"/>
  <c r="B227" i="1"/>
  <c r="B229" i="1"/>
  <c r="B230" i="1"/>
  <c r="B231" i="1"/>
  <c r="B232" i="1"/>
  <c r="B233" i="1"/>
  <c r="B235" i="1"/>
  <c r="B236" i="1"/>
  <c r="B237" i="1"/>
  <c r="B238" i="1"/>
  <c r="B239" i="1"/>
  <c r="B241" i="1"/>
  <c r="B242" i="1"/>
  <c r="B243" i="1"/>
  <c r="B244" i="1"/>
  <c r="B245" i="1"/>
  <c r="B247" i="1"/>
  <c r="B248" i="1"/>
  <c r="B249" i="1"/>
  <c r="B250" i="1"/>
  <c r="B251" i="1"/>
  <c r="B253" i="1"/>
  <c r="B254" i="1"/>
  <c r="B255" i="1"/>
  <c r="B256" i="1"/>
  <c r="B257" i="1"/>
  <c r="B259" i="1"/>
  <c r="B260" i="1"/>
  <c r="B261" i="1"/>
  <c r="B262" i="1"/>
  <c r="B263" i="1"/>
  <c r="B265" i="1"/>
  <c r="B266" i="1"/>
  <c r="B267" i="1"/>
  <c r="B268" i="1"/>
  <c r="B269" i="1"/>
  <c r="B271" i="1"/>
  <c r="B272" i="1"/>
  <c r="B273" i="1"/>
  <c r="B274" i="1"/>
  <c r="B275" i="1"/>
  <c r="B277" i="1"/>
  <c r="B278" i="1"/>
  <c r="B279" i="1"/>
  <c r="B280" i="1"/>
  <c r="B281" i="1"/>
  <c r="B283" i="1"/>
  <c r="B284" i="1"/>
  <c r="B285" i="1"/>
  <c r="B286" i="1"/>
  <c r="B287" i="1"/>
  <c r="B25" i="1"/>
  <c r="B26" i="1"/>
  <c r="B27" i="1"/>
  <c r="B28" i="1"/>
  <c r="B29" i="1"/>
  <c r="B31" i="1"/>
  <c r="B32" i="1"/>
  <c r="B33" i="1"/>
  <c r="B34" i="1"/>
  <c r="B35" i="1"/>
  <c r="C288" i="1"/>
  <c r="B288" i="1" s="1"/>
  <c r="C282" i="1"/>
  <c r="B282" i="1" s="1"/>
  <c r="C276" i="1"/>
  <c r="B276" i="1" s="1"/>
  <c r="C270" i="1"/>
  <c r="B270" i="1" s="1"/>
  <c r="C264" i="1"/>
  <c r="B264" i="1" s="1"/>
  <c r="C258" i="1"/>
  <c r="B258" i="1" s="1"/>
  <c r="C252" i="1"/>
  <c r="B252" i="1" s="1"/>
  <c r="C228" i="1"/>
  <c r="B228" i="1" s="1"/>
  <c r="C246" i="1"/>
  <c r="B246" i="1" s="1"/>
  <c r="C210" i="1"/>
  <c r="B210" i="1" s="1"/>
  <c r="C240" i="1"/>
  <c r="B240" i="1" s="1"/>
  <c r="C234" i="1"/>
  <c r="B234" i="1" s="1"/>
  <c r="C222" i="1"/>
  <c r="B222" i="1" s="1"/>
  <c r="C216" i="1"/>
  <c r="B216" i="1" s="1"/>
  <c r="C204" i="1"/>
  <c r="B204" i="1" s="1"/>
  <c r="C174" i="1"/>
  <c r="B174" i="1" s="1"/>
  <c r="C180" i="1"/>
  <c r="B180" i="1" s="1"/>
  <c r="C186" i="1"/>
  <c r="B186" i="1" s="1"/>
  <c r="C192" i="1"/>
  <c r="B192" i="1" s="1"/>
  <c r="C198" i="1"/>
  <c r="B198" i="1" s="1"/>
  <c r="C168" i="1"/>
  <c r="B168" i="1" s="1"/>
  <c r="C42" i="1"/>
  <c r="B42" i="1" s="1"/>
  <c r="C54" i="1"/>
  <c r="B54" i="1" s="1"/>
  <c r="C48" i="1"/>
  <c r="B48" i="1" s="1"/>
  <c r="C162" i="1"/>
  <c r="B162" i="1" s="1"/>
  <c r="C66" i="1"/>
  <c r="B66" i="1" s="1"/>
  <c r="C60" i="1"/>
  <c r="B60" i="1" s="1"/>
  <c r="C78" i="1"/>
  <c r="B78" i="1" s="1"/>
  <c r="C72" i="1"/>
  <c r="B72" i="1" s="1"/>
  <c r="C156" i="1"/>
  <c r="B156" i="1" s="1"/>
  <c r="C84" i="1"/>
  <c r="B84" i="1" s="1"/>
  <c r="C96" i="1"/>
  <c r="B96" i="1" s="1"/>
  <c r="C90" i="1"/>
  <c r="B90" i="1" s="1"/>
  <c r="C102" i="1"/>
  <c r="B102" i="1" s="1"/>
  <c r="C150" i="1"/>
  <c r="B150" i="1" s="1"/>
  <c r="C114" i="1"/>
  <c r="B114" i="1" s="1"/>
  <c r="C108" i="1"/>
  <c r="B108" i="1" s="1"/>
  <c r="C132" i="1"/>
  <c r="B132" i="1" s="1"/>
  <c r="C144" i="1"/>
  <c r="B144" i="1" s="1"/>
  <c r="C138" i="1"/>
  <c r="B138" i="1" s="1"/>
  <c r="C36" i="1"/>
  <c r="B36" i="1" s="1"/>
  <c r="C30" i="1"/>
  <c r="B30" i="1" s="1"/>
  <c r="C24" i="1"/>
  <c r="B24" i="1" s="1"/>
  <c r="C126" i="1"/>
  <c r="B126" i="1" s="1"/>
  <c r="C120" i="1"/>
  <c r="B120" i="1" s="1"/>
  <c r="B20" i="1"/>
  <c r="B21" i="1"/>
  <c r="B22" i="1"/>
  <c r="B23" i="1"/>
  <c r="B19" i="1"/>
  <c r="C18" i="1"/>
  <c r="C12" i="1"/>
  <c r="B6" i="1"/>
  <c r="B14" i="1"/>
  <c r="B15" i="1"/>
  <c r="B16" i="1"/>
  <c r="B17" i="1"/>
  <c r="B13" i="1"/>
  <c r="B11" i="1"/>
  <c r="B8" i="1"/>
  <c r="B9" i="1"/>
  <c r="B10" i="1"/>
  <c r="B7" i="1"/>
  <c r="C5" i="1"/>
  <c r="C2" i="1"/>
  <c r="C3" i="1"/>
  <c r="C4" i="1"/>
  <c r="B18" i="1" l="1"/>
  <c r="C6" i="1"/>
  <c r="B12" i="1"/>
</calcChain>
</file>

<file path=xl/sharedStrings.xml><?xml version="1.0" encoding="utf-8"?>
<sst xmlns="http://schemas.openxmlformats.org/spreadsheetml/2006/main" count="79" uniqueCount="67">
  <si>
    <t>Python</t>
  </si>
  <si>
    <t>Time (s)</t>
  </si>
  <si>
    <t>Time (ms)</t>
  </si>
  <si>
    <t>C code (unchanged 32bit)</t>
  </si>
  <si>
    <t>C code (unchanged 64bit)</t>
  </si>
  <si>
    <t>C code (threaded 2 threads)</t>
  </si>
  <si>
    <t>C code (threaded 4 threads)</t>
  </si>
  <si>
    <t>C code (threaded 8 threads)</t>
  </si>
  <si>
    <t>C code (threaded 16 threads)</t>
  </si>
  <si>
    <t>C code (threaded 32 threads)</t>
  </si>
  <si>
    <t>C code (threaded 2 threads -O0)</t>
  </si>
  <si>
    <t>C code (threaded 4 threads -O0)</t>
  </si>
  <si>
    <t>C code (threaded 8 threads -O0)</t>
  </si>
  <si>
    <t>C code (threaded 16 threads -O0)</t>
  </si>
  <si>
    <t>C code (threaded 32 threads -O0)</t>
  </si>
  <si>
    <t>C code (threaded 2 threads -O1)</t>
  </si>
  <si>
    <t>C code (threaded 4 threads -O1)</t>
  </si>
  <si>
    <t>C code (threaded 8 threads -O1)</t>
  </si>
  <si>
    <t>C code (threaded 16 threads -O1)</t>
  </si>
  <si>
    <t>C code (threaded 32 threads -O1)</t>
  </si>
  <si>
    <t>C code (threaded 2 threads -O2)</t>
  </si>
  <si>
    <t>C code (threaded 4 threads -O2)</t>
  </si>
  <si>
    <t>C code (threaded 8 threads -O2)</t>
  </si>
  <si>
    <t>C code (threaded 16 threads -O2)</t>
  </si>
  <si>
    <t>C code (threaded 32 threads -O2)</t>
  </si>
  <si>
    <t>C code (threaded 2 threads -O3)</t>
  </si>
  <si>
    <t>C code (threaded 4 threads -O3)</t>
  </si>
  <si>
    <t>C code (threaded 8 threads -O3)</t>
  </si>
  <si>
    <t>C code (threaded 16 threads -O3)</t>
  </si>
  <si>
    <t>C code (threaded 32 threads -O3)</t>
  </si>
  <si>
    <t>C code (threaded 2 threads -Ofast)</t>
  </si>
  <si>
    <t>C code (threaded 4 threads -Ofast)</t>
  </si>
  <si>
    <t>C code (threaded 8 threads -Ofast)</t>
  </si>
  <si>
    <t>C code (threaded 16 threads -Ofast)</t>
  </si>
  <si>
    <t>C code (threaded 32 threads -Ofast)</t>
  </si>
  <si>
    <t>C code (threaded 2 threads -Os)</t>
  </si>
  <si>
    <t>C code (threaded 4 threads -Os)</t>
  </si>
  <si>
    <t>C code (threaded 8 threads -Os)</t>
  </si>
  <si>
    <t>C code (threaded 16 threads -Os)</t>
  </si>
  <si>
    <t>C code (threaded 32 threads -Os)</t>
  </si>
  <si>
    <t>C code (threaded 2 threads -Og)</t>
  </si>
  <si>
    <t>C code (threaded 4 threads -Og)</t>
  </si>
  <si>
    <t>C code (threaded 8 threads -Og)</t>
  </si>
  <si>
    <t>C code (threaded 16 threads -Og)</t>
  </si>
  <si>
    <t>C code (threaded 32 threads -Og)</t>
  </si>
  <si>
    <t>C code (threaded 2 threads -funroll-loops)</t>
  </si>
  <si>
    <t>C code (threaded 4 threads -funroll-loops)</t>
  </si>
  <si>
    <t>C code (threaded 8 threads -funroll-loops)</t>
  </si>
  <si>
    <t>C code (threaded 16 threads -funroll-loops)</t>
  </si>
  <si>
    <t>C code (threaded 32 threads -funroll-loops)</t>
  </si>
  <si>
    <t>Code being run</t>
  </si>
  <si>
    <t>C code (-O0)</t>
  </si>
  <si>
    <t>C code (-O1)</t>
  </si>
  <si>
    <t>C code (-O2)</t>
  </si>
  <si>
    <t>C code (-O3)</t>
  </si>
  <si>
    <t>C code (-Ofast)</t>
  </si>
  <si>
    <t>C code (-Os)</t>
  </si>
  <si>
    <t>C code (-Og)</t>
  </si>
  <si>
    <t>C code (-funroll-loops)</t>
  </si>
  <si>
    <t>C code (double)</t>
  </si>
  <si>
    <t>C code (float)</t>
  </si>
  <si>
    <t>C code (__fp16)</t>
  </si>
  <si>
    <t>fastest</t>
  </si>
  <si>
    <t>!!!</t>
  </si>
  <si>
    <t>C code (threaded 16 threads -O1 -Ofast)</t>
  </si>
  <si>
    <t>C code (threaded 16 threads -O1 -O2 -Ofast)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</si>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</sst>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0" xfId="0" applyFill="1" applyBorder="1"/>
    <xf numFmtId="0" fontId="0" fillId="0" borderId="1" xfId="0" applyBorder="1"/>
    <xf numFmtId="0" fontId="0" fillId="0" borderId="4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1" borderId="0" xfId="0" applyFill="1" applyBorder="1"/>
    <xf numFmtId="0" fontId="0" fillId="12" borderId="1" xfId="0" applyFill="1" applyBorder="1"/>
    <xf numFmtId="0" fontId="0" fillId="12" borderId="3" xfId="0" applyFill="1" applyBorder="1"/>
    <xf numFmtId="0" fontId="0" fillId="13" borderId="1" xfId="0" applyFill="1" applyBorder="1"/>
    <xf numFmtId="0" fontId="0" fillId="13" borderId="4" xfId="0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14" borderId="1" xfId="0" applyFill="1" applyBorder="1"/>
    <xf numFmtId="0" fontId="0" fillId="14" borderId="0" xfId="0" applyFill="1" applyBorder="1"/>
    <xf numFmtId="0" fontId="0" fillId="14" borderId="0" xfId="0" applyFill="1"/>
    <xf numFmtId="0" fontId="0" fillId="15" borderId="1" xfId="0" applyFill="1" applyBorder="1"/>
    <xf numFmtId="0" fontId="0" fillId="16" borderId="1" xfId="0" applyFill="1" applyBorder="1"/>
    <xf numFmtId="0" fontId="0" fillId="16" borderId="0" xfId="0" applyFill="1"/>
    <xf numFmtId="0" fontId="0" fillId="1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7C80"/>
      <color rgb="FFFF99CC"/>
      <color rgb="FFFF0066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E21D-4EBD-41C4-846A-90AC698748C0}">
  <dimension ref="A1:F392"/>
  <sheetViews>
    <sheetView tabSelected="1" zoomScale="80" zoomScaleNormal="80" workbookViewId="0">
      <selection activeCell="K96" sqref="K90:K96"/>
    </sheetView>
  </sheetViews>
  <sheetFormatPr defaultRowHeight="15" x14ac:dyDescent="0.25"/>
  <cols>
    <col min="1" max="1" width="41.42578125" style="23" bestFit="1" customWidth="1"/>
    <col min="2" max="2" width="8.5703125" bestFit="1" customWidth="1"/>
    <col min="3" max="3" width="16.140625" customWidth="1"/>
  </cols>
  <sheetData>
    <row r="1" spans="1:6" ht="15.75" thickBot="1" x14ac:dyDescent="0.3">
      <c r="A1" s="21" t="s">
        <v>50</v>
      </c>
      <c r="B1" s="21" t="s">
        <v>1</v>
      </c>
      <c r="C1" s="21" t="s">
        <v>2</v>
      </c>
    </row>
    <row r="2" spans="1:6" hidden="1" x14ac:dyDescent="0.25">
      <c r="A2" s="22" t="s">
        <v>0</v>
      </c>
      <c r="B2">
        <v>0.46524799999999999</v>
      </c>
      <c r="C2">
        <f>B2*1000</f>
        <v>465.24799999999999</v>
      </c>
    </row>
    <row r="3" spans="1:6" hidden="1" x14ac:dyDescent="0.25">
      <c r="A3" s="22"/>
      <c r="B3">
        <v>0.54344499999999996</v>
      </c>
      <c r="C3">
        <f t="shared" ref="C3:C4" si="0">B3*1000</f>
        <v>543.44499999999994</v>
      </c>
    </row>
    <row r="4" spans="1:6" hidden="1" x14ac:dyDescent="0.25">
      <c r="A4" s="22"/>
      <c r="B4">
        <v>0.48891800000000002</v>
      </c>
      <c r="C4">
        <f t="shared" si="0"/>
        <v>488.91800000000001</v>
      </c>
    </row>
    <row r="5" spans="1:6" ht="15.75" hidden="1" thickBot="1" x14ac:dyDescent="0.3">
      <c r="A5" s="22"/>
      <c r="B5">
        <v>0.476522</v>
      </c>
      <c r="C5">
        <f>B5*1000</f>
        <v>476.52199999999999</v>
      </c>
    </row>
    <row r="6" spans="1:6" ht="15.75" thickBot="1" x14ac:dyDescent="0.3">
      <c r="A6" s="22"/>
      <c r="B6" s="1">
        <f>AVERAGE(B2:B5)</f>
        <v>0.49353325000000003</v>
      </c>
      <c r="C6" s="6">
        <f>AVERAGE(C2:C5)</f>
        <v>493.53324999999995</v>
      </c>
      <c r="F6" t="s">
        <v>66</v>
      </c>
    </row>
    <row r="7" spans="1:6" ht="15.75" hidden="1" thickBot="1" x14ac:dyDescent="0.3">
      <c r="A7" s="22" t="s">
        <v>3</v>
      </c>
      <c r="B7">
        <f>C7/1000</f>
        <v>1.1460000000000001E-2</v>
      </c>
      <c r="C7" s="3">
        <v>11.46</v>
      </c>
    </row>
    <row r="8" spans="1:6" ht="15.75" hidden="1" thickBot="1" x14ac:dyDescent="0.3">
      <c r="A8" s="22"/>
      <c r="B8">
        <f t="shared" ref="B8:B11" si="1">C8/1000</f>
        <v>1.1515000000000001E-2</v>
      </c>
      <c r="C8" s="3">
        <v>11.515000000000001</v>
      </c>
    </row>
    <row r="9" spans="1:6" ht="15.75" hidden="1" thickBot="1" x14ac:dyDescent="0.3">
      <c r="A9" s="22"/>
      <c r="B9">
        <f t="shared" si="1"/>
        <v>8.7080000000000005E-3</v>
      </c>
      <c r="C9" s="3">
        <v>8.7080000000000002</v>
      </c>
    </row>
    <row r="10" spans="1:6" ht="15.75" hidden="1" thickBot="1" x14ac:dyDescent="0.3">
      <c r="A10" s="22"/>
      <c r="B10">
        <f t="shared" si="1"/>
        <v>8.3110000000000007E-3</v>
      </c>
      <c r="C10" s="3">
        <v>8.3109999999999999</v>
      </c>
    </row>
    <row r="11" spans="1:6" ht="15.75" hidden="1" thickBot="1" x14ac:dyDescent="0.3">
      <c r="A11" s="22"/>
      <c r="B11">
        <f t="shared" si="1"/>
        <v>1.0355E-2</v>
      </c>
      <c r="C11" s="3">
        <v>10.355</v>
      </c>
    </row>
    <row r="12" spans="1:6" ht="16.5" customHeight="1" thickBot="1" x14ac:dyDescent="0.3">
      <c r="A12" s="22"/>
      <c r="B12" s="1">
        <f>AVERAGE(B7:B11)</f>
        <v>1.00698E-2</v>
      </c>
      <c r="C12" s="5">
        <f>AVERAGE(C7:C11)</f>
        <v>10.069800000000001</v>
      </c>
      <c r="D12" t="s">
        <v>62</v>
      </c>
      <c r="F12">
        <v>1</v>
      </c>
    </row>
    <row r="13" spans="1:6" ht="15.75" hidden="1" thickBot="1" x14ac:dyDescent="0.3">
      <c r="A13" s="22" t="s">
        <v>4</v>
      </c>
      <c r="B13">
        <f>C13/1000</f>
        <v>1.5630000000000002E-2</v>
      </c>
      <c r="C13" s="3">
        <v>15.63</v>
      </c>
    </row>
    <row r="14" spans="1:6" ht="15.75" hidden="1" thickBot="1" x14ac:dyDescent="0.3">
      <c r="A14" s="22"/>
      <c r="B14">
        <f t="shared" ref="B14:B17" si="2">C14/1000</f>
        <v>1.1291000000000001E-2</v>
      </c>
      <c r="C14" s="3">
        <v>11.291</v>
      </c>
    </row>
    <row r="15" spans="1:6" ht="15.75" hidden="1" thickBot="1" x14ac:dyDescent="0.3">
      <c r="A15" s="22"/>
      <c r="B15">
        <f t="shared" si="2"/>
        <v>1.5332E-2</v>
      </c>
      <c r="C15" s="3">
        <v>15.332000000000001</v>
      </c>
    </row>
    <row r="16" spans="1:6" ht="15.75" hidden="1" thickBot="1" x14ac:dyDescent="0.3">
      <c r="A16" s="22"/>
      <c r="B16">
        <f t="shared" si="2"/>
        <v>1.1247999999999999E-2</v>
      </c>
      <c r="C16" s="3">
        <v>11.247999999999999</v>
      </c>
    </row>
    <row r="17" spans="1:6" ht="15.75" hidden="1" thickBot="1" x14ac:dyDescent="0.3">
      <c r="A17" s="22"/>
      <c r="B17">
        <f t="shared" si="2"/>
        <v>1.392E-2</v>
      </c>
      <c r="C17" s="3">
        <v>13.92</v>
      </c>
    </row>
    <row r="18" spans="1:6" ht="16.5" customHeight="1" thickBot="1" x14ac:dyDescent="0.3">
      <c r="A18" s="22"/>
      <c r="B18" s="1">
        <f>AVERAGE(B13:B17)</f>
        <v>1.3484199999999998E-2</v>
      </c>
      <c r="C18" s="7">
        <f>AVERAGE(C13:C17)</f>
        <v>13.484199999999998</v>
      </c>
    </row>
    <row r="19" spans="1:6" ht="15.75" hidden="1" thickBot="1" x14ac:dyDescent="0.3">
      <c r="A19" s="22" t="s">
        <v>5</v>
      </c>
      <c r="B19" s="2">
        <f>C19/1000</f>
        <v>2.6082000000000001E-2</v>
      </c>
      <c r="C19" s="3">
        <v>26.082000000000001</v>
      </c>
    </row>
    <row r="20" spans="1:6" ht="15.75" hidden="1" thickBot="1" x14ac:dyDescent="0.3">
      <c r="A20" s="22"/>
      <c r="B20" s="2">
        <f t="shared" ref="B20:B23" si="3">C20/1000</f>
        <v>1.9015999999999998E-2</v>
      </c>
      <c r="C20" s="3">
        <v>19.015999999999998</v>
      </c>
    </row>
    <row r="21" spans="1:6" ht="15.75" hidden="1" thickBot="1" x14ac:dyDescent="0.3">
      <c r="A21" s="22"/>
      <c r="B21" s="2">
        <f t="shared" si="3"/>
        <v>1.8908999999999999E-2</v>
      </c>
      <c r="C21" s="3">
        <v>18.908999999999999</v>
      </c>
    </row>
    <row r="22" spans="1:6" ht="15.75" hidden="1" thickBot="1" x14ac:dyDescent="0.3">
      <c r="A22" s="22"/>
      <c r="B22" s="2">
        <f t="shared" si="3"/>
        <v>2.5933000000000001E-2</v>
      </c>
      <c r="C22" s="3">
        <v>25.933</v>
      </c>
    </row>
    <row r="23" spans="1:6" ht="15.75" hidden="1" thickBot="1" x14ac:dyDescent="0.3">
      <c r="A23" s="22"/>
      <c r="B23" s="2">
        <f t="shared" si="3"/>
        <v>1.8922000000000001E-2</v>
      </c>
      <c r="C23" s="3">
        <v>18.922000000000001</v>
      </c>
    </row>
    <row r="24" spans="1:6" ht="15.75" thickBot="1" x14ac:dyDescent="0.3">
      <c r="A24" s="22"/>
      <c r="B24" s="1">
        <f>C24/1000</f>
        <v>2.1772399999999997E-2</v>
      </c>
      <c r="C24" s="8">
        <f>AVERAGE(C19:C23)</f>
        <v>21.772399999999998</v>
      </c>
      <c r="F24">
        <v>2</v>
      </c>
    </row>
    <row r="25" spans="1:6" ht="15.75" hidden="1" thickBot="1" x14ac:dyDescent="0.3">
      <c r="A25" s="22" t="s">
        <v>6</v>
      </c>
      <c r="B25" s="1">
        <f t="shared" ref="B25:B88" si="4">C25/1000</f>
        <v>2.6964999999999999E-2</v>
      </c>
      <c r="C25" s="8">
        <v>26.965</v>
      </c>
    </row>
    <row r="26" spans="1:6" ht="15.75" hidden="1" thickBot="1" x14ac:dyDescent="0.3">
      <c r="A26" s="22"/>
      <c r="B26" s="1">
        <f t="shared" si="4"/>
        <v>2.6898999999999999E-2</v>
      </c>
      <c r="C26" s="8">
        <v>26.899000000000001</v>
      </c>
    </row>
    <row r="27" spans="1:6" ht="15.75" hidden="1" thickBot="1" x14ac:dyDescent="0.3">
      <c r="A27" s="22"/>
      <c r="B27" s="1">
        <f t="shared" si="4"/>
        <v>1.9609000000000001E-2</v>
      </c>
      <c r="C27" s="8">
        <v>19.609000000000002</v>
      </c>
    </row>
    <row r="28" spans="1:6" ht="15.75" hidden="1" thickBot="1" x14ac:dyDescent="0.3">
      <c r="A28" s="22"/>
      <c r="B28" s="1">
        <f t="shared" si="4"/>
        <v>2.7014E-2</v>
      </c>
      <c r="C28" s="8">
        <v>27.013999999999999</v>
      </c>
    </row>
    <row r="29" spans="1:6" ht="15.75" hidden="1" thickBot="1" x14ac:dyDescent="0.3">
      <c r="A29" s="22"/>
      <c r="B29" s="1">
        <f t="shared" si="4"/>
        <v>2.4390000000000002E-2</v>
      </c>
      <c r="C29" s="8">
        <v>24.39</v>
      </c>
    </row>
    <row r="30" spans="1:6" ht="15.75" thickBot="1" x14ac:dyDescent="0.3">
      <c r="A30" s="22"/>
      <c r="B30" s="1">
        <f>C30/1000</f>
        <v>2.4975400000000002E-2</v>
      </c>
      <c r="C30" s="8">
        <f>AVERAGE(C25:C29)</f>
        <v>24.9754</v>
      </c>
    </row>
    <row r="31" spans="1:6" ht="15.75" hidden="1" thickBot="1" x14ac:dyDescent="0.3">
      <c r="A31" s="22" t="s">
        <v>7</v>
      </c>
      <c r="B31" s="1">
        <f t="shared" si="4"/>
        <v>2.8892000000000001E-2</v>
      </c>
      <c r="C31" s="8">
        <v>28.891999999999999</v>
      </c>
    </row>
    <row r="32" spans="1:6" ht="15.75" hidden="1" thickBot="1" x14ac:dyDescent="0.3">
      <c r="A32" s="22"/>
      <c r="B32" s="1">
        <f t="shared" si="4"/>
        <v>2.9257000000000002E-2</v>
      </c>
      <c r="C32" s="8">
        <v>29.257000000000001</v>
      </c>
    </row>
    <row r="33" spans="1:5" ht="15.75" hidden="1" thickBot="1" x14ac:dyDescent="0.3">
      <c r="A33" s="22"/>
      <c r="B33" s="1">
        <f t="shared" si="4"/>
        <v>2.5308000000000001E-2</v>
      </c>
      <c r="C33" s="8">
        <v>25.308</v>
      </c>
    </row>
    <row r="34" spans="1:5" ht="15.75" hidden="1" thickBot="1" x14ac:dyDescent="0.3">
      <c r="A34" s="22"/>
      <c r="B34" s="1">
        <f t="shared" si="4"/>
        <v>2.9478000000000001E-2</v>
      </c>
      <c r="C34" s="8">
        <v>29.478000000000002</v>
      </c>
    </row>
    <row r="35" spans="1:5" ht="15.75" hidden="1" thickBot="1" x14ac:dyDescent="0.3">
      <c r="A35" s="22"/>
      <c r="B35" s="1">
        <f t="shared" si="4"/>
        <v>2.8826000000000001E-2</v>
      </c>
      <c r="C35" s="8">
        <v>28.826000000000001</v>
      </c>
    </row>
    <row r="36" spans="1:5" ht="15.75" thickBot="1" x14ac:dyDescent="0.3">
      <c r="A36" s="22"/>
      <c r="B36" s="1">
        <f t="shared" si="4"/>
        <v>2.8352200000000001E-2</v>
      </c>
      <c r="C36" s="8">
        <f>AVERAGE(C31:C35)</f>
        <v>28.3522</v>
      </c>
    </row>
    <row r="37" spans="1:5" ht="15.75" hidden="1" thickBot="1" x14ac:dyDescent="0.3">
      <c r="A37" s="22" t="s">
        <v>8</v>
      </c>
      <c r="B37" s="1">
        <f t="shared" si="4"/>
        <v>4.3109999999999997E-3</v>
      </c>
      <c r="C37" s="8">
        <v>4.3109999999999999</v>
      </c>
    </row>
    <row r="38" spans="1:5" ht="15.75" hidden="1" thickBot="1" x14ac:dyDescent="0.3">
      <c r="A38" s="22"/>
      <c r="B38" s="1">
        <f t="shared" si="4"/>
        <v>3.882E-3</v>
      </c>
      <c r="C38" s="8">
        <v>3.8820000000000001</v>
      </c>
    </row>
    <row r="39" spans="1:5" ht="15.75" hidden="1" thickBot="1" x14ac:dyDescent="0.3">
      <c r="A39" s="22"/>
      <c r="B39" s="1">
        <f t="shared" si="4"/>
        <v>4.1619999999999999E-3</v>
      </c>
      <c r="C39" s="8">
        <v>4.1619999999999999</v>
      </c>
    </row>
    <row r="40" spans="1:5" ht="15.75" hidden="1" thickBot="1" x14ac:dyDescent="0.3">
      <c r="A40" s="22"/>
      <c r="B40" s="1">
        <f t="shared" si="4"/>
        <v>3.4260000000000002E-3</v>
      </c>
      <c r="C40" s="8">
        <v>3.4260000000000002</v>
      </c>
    </row>
    <row r="41" spans="1:5" ht="15.75" hidden="1" thickBot="1" x14ac:dyDescent="0.3">
      <c r="A41" s="22"/>
      <c r="B41" s="1">
        <f t="shared" si="4"/>
        <v>4.2950000000000002E-3</v>
      </c>
      <c r="C41" s="8">
        <v>4.2949999999999999</v>
      </c>
    </row>
    <row r="42" spans="1:5" ht="15.75" thickBot="1" x14ac:dyDescent="0.3">
      <c r="A42" s="22"/>
      <c r="B42" s="1">
        <f t="shared" si="4"/>
        <v>4.0152E-3</v>
      </c>
      <c r="C42" s="8">
        <f>AVERAGE(C37:C41)</f>
        <v>4.0152000000000001</v>
      </c>
      <c r="D42" t="s">
        <v>62</v>
      </c>
      <c r="E42">
        <v>5</v>
      </c>
    </row>
    <row r="43" spans="1:5" ht="15.75" hidden="1" thickBot="1" x14ac:dyDescent="0.3">
      <c r="A43" s="22" t="s">
        <v>9</v>
      </c>
      <c r="B43" s="1">
        <f t="shared" si="4"/>
        <v>3.6309999999999997E-3</v>
      </c>
      <c r="C43" s="8">
        <v>3.6309999999999998</v>
      </c>
    </row>
    <row r="44" spans="1:5" ht="15.75" hidden="1" thickBot="1" x14ac:dyDescent="0.3">
      <c r="A44" s="22"/>
      <c r="B44" s="1">
        <f t="shared" si="4"/>
        <v>3.6269999999999996E-3</v>
      </c>
      <c r="C44" s="8">
        <v>3.6269999999999998</v>
      </c>
    </row>
    <row r="45" spans="1:5" ht="15.75" hidden="1" thickBot="1" x14ac:dyDescent="0.3">
      <c r="A45" s="22"/>
      <c r="B45" s="1">
        <f t="shared" si="4"/>
        <v>9.6470000000000011E-3</v>
      </c>
      <c r="C45" s="8">
        <v>9.6470000000000002</v>
      </c>
    </row>
    <row r="46" spans="1:5" ht="15.75" hidden="1" thickBot="1" x14ac:dyDescent="0.3">
      <c r="A46" s="22"/>
      <c r="B46" s="1">
        <f t="shared" si="4"/>
        <v>3.7440000000000004E-3</v>
      </c>
      <c r="C46" s="8">
        <v>3.7440000000000002</v>
      </c>
    </row>
    <row r="47" spans="1:5" ht="15.75" hidden="1" thickBot="1" x14ac:dyDescent="0.3">
      <c r="A47" s="22"/>
      <c r="B47" s="1">
        <f t="shared" si="4"/>
        <v>3.666E-3</v>
      </c>
      <c r="C47" s="8">
        <v>3.6659999999999999</v>
      </c>
    </row>
    <row r="48" spans="1:5" ht="15.75" thickBot="1" x14ac:dyDescent="0.3">
      <c r="A48" s="22"/>
      <c r="B48" s="1">
        <f t="shared" si="4"/>
        <v>4.8630000000000001E-3</v>
      </c>
      <c r="C48" s="8">
        <f>AVERAGE(C43:C47)</f>
        <v>4.8630000000000004</v>
      </c>
    </row>
    <row r="49" spans="1:6" ht="15.75" hidden="1" thickBot="1" x14ac:dyDescent="0.3">
      <c r="A49" s="22" t="s">
        <v>10</v>
      </c>
      <c r="B49" s="1">
        <f t="shared" si="4"/>
        <v>2.22556E-2</v>
      </c>
      <c r="C49" s="3">
        <v>22.255600000000001</v>
      </c>
    </row>
    <row r="50" spans="1:6" ht="15.75" hidden="1" thickBot="1" x14ac:dyDescent="0.3">
      <c r="A50" s="22"/>
      <c r="B50" s="1">
        <f t="shared" si="4"/>
        <v>2.8898199999999999E-2</v>
      </c>
      <c r="C50" s="3">
        <v>28.898199999999999</v>
      </c>
    </row>
    <row r="51" spans="1:6" ht="15.75" hidden="1" thickBot="1" x14ac:dyDescent="0.3">
      <c r="A51" s="22"/>
      <c r="B51" s="1">
        <f t="shared" si="4"/>
        <v>1.9846800000000001E-2</v>
      </c>
      <c r="C51" s="3">
        <v>19.846800000000002</v>
      </c>
    </row>
    <row r="52" spans="1:6" ht="15.75" hidden="1" thickBot="1" x14ac:dyDescent="0.3">
      <c r="A52" s="22"/>
      <c r="B52" s="1">
        <f t="shared" si="4"/>
        <v>2.82712E-2</v>
      </c>
      <c r="C52" s="3">
        <v>28.2712</v>
      </c>
    </row>
    <row r="53" spans="1:6" ht="15.75" hidden="1" thickBot="1" x14ac:dyDescent="0.3">
      <c r="A53" s="22"/>
      <c r="B53" s="1">
        <f t="shared" si="4"/>
        <v>2.0608899999999999E-2</v>
      </c>
      <c r="C53" s="3">
        <v>20.608899999999998</v>
      </c>
    </row>
    <row r="54" spans="1:6" ht="15.75" thickBot="1" x14ac:dyDescent="0.3">
      <c r="A54" s="22"/>
      <c r="B54" s="1">
        <f t="shared" si="4"/>
        <v>2.3976140000000003E-2</v>
      </c>
      <c r="C54" s="9">
        <f>AVERAGE(C49:C53)</f>
        <v>23.976140000000004</v>
      </c>
      <c r="F54">
        <v>3</v>
      </c>
    </row>
    <row r="55" spans="1:6" ht="15.75" hidden="1" thickBot="1" x14ac:dyDescent="0.3">
      <c r="A55" s="22" t="s">
        <v>11</v>
      </c>
      <c r="B55" s="1">
        <f t="shared" si="4"/>
        <v>1.98336E-2</v>
      </c>
      <c r="C55" s="9">
        <v>19.833600000000001</v>
      </c>
    </row>
    <row r="56" spans="1:6" ht="15.75" hidden="1" thickBot="1" x14ac:dyDescent="0.3">
      <c r="A56" s="22"/>
      <c r="B56" s="1">
        <f t="shared" si="4"/>
        <v>2.4996300000000003E-2</v>
      </c>
      <c r="C56" s="9">
        <v>24.996300000000002</v>
      </c>
    </row>
    <row r="57" spans="1:6" ht="15.75" hidden="1" thickBot="1" x14ac:dyDescent="0.3">
      <c r="A57" s="22"/>
      <c r="B57" s="1">
        <f t="shared" si="4"/>
        <v>2.4777299999999999E-2</v>
      </c>
      <c r="C57" s="9">
        <v>24.7773</v>
      </c>
    </row>
    <row r="58" spans="1:6" ht="15.75" hidden="1" thickBot="1" x14ac:dyDescent="0.3">
      <c r="A58" s="22"/>
      <c r="B58" s="1">
        <f t="shared" si="4"/>
        <v>2.4930399999999998E-2</v>
      </c>
      <c r="C58" s="9">
        <v>24.930399999999999</v>
      </c>
    </row>
    <row r="59" spans="1:6" ht="15.75" hidden="1" thickBot="1" x14ac:dyDescent="0.3">
      <c r="A59" s="22"/>
      <c r="B59" s="1">
        <f t="shared" si="4"/>
        <v>2.7850400000000001E-2</v>
      </c>
      <c r="C59" s="9">
        <v>27.8504</v>
      </c>
    </row>
    <row r="60" spans="1:6" ht="15.75" thickBot="1" x14ac:dyDescent="0.3">
      <c r="A60" s="22"/>
      <c r="B60" s="1">
        <f t="shared" si="4"/>
        <v>2.4477600000000002E-2</v>
      </c>
      <c r="C60" s="9">
        <f>AVERAGE(C55:C59)</f>
        <v>24.477600000000002</v>
      </c>
    </row>
    <row r="61" spans="1:6" ht="15.75" hidden="1" thickBot="1" x14ac:dyDescent="0.3">
      <c r="A61" s="22" t="s">
        <v>12</v>
      </c>
      <c r="B61" s="1">
        <f t="shared" si="4"/>
        <v>2.5763999999999999E-2</v>
      </c>
      <c r="C61" s="9">
        <v>25.763999999999999</v>
      </c>
    </row>
    <row r="62" spans="1:6" ht="15.75" hidden="1" thickBot="1" x14ac:dyDescent="0.3">
      <c r="A62" s="22"/>
      <c r="B62" s="1">
        <f t="shared" si="4"/>
        <v>2.1950000000000001E-2</v>
      </c>
      <c r="C62" s="9">
        <v>21.95</v>
      </c>
    </row>
    <row r="63" spans="1:6" ht="15.75" hidden="1" thickBot="1" x14ac:dyDescent="0.3">
      <c r="A63" s="22"/>
      <c r="B63" s="1">
        <f t="shared" si="4"/>
        <v>2.5193999999999998E-2</v>
      </c>
      <c r="C63" s="9">
        <v>25.193999999999999</v>
      </c>
    </row>
    <row r="64" spans="1:6" ht="15.75" hidden="1" thickBot="1" x14ac:dyDescent="0.3">
      <c r="A64" s="22"/>
      <c r="B64" s="1">
        <f t="shared" si="4"/>
        <v>2.1216000000000002E-2</v>
      </c>
      <c r="C64" s="9">
        <v>21.216000000000001</v>
      </c>
    </row>
    <row r="65" spans="1:5" ht="15.75" hidden="1" thickBot="1" x14ac:dyDescent="0.3">
      <c r="A65" s="22"/>
      <c r="B65" s="1">
        <f t="shared" si="4"/>
        <v>2.9295999999999999E-2</v>
      </c>
      <c r="C65" s="9">
        <v>29.295999999999999</v>
      </c>
    </row>
    <row r="66" spans="1:5" ht="15.75" thickBot="1" x14ac:dyDescent="0.3">
      <c r="A66" s="22"/>
      <c r="B66" s="1">
        <f t="shared" si="4"/>
        <v>2.4683999999999998E-2</v>
      </c>
      <c r="C66" s="9">
        <f>AVERAGE(C61:C65)</f>
        <v>24.683999999999997</v>
      </c>
    </row>
    <row r="67" spans="1:5" ht="15.75" hidden="1" thickBot="1" x14ac:dyDescent="0.3">
      <c r="A67" s="22" t="s">
        <v>13</v>
      </c>
      <c r="B67" s="1">
        <f t="shared" si="4"/>
        <v>3.7009999999999999E-3</v>
      </c>
      <c r="C67" s="9">
        <v>3.7010000000000001</v>
      </c>
    </row>
    <row r="68" spans="1:5" ht="15.75" hidden="1" thickBot="1" x14ac:dyDescent="0.3">
      <c r="A68" s="22"/>
      <c r="B68" s="1">
        <f t="shared" si="4"/>
        <v>3.519E-3</v>
      </c>
      <c r="C68" s="9">
        <v>3.5190000000000001</v>
      </c>
    </row>
    <row r="69" spans="1:5" ht="15.75" hidden="1" thickBot="1" x14ac:dyDescent="0.3">
      <c r="A69" s="22"/>
      <c r="B69" s="1">
        <f t="shared" si="4"/>
        <v>4.2659999999999998E-3</v>
      </c>
      <c r="C69" s="9">
        <v>4.266</v>
      </c>
    </row>
    <row r="70" spans="1:5" ht="15.75" hidden="1" thickBot="1" x14ac:dyDescent="0.3">
      <c r="A70" s="22"/>
      <c r="B70" s="1">
        <f t="shared" si="4"/>
        <v>4.2220000000000001E-3</v>
      </c>
      <c r="C70" s="9">
        <v>4.2220000000000004</v>
      </c>
    </row>
    <row r="71" spans="1:5" ht="15.75" hidden="1" thickBot="1" x14ac:dyDescent="0.3">
      <c r="A71" s="22"/>
      <c r="B71" s="1">
        <f t="shared" si="4"/>
        <v>4.7369999999999999E-3</v>
      </c>
      <c r="C71" s="9">
        <v>4.7370000000000001</v>
      </c>
    </row>
    <row r="72" spans="1:5" ht="15.75" thickBot="1" x14ac:dyDescent="0.3">
      <c r="A72" s="22"/>
      <c r="B72" s="1">
        <f t="shared" si="4"/>
        <v>4.0890000000000006E-3</v>
      </c>
      <c r="C72" s="9">
        <f>AVERAGE(C67:C71)</f>
        <v>4.0890000000000004</v>
      </c>
      <c r="D72" t="s">
        <v>62</v>
      </c>
      <c r="E72">
        <v>6</v>
      </c>
    </row>
    <row r="73" spans="1:5" ht="15.75" hidden="1" thickBot="1" x14ac:dyDescent="0.3">
      <c r="A73" s="22" t="s">
        <v>14</v>
      </c>
      <c r="B73" s="1">
        <f t="shared" si="4"/>
        <v>8.7159999999999998E-3</v>
      </c>
      <c r="C73" s="9">
        <v>8.7159999999999993</v>
      </c>
    </row>
    <row r="74" spans="1:5" ht="15.75" hidden="1" thickBot="1" x14ac:dyDescent="0.3">
      <c r="A74" s="22"/>
      <c r="B74" s="1">
        <f t="shared" si="4"/>
        <v>7.0780000000000001E-3</v>
      </c>
      <c r="C74" s="9">
        <v>7.0780000000000003</v>
      </c>
    </row>
    <row r="75" spans="1:5" ht="15.75" hidden="1" thickBot="1" x14ac:dyDescent="0.3">
      <c r="A75" s="22"/>
      <c r="B75" s="1">
        <f t="shared" si="4"/>
        <v>3.4710000000000001E-3</v>
      </c>
      <c r="C75" s="9">
        <v>3.4710000000000001</v>
      </c>
    </row>
    <row r="76" spans="1:5" ht="15.75" hidden="1" thickBot="1" x14ac:dyDescent="0.3">
      <c r="A76" s="22"/>
      <c r="B76" s="1">
        <f t="shared" si="4"/>
        <v>4.5979999999999997E-3</v>
      </c>
      <c r="C76" s="9">
        <v>4.5979999999999999</v>
      </c>
    </row>
    <row r="77" spans="1:5" ht="15.75" hidden="1" thickBot="1" x14ac:dyDescent="0.3">
      <c r="A77" s="22"/>
      <c r="B77" s="1">
        <f t="shared" si="4"/>
        <v>3.6589999999999999E-3</v>
      </c>
      <c r="C77" s="9">
        <v>3.6589999999999998</v>
      </c>
    </row>
    <row r="78" spans="1:5" ht="15.75" thickBot="1" x14ac:dyDescent="0.3">
      <c r="A78" s="22"/>
      <c r="B78" s="1">
        <f t="shared" si="4"/>
        <v>5.5043999999999996E-3</v>
      </c>
      <c r="C78" s="9">
        <f>AVERAGE(C73:C77)</f>
        <v>5.5043999999999995</v>
      </c>
    </row>
    <row r="79" spans="1:5" ht="15.75" hidden="1" thickBot="1" x14ac:dyDescent="0.3">
      <c r="A79" s="22" t="s">
        <v>15</v>
      </c>
      <c r="B79" s="1">
        <f t="shared" si="4"/>
        <v>1.7709800000000001E-2</v>
      </c>
      <c r="C79" s="3">
        <v>17.709800000000001</v>
      </c>
    </row>
    <row r="80" spans="1:5" ht="15.75" hidden="1" thickBot="1" x14ac:dyDescent="0.3">
      <c r="A80" s="22"/>
      <c r="B80" s="1">
        <f t="shared" si="4"/>
        <v>1.51526E-2</v>
      </c>
      <c r="C80" s="3">
        <v>15.1526</v>
      </c>
    </row>
    <row r="81" spans="1:3" ht="15.75" hidden="1" thickBot="1" x14ac:dyDescent="0.3">
      <c r="A81" s="22"/>
      <c r="B81" s="1">
        <f t="shared" si="4"/>
        <v>1.76229E-2</v>
      </c>
      <c r="C81" s="3">
        <v>17.622900000000001</v>
      </c>
    </row>
    <row r="82" spans="1:3" ht="15.75" hidden="1" thickBot="1" x14ac:dyDescent="0.3">
      <c r="A82" s="22"/>
      <c r="B82" s="1">
        <f t="shared" si="4"/>
        <v>1.6550200000000001E-2</v>
      </c>
      <c r="C82" s="3">
        <v>16.5502</v>
      </c>
    </row>
    <row r="83" spans="1:3" ht="15.75" hidden="1" thickBot="1" x14ac:dyDescent="0.3">
      <c r="A83" s="22"/>
      <c r="B83" s="1">
        <f t="shared" si="4"/>
        <v>1.31132E-2</v>
      </c>
      <c r="C83" s="3">
        <v>13.113200000000001</v>
      </c>
    </row>
    <row r="84" spans="1:3" ht="15.75" thickBot="1" x14ac:dyDescent="0.3">
      <c r="A84" s="22"/>
      <c r="B84" s="1">
        <f t="shared" si="4"/>
        <v>1.6029740000000001E-2</v>
      </c>
      <c r="C84" s="10">
        <f>AVERAGE(C79:C83)</f>
        <v>16.02974</v>
      </c>
    </row>
    <row r="85" spans="1:3" ht="15.75" hidden="1" thickBot="1" x14ac:dyDescent="0.3">
      <c r="A85" s="22" t="s">
        <v>16</v>
      </c>
      <c r="B85" s="1">
        <f t="shared" si="4"/>
        <v>1.2897E-2</v>
      </c>
      <c r="C85" s="11">
        <v>12.897</v>
      </c>
    </row>
    <row r="86" spans="1:3" ht="15.75" hidden="1" thickBot="1" x14ac:dyDescent="0.3">
      <c r="A86" s="22"/>
      <c r="B86" s="1">
        <f t="shared" si="4"/>
        <v>1.5824299999999999E-2</v>
      </c>
      <c r="C86" s="11">
        <v>15.824299999999999</v>
      </c>
    </row>
    <row r="87" spans="1:3" ht="15.75" hidden="1" thickBot="1" x14ac:dyDescent="0.3">
      <c r="A87" s="22"/>
      <c r="B87" s="1">
        <f t="shared" si="4"/>
        <v>1.2321E-2</v>
      </c>
      <c r="C87" s="11">
        <v>12.321</v>
      </c>
    </row>
    <row r="88" spans="1:3" ht="15.75" hidden="1" thickBot="1" x14ac:dyDescent="0.3">
      <c r="A88" s="22"/>
      <c r="B88" s="1">
        <f t="shared" si="4"/>
        <v>1.7082400000000001E-2</v>
      </c>
      <c r="C88" s="11">
        <v>17.0824</v>
      </c>
    </row>
    <row r="89" spans="1:3" ht="15.75" hidden="1" thickBot="1" x14ac:dyDescent="0.3">
      <c r="A89" s="22"/>
      <c r="B89" s="1">
        <f t="shared" ref="B89:B152" si="5">C89/1000</f>
        <v>1.7470400000000001E-2</v>
      </c>
      <c r="C89" s="11">
        <v>17.470400000000001</v>
      </c>
    </row>
    <row r="90" spans="1:3" ht="15.75" thickBot="1" x14ac:dyDescent="0.3">
      <c r="A90" s="22"/>
      <c r="B90" s="1">
        <f t="shared" si="5"/>
        <v>1.511902E-2</v>
      </c>
      <c r="C90" s="10">
        <f>AVERAGE(C85:C89)</f>
        <v>15.119020000000001</v>
      </c>
    </row>
    <row r="91" spans="1:3" ht="15.75" hidden="1" thickBot="1" x14ac:dyDescent="0.3">
      <c r="A91" s="22" t="s">
        <v>17</v>
      </c>
      <c r="B91" s="1">
        <f t="shared" si="5"/>
        <v>1.4974100000000001E-2</v>
      </c>
      <c r="C91" s="10">
        <v>14.9741</v>
      </c>
    </row>
    <row r="92" spans="1:3" ht="15.75" hidden="1" thickBot="1" x14ac:dyDescent="0.3">
      <c r="A92" s="22"/>
      <c r="B92" s="1">
        <f t="shared" si="5"/>
        <v>2.0045400000000001E-2</v>
      </c>
      <c r="C92" s="10">
        <v>20.045400000000001</v>
      </c>
    </row>
    <row r="93" spans="1:3" ht="15.75" hidden="1" thickBot="1" x14ac:dyDescent="0.3">
      <c r="A93" s="22"/>
      <c r="B93" s="1">
        <f t="shared" si="5"/>
        <v>1.3369199999999999E-2</v>
      </c>
      <c r="C93" s="10">
        <v>13.369199999999999</v>
      </c>
    </row>
    <row r="94" spans="1:3" ht="15.75" hidden="1" thickBot="1" x14ac:dyDescent="0.3">
      <c r="A94" s="22"/>
      <c r="B94" s="1">
        <f t="shared" si="5"/>
        <v>1.4752900000000001E-2</v>
      </c>
      <c r="C94" s="10">
        <v>14.7529</v>
      </c>
    </row>
    <row r="95" spans="1:3" ht="15.75" hidden="1" thickBot="1" x14ac:dyDescent="0.3">
      <c r="A95" s="22"/>
      <c r="B95" s="1">
        <f t="shared" si="5"/>
        <v>2.0698499999999998E-2</v>
      </c>
      <c r="C95" s="10">
        <v>20.698499999999999</v>
      </c>
    </row>
    <row r="96" spans="1:3" ht="15.75" thickBot="1" x14ac:dyDescent="0.3">
      <c r="A96" s="22"/>
      <c r="B96" s="1">
        <f t="shared" si="5"/>
        <v>1.6768020000000002E-2</v>
      </c>
      <c r="C96" s="10">
        <f>AVERAGE(C91:C95)</f>
        <v>16.76802</v>
      </c>
    </row>
    <row r="97" spans="1:5" ht="15.75" hidden="1" thickBot="1" x14ac:dyDescent="0.3">
      <c r="A97" s="22" t="s">
        <v>18</v>
      </c>
      <c r="B97" s="1">
        <f t="shared" si="5"/>
        <v>3.6349399999999997E-3</v>
      </c>
      <c r="C97" s="10">
        <v>3.6349399999999998</v>
      </c>
    </row>
    <row r="98" spans="1:5" ht="15.75" hidden="1" thickBot="1" x14ac:dyDescent="0.3">
      <c r="A98" s="22"/>
      <c r="B98" s="1">
        <f t="shared" si="5"/>
        <v>3.4449400000000001E-3</v>
      </c>
      <c r="C98" s="10">
        <v>3.4449399999999999</v>
      </c>
    </row>
    <row r="99" spans="1:5" ht="15.75" hidden="1" thickBot="1" x14ac:dyDescent="0.3">
      <c r="A99" s="22"/>
      <c r="B99" s="1">
        <f t="shared" si="5"/>
        <v>3.3979400000000003E-3</v>
      </c>
      <c r="C99" s="10">
        <v>3.3979400000000002</v>
      </c>
    </row>
    <row r="100" spans="1:5" ht="15.75" hidden="1" thickBot="1" x14ac:dyDescent="0.3">
      <c r="A100" s="22"/>
      <c r="B100" s="1">
        <f t="shared" si="5"/>
        <v>4.5719200000000002E-3</v>
      </c>
      <c r="C100" s="10">
        <v>4.5719200000000004</v>
      </c>
    </row>
    <row r="101" spans="1:5" ht="15.75" hidden="1" thickBot="1" x14ac:dyDescent="0.3">
      <c r="A101" s="22"/>
      <c r="B101" s="1">
        <f t="shared" si="5"/>
        <v>3.4179400000000004E-3</v>
      </c>
      <c r="C101" s="10">
        <v>3.4179400000000002</v>
      </c>
    </row>
    <row r="102" spans="1:5" ht="15.75" thickBot="1" x14ac:dyDescent="0.3">
      <c r="A102" s="22"/>
      <c r="B102" s="1">
        <f t="shared" si="5"/>
        <v>3.6935360000000003E-3</v>
      </c>
      <c r="C102" s="10">
        <f>AVERAGE(C97:C101)</f>
        <v>3.6935360000000004</v>
      </c>
      <c r="D102" t="s">
        <v>62</v>
      </c>
      <c r="E102">
        <v>2</v>
      </c>
    </row>
    <row r="103" spans="1:5" ht="15.75" hidden="1" thickBot="1" x14ac:dyDescent="0.3">
      <c r="A103" s="22" t="s">
        <v>19</v>
      </c>
      <c r="B103" s="1">
        <f t="shared" si="5"/>
        <v>5.2249599999999998E-3</v>
      </c>
      <c r="C103" s="10">
        <v>5.2249600000000003</v>
      </c>
    </row>
    <row r="104" spans="1:5" ht="15.75" hidden="1" thickBot="1" x14ac:dyDescent="0.3">
      <c r="A104" s="22"/>
      <c r="B104" s="1">
        <f t="shared" si="5"/>
        <v>6.2419500000000004E-3</v>
      </c>
      <c r="C104" s="10">
        <v>6.2419500000000001</v>
      </c>
    </row>
    <row r="105" spans="1:5" ht="15.75" hidden="1" thickBot="1" x14ac:dyDescent="0.3">
      <c r="A105" s="22"/>
      <c r="B105" s="1">
        <f t="shared" si="5"/>
        <v>5.3799499999999997E-3</v>
      </c>
      <c r="C105" s="10">
        <v>5.37995</v>
      </c>
    </row>
    <row r="106" spans="1:5" ht="15.75" hidden="1" thickBot="1" x14ac:dyDescent="0.3">
      <c r="A106" s="22"/>
      <c r="B106" s="1">
        <f t="shared" si="5"/>
        <v>5.7209499999999998E-3</v>
      </c>
      <c r="C106" s="10">
        <v>5.7209500000000002</v>
      </c>
    </row>
    <row r="107" spans="1:5" ht="15.75" hidden="1" thickBot="1" x14ac:dyDescent="0.3">
      <c r="A107" s="22"/>
      <c r="B107" s="1">
        <f t="shared" si="5"/>
        <v>5.3209499999999996E-3</v>
      </c>
      <c r="C107" s="10">
        <v>5.3209499999999998</v>
      </c>
    </row>
    <row r="108" spans="1:5" ht="15.75" thickBot="1" x14ac:dyDescent="0.3">
      <c r="A108" s="22"/>
      <c r="B108" s="1">
        <f t="shared" si="5"/>
        <v>5.5777520000000001E-3</v>
      </c>
      <c r="C108" s="10">
        <f>AVERAGE(C103:C107)</f>
        <v>5.5777520000000003</v>
      </c>
    </row>
    <row r="109" spans="1:5" ht="15.75" hidden="1" thickBot="1" x14ac:dyDescent="0.3">
      <c r="A109" s="22" t="s">
        <v>20</v>
      </c>
      <c r="B109" s="1">
        <f t="shared" si="5"/>
        <v>1.7411000000000003E-2</v>
      </c>
      <c r="C109" s="3">
        <v>17.411000000000001</v>
      </c>
    </row>
    <row r="110" spans="1:5" ht="15.75" hidden="1" thickBot="1" x14ac:dyDescent="0.3">
      <c r="A110" s="22"/>
      <c r="B110" s="1">
        <f t="shared" si="5"/>
        <v>1.2605999999999999E-2</v>
      </c>
      <c r="C110" s="3">
        <v>12.606</v>
      </c>
    </row>
    <row r="111" spans="1:5" ht="15.75" hidden="1" thickBot="1" x14ac:dyDescent="0.3">
      <c r="A111" s="22"/>
      <c r="B111" s="1">
        <f t="shared" si="5"/>
        <v>1.5675999999999999E-2</v>
      </c>
      <c r="C111" s="3">
        <v>15.676</v>
      </c>
    </row>
    <row r="112" spans="1:5" ht="15.75" hidden="1" thickBot="1" x14ac:dyDescent="0.3">
      <c r="A112" s="22"/>
      <c r="B112" s="1">
        <f t="shared" si="5"/>
        <v>1.2414999999999999E-2</v>
      </c>
      <c r="C112" s="3">
        <v>12.414999999999999</v>
      </c>
    </row>
    <row r="113" spans="1:3" ht="15.75" hidden="1" thickBot="1" x14ac:dyDescent="0.3">
      <c r="A113" s="22"/>
      <c r="B113" s="1">
        <f t="shared" si="5"/>
        <v>1.6007999999999998E-2</v>
      </c>
      <c r="C113" s="3">
        <v>16.007999999999999</v>
      </c>
    </row>
    <row r="114" spans="1:3" ht="15.75" thickBot="1" x14ac:dyDescent="0.3">
      <c r="A114" s="22"/>
      <c r="B114" s="1">
        <f t="shared" si="5"/>
        <v>1.48232E-2</v>
      </c>
      <c r="C114" s="12">
        <f>AVERAGE(C109:C113)</f>
        <v>14.8232</v>
      </c>
    </row>
    <row r="115" spans="1:3" ht="15.75" hidden="1" thickBot="1" x14ac:dyDescent="0.3">
      <c r="A115" s="22" t="s">
        <v>21</v>
      </c>
      <c r="B115" s="1">
        <f t="shared" si="5"/>
        <v>1.8092199999999999E-2</v>
      </c>
      <c r="C115" s="12">
        <v>18.092199999999998</v>
      </c>
    </row>
    <row r="116" spans="1:3" ht="15.75" hidden="1" thickBot="1" x14ac:dyDescent="0.3">
      <c r="A116" s="22"/>
      <c r="B116" s="1">
        <f t="shared" si="5"/>
        <v>1.2567199999999999E-2</v>
      </c>
      <c r="C116" s="12">
        <v>12.5672</v>
      </c>
    </row>
    <row r="117" spans="1:3" ht="15.75" hidden="1" thickBot="1" x14ac:dyDescent="0.3">
      <c r="A117" s="22"/>
      <c r="B117" s="1">
        <f t="shared" si="5"/>
        <v>1.4819200000000001E-2</v>
      </c>
      <c r="C117" s="12">
        <v>14.8192</v>
      </c>
    </row>
    <row r="118" spans="1:3" ht="15.75" hidden="1" thickBot="1" x14ac:dyDescent="0.3">
      <c r="A118" s="22"/>
      <c r="B118" s="1">
        <f t="shared" si="5"/>
        <v>1.2338200000000001E-2</v>
      </c>
      <c r="C118" s="12">
        <v>12.338200000000001</v>
      </c>
    </row>
    <row r="119" spans="1:3" ht="15.75" hidden="1" thickBot="1" x14ac:dyDescent="0.3">
      <c r="A119" s="22"/>
      <c r="B119" s="1">
        <f t="shared" si="5"/>
        <v>1.72362E-2</v>
      </c>
      <c r="C119" s="12">
        <v>17.2362</v>
      </c>
    </row>
    <row r="120" spans="1:3" ht="15.75" thickBot="1" x14ac:dyDescent="0.3">
      <c r="A120" s="22"/>
      <c r="B120" s="1">
        <f t="shared" si="5"/>
        <v>1.5010600000000001E-2</v>
      </c>
      <c r="C120" s="12">
        <f>AVERAGE(C115:C119)</f>
        <v>15.0106</v>
      </c>
    </row>
    <row r="121" spans="1:3" ht="15.75" hidden="1" thickBot="1" x14ac:dyDescent="0.3">
      <c r="A121" s="22" t="s">
        <v>22</v>
      </c>
      <c r="B121" s="1">
        <f t="shared" si="5"/>
        <v>2.0971800000000002E-2</v>
      </c>
      <c r="C121" s="12">
        <v>20.971800000000002</v>
      </c>
    </row>
    <row r="122" spans="1:3" ht="15.75" hidden="1" thickBot="1" x14ac:dyDescent="0.3">
      <c r="A122" s="22"/>
      <c r="B122" s="1">
        <f t="shared" si="5"/>
        <v>1.3998900000000002E-2</v>
      </c>
      <c r="C122" s="12">
        <v>13.998900000000001</v>
      </c>
    </row>
    <row r="123" spans="1:3" ht="15.75" hidden="1" thickBot="1" x14ac:dyDescent="0.3">
      <c r="A123" s="22"/>
      <c r="B123" s="1">
        <f t="shared" si="5"/>
        <v>2.03348E-2</v>
      </c>
      <c r="C123" s="12">
        <v>20.334800000000001</v>
      </c>
    </row>
    <row r="124" spans="1:3" ht="15.75" hidden="1" thickBot="1" x14ac:dyDescent="0.3">
      <c r="A124" s="22"/>
      <c r="B124" s="1">
        <f t="shared" si="5"/>
        <v>1.41429E-2</v>
      </c>
      <c r="C124" s="12">
        <v>14.142899999999999</v>
      </c>
    </row>
    <row r="125" spans="1:3" ht="15.75" hidden="1" thickBot="1" x14ac:dyDescent="0.3">
      <c r="A125" s="22"/>
      <c r="B125" s="1">
        <f t="shared" si="5"/>
        <v>1.26459E-2</v>
      </c>
      <c r="C125" s="12">
        <v>12.645899999999999</v>
      </c>
    </row>
    <row r="126" spans="1:3" ht="15.75" thickBot="1" x14ac:dyDescent="0.3">
      <c r="A126" s="22"/>
      <c r="B126" s="1">
        <f t="shared" si="5"/>
        <v>1.6418860000000004E-2</v>
      </c>
      <c r="C126" s="12">
        <f>AVERAGE(C121:C125)</f>
        <v>16.418860000000002</v>
      </c>
    </row>
    <row r="127" spans="1:3" ht="15.75" hidden="1" thickBot="1" x14ac:dyDescent="0.3">
      <c r="A127" s="22" t="s">
        <v>23</v>
      </c>
      <c r="B127" s="1">
        <f t="shared" si="5"/>
        <v>3.8229399999999999E-3</v>
      </c>
      <c r="C127" s="12">
        <v>3.82294</v>
      </c>
    </row>
    <row r="128" spans="1:3" ht="15.75" hidden="1" thickBot="1" x14ac:dyDescent="0.3">
      <c r="A128" s="22"/>
      <c r="B128" s="1">
        <f t="shared" si="5"/>
        <v>3.4309399999999999E-3</v>
      </c>
      <c r="C128" s="12">
        <v>3.4309400000000001</v>
      </c>
    </row>
    <row r="129" spans="1:5" ht="15.75" hidden="1" thickBot="1" x14ac:dyDescent="0.3">
      <c r="A129" s="22"/>
      <c r="B129" s="1">
        <f t="shared" si="5"/>
        <v>3.7459300000000002E-3</v>
      </c>
      <c r="C129" s="12">
        <v>3.74593</v>
      </c>
    </row>
    <row r="130" spans="1:5" ht="15.75" hidden="1" thickBot="1" x14ac:dyDescent="0.3">
      <c r="A130" s="22"/>
      <c r="B130" s="1">
        <f t="shared" si="5"/>
        <v>4.1339300000000001E-3</v>
      </c>
      <c r="C130" s="12">
        <v>4.1339300000000003</v>
      </c>
    </row>
    <row r="131" spans="1:5" ht="15.75" hidden="1" thickBot="1" x14ac:dyDescent="0.3">
      <c r="A131" s="22"/>
      <c r="B131" s="1">
        <f t="shared" si="5"/>
        <v>3.4319400000000001E-3</v>
      </c>
      <c r="C131" s="12">
        <v>3.43194</v>
      </c>
    </row>
    <row r="132" spans="1:5" ht="15.75" thickBot="1" x14ac:dyDescent="0.3">
      <c r="A132" s="22"/>
      <c r="B132" s="1">
        <f t="shared" si="5"/>
        <v>3.7131360000000001E-3</v>
      </c>
      <c r="C132" s="12">
        <f>AVERAGE(C127:C131)</f>
        <v>3.713136</v>
      </c>
      <c r="D132" t="s">
        <v>62</v>
      </c>
      <c r="E132">
        <v>3</v>
      </c>
    </row>
    <row r="133" spans="1:5" ht="15.75" hidden="1" thickBot="1" x14ac:dyDescent="0.3">
      <c r="A133" s="22" t="s">
        <v>24</v>
      </c>
      <c r="B133" s="1">
        <f t="shared" si="5"/>
        <v>1.0835000000000001E-2</v>
      </c>
      <c r="C133" s="12">
        <v>10.835000000000001</v>
      </c>
    </row>
    <row r="134" spans="1:5" ht="15.75" hidden="1" thickBot="1" x14ac:dyDescent="0.3">
      <c r="A134" s="22"/>
      <c r="B134" s="1">
        <f t="shared" si="5"/>
        <v>6.0779900000000001E-3</v>
      </c>
      <c r="C134" s="12">
        <v>6.0779899999999998</v>
      </c>
    </row>
    <row r="135" spans="1:5" ht="15.75" hidden="1" thickBot="1" x14ac:dyDescent="0.3">
      <c r="A135" s="22"/>
      <c r="B135" s="1">
        <f t="shared" si="5"/>
        <v>5.57999E-3</v>
      </c>
      <c r="C135" s="12">
        <v>5.5799899999999996</v>
      </c>
    </row>
    <row r="136" spans="1:5" ht="15.75" hidden="1" thickBot="1" x14ac:dyDescent="0.3">
      <c r="A136" s="22"/>
      <c r="B136" s="1">
        <f t="shared" si="5"/>
        <v>1.2002000000000001E-2</v>
      </c>
      <c r="C136" s="12">
        <v>12.002000000000001</v>
      </c>
    </row>
    <row r="137" spans="1:5" ht="15.75" hidden="1" thickBot="1" x14ac:dyDescent="0.3">
      <c r="A137" s="22"/>
      <c r="B137" s="1">
        <f t="shared" si="5"/>
        <v>9.8269800000000008E-3</v>
      </c>
      <c r="C137" s="12">
        <v>9.8269800000000007</v>
      </c>
    </row>
    <row r="138" spans="1:5" ht="15.75" thickBot="1" x14ac:dyDescent="0.3">
      <c r="A138" s="22"/>
      <c r="B138" s="1">
        <f t="shared" si="5"/>
        <v>8.8643919999999987E-3</v>
      </c>
      <c r="C138" s="12">
        <f>AVERAGE(C133:C137)</f>
        <v>8.8643919999999987</v>
      </c>
    </row>
    <row r="139" spans="1:5" ht="15.75" hidden="1" thickBot="1" x14ac:dyDescent="0.3">
      <c r="A139" s="22" t="s">
        <v>25</v>
      </c>
      <c r="B139" s="1">
        <f t="shared" si="5"/>
        <v>1.7172799999999998E-2</v>
      </c>
      <c r="C139" s="3">
        <v>17.172799999999999</v>
      </c>
    </row>
    <row r="140" spans="1:5" ht="15.75" hidden="1" thickBot="1" x14ac:dyDescent="0.3">
      <c r="A140" s="22"/>
      <c r="B140" s="1">
        <f t="shared" si="5"/>
        <v>1.41028E-2</v>
      </c>
      <c r="C140" s="3">
        <v>14.1028</v>
      </c>
    </row>
    <row r="141" spans="1:5" ht="15.75" hidden="1" thickBot="1" x14ac:dyDescent="0.3">
      <c r="A141" s="22"/>
      <c r="B141" s="1">
        <f t="shared" si="5"/>
        <v>1.2710800000000001E-2</v>
      </c>
      <c r="C141" s="3">
        <v>12.710800000000001</v>
      </c>
    </row>
    <row r="142" spans="1:5" ht="15.75" hidden="1" thickBot="1" x14ac:dyDescent="0.3">
      <c r="A142" s="22"/>
      <c r="B142" s="1">
        <f t="shared" si="5"/>
        <v>1.7078800000000002E-2</v>
      </c>
      <c r="C142" s="3">
        <v>17.078800000000001</v>
      </c>
    </row>
    <row r="143" spans="1:5" ht="15.75" hidden="1" thickBot="1" x14ac:dyDescent="0.3">
      <c r="A143" s="22"/>
      <c r="B143" s="1">
        <f t="shared" si="5"/>
        <v>1.32038E-2</v>
      </c>
      <c r="C143" s="3">
        <v>13.203799999999999</v>
      </c>
    </row>
    <row r="144" spans="1:5" ht="15.75" thickBot="1" x14ac:dyDescent="0.3">
      <c r="A144" s="22"/>
      <c r="B144" s="1">
        <f t="shared" si="5"/>
        <v>1.4853799999999999E-2</v>
      </c>
      <c r="C144" s="13">
        <f>AVERAGE(C139:C143)</f>
        <v>14.853799999999998</v>
      </c>
    </row>
    <row r="145" spans="1:3" ht="15.75" hidden="1" thickBot="1" x14ac:dyDescent="0.3">
      <c r="A145" s="22" t="s">
        <v>26</v>
      </c>
      <c r="B145" s="1">
        <f t="shared" si="5"/>
        <v>1.48513E-2</v>
      </c>
      <c r="C145" s="13">
        <v>14.8513</v>
      </c>
    </row>
    <row r="146" spans="1:3" ht="15.75" hidden="1" thickBot="1" x14ac:dyDescent="0.3">
      <c r="A146" s="22"/>
      <c r="B146" s="1">
        <f t="shared" si="5"/>
        <v>1.51843E-2</v>
      </c>
      <c r="C146" s="13">
        <v>15.1843</v>
      </c>
    </row>
    <row r="147" spans="1:3" ht="15.75" hidden="1" thickBot="1" x14ac:dyDescent="0.3">
      <c r="A147" s="22"/>
      <c r="B147" s="1">
        <f t="shared" si="5"/>
        <v>1.2984299999999999E-2</v>
      </c>
      <c r="C147" s="13">
        <v>12.984299999999999</v>
      </c>
    </row>
    <row r="148" spans="1:3" ht="15.75" hidden="1" thickBot="1" x14ac:dyDescent="0.3">
      <c r="A148" s="22"/>
      <c r="B148" s="1">
        <f t="shared" si="5"/>
        <v>1.6882399999999999E-2</v>
      </c>
      <c r="C148" s="13">
        <v>16.882400000000001</v>
      </c>
    </row>
    <row r="149" spans="1:3" ht="15.75" hidden="1" thickBot="1" x14ac:dyDescent="0.3">
      <c r="A149" s="22"/>
      <c r="B149" s="1">
        <f t="shared" si="5"/>
        <v>1.23123E-2</v>
      </c>
      <c r="C149" s="13">
        <v>12.3123</v>
      </c>
    </row>
    <row r="150" spans="1:3" ht="15.75" thickBot="1" x14ac:dyDescent="0.3">
      <c r="A150" s="22"/>
      <c r="B150" s="1">
        <f t="shared" si="5"/>
        <v>1.4442919999999998E-2</v>
      </c>
      <c r="C150" s="13">
        <f>AVERAGE(C145:C149)</f>
        <v>14.442919999999997</v>
      </c>
    </row>
    <row r="151" spans="1:3" ht="15.75" hidden="1" thickBot="1" x14ac:dyDescent="0.3">
      <c r="A151" s="22" t="s">
        <v>27</v>
      </c>
      <c r="B151" s="1">
        <f t="shared" si="5"/>
        <v>2.0971900000000002E-2</v>
      </c>
      <c r="C151" s="13">
        <v>20.971900000000002</v>
      </c>
    </row>
    <row r="152" spans="1:3" ht="15.75" hidden="1" thickBot="1" x14ac:dyDescent="0.3">
      <c r="A152" s="22"/>
      <c r="B152" s="1">
        <f t="shared" si="5"/>
        <v>1.47759E-2</v>
      </c>
      <c r="C152" s="13">
        <v>14.7759</v>
      </c>
    </row>
    <row r="153" spans="1:3" ht="15.75" hidden="1" thickBot="1" x14ac:dyDescent="0.3">
      <c r="A153" s="22"/>
      <c r="B153" s="1">
        <f t="shared" ref="B153:B216" si="6">C153/1000</f>
        <v>1.32999E-2</v>
      </c>
      <c r="C153" s="13">
        <v>13.299899999999999</v>
      </c>
    </row>
    <row r="154" spans="1:3" ht="15.75" hidden="1" thickBot="1" x14ac:dyDescent="0.3">
      <c r="A154" s="22"/>
      <c r="B154" s="1">
        <f t="shared" si="6"/>
        <v>1.4072900000000001E-2</v>
      </c>
      <c r="C154" s="13">
        <v>14.072900000000001</v>
      </c>
    </row>
    <row r="155" spans="1:3" ht="15.75" hidden="1" thickBot="1" x14ac:dyDescent="0.3">
      <c r="A155" s="22"/>
      <c r="B155" s="1">
        <f t="shared" si="6"/>
        <v>2.0226899999999999E-2</v>
      </c>
      <c r="C155" s="13">
        <v>20.226900000000001</v>
      </c>
    </row>
    <row r="156" spans="1:3" ht="15.75" thickBot="1" x14ac:dyDescent="0.3">
      <c r="A156" s="22"/>
      <c r="B156" s="1">
        <f t="shared" si="6"/>
        <v>1.66695E-2</v>
      </c>
      <c r="C156" s="13">
        <f>AVERAGE(C151:C155)</f>
        <v>16.669499999999999</v>
      </c>
    </row>
    <row r="157" spans="1:3" ht="15.75" hidden="1" thickBot="1" x14ac:dyDescent="0.3">
      <c r="A157" s="22" t="s">
        <v>28</v>
      </c>
      <c r="B157" s="1">
        <f t="shared" si="6"/>
        <v>7.4976399999999999E-3</v>
      </c>
      <c r="C157" s="13">
        <v>7.4976399999999996</v>
      </c>
    </row>
    <row r="158" spans="1:3" ht="15.75" hidden="1" thickBot="1" x14ac:dyDescent="0.3">
      <c r="A158" s="22"/>
      <c r="B158" s="1">
        <f t="shared" si="6"/>
        <v>5.6067199999999999E-3</v>
      </c>
      <c r="C158" s="13">
        <v>5.6067200000000001</v>
      </c>
    </row>
    <row r="159" spans="1:3" ht="15.75" hidden="1" thickBot="1" x14ac:dyDescent="0.3">
      <c r="A159" s="22"/>
      <c r="B159" s="1">
        <f t="shared" si="6"/>
        <v>3.5528199999999999E-3</v>
      </c>
      <c r="C159" s="13">
        <v>3.5528200000000001</v>
      </c>
    </row>
    <row r="160" spans="1:3" ht="15.75" hidden="1" thickBot="1" x14ac:dyDescent="0.3">
      <c r="A160" s="22"/>
      <c r="B160" s="1">
        <f t="shared" si="6"/>
        <v>3.4368200000000002E-3</v>
      </c>
      <c r="C160" s="13">
        <v>3.43682</v>
      </c>
    </row>
    <row r="161" spans="1:5" ht="15.75" hidden="1" thickBot="1" x14ac:dyDescent="0.3">
      <c r="A161" s="22"/>
      <c r="B161" s="1">
        <f t="shared" si="6"/>
        <v>3.7428000000000001E-3</v>
      </c>
      <c r="C161" s="13">
        <v>3.7427999999999999</v>
      </c>
    </row>
    <row r="162" spans="1:5" ht="15.75" thickBot="1" x14ac:dyDescent="0.3">
      <c r="A162" s="22"/>
      <c r="B162" s="1">
        <f t="shared" si="6"/>
        <v>4.76736E-3</v>
      </c>
      <c r="C162" s="13">
        <f>AVERAGE(C157:C161)</f>
        <v>4.76736</v>
      </c>
      <c r="D162" t="s">
        <v>62</v>
      </c>
      <c r="E162">
        <v>9</v>
      </c>
    </row>
    <row r="163" spans="1:5" ht="15.75" hidden="1" thickBot="1" x14ac:dyDescent="0.3">
      <c r="A163" s="22" t="s">
        <v>29</v>
      </c>
      <c r="B163" s="1">
        <f t="shared" si="6"/>
        <v>7.2518799999999996E-3</v>
      </c>
      <c r="C163" s="13">
        <v>7.2518799999999999</v>
      </c>
    </row>
    <row r="164" spans="1:5" ht="15.75" hidden="1" thickBot="1" x14ac:dyDescent="0.3">
      <c r="A164" s="22"/>
      <c r="B164" s="1">
        <f t="shared" si="6"/>
        <v>3.7969400000000004E-3</v>
      </c>
      <c r="C164" s="13">
        <v>3.7969400000000002</v>
      </c>
    </row>
    <row r="165" spans="1:5" ht="15.75" hidden="1" thickBot="1" x14ac:dyDescent="0.3">
      <c r="A165" s="22"/>
      <c r="B165" s="1">
        <f t="shared" si="6"/>
        <v>3.9369299999999999E-3</v>
      </c>
      <c r="C165" s="13">
        <v>3.9369299999999998</v>
      </c>
    </row>
    <row r="166" spans="1:5" ht="15.75" hidden="1" thickBot="1" x14ac:dyDescent="0.3">
      <c r="A166" s="22"/>
      <c r="B166" s="1">
        <f t="shared" si="6"/>
        <v>4.0059300000000004E-3</v>
      </c>
      <c r="C166" s="13">
        <v>4.0059300000000002</v>
      </c>
    </row>
    <row r="167" spans="1:5" ht="15.75" hidden="1" thickBot="1" x14ac:dyDescent="0.3">
      <c r="A167" s="22"/>
      <c r="B167" s="1">
        <f t="shared" si="6"/>
        <v>3.7769400000000003E-3</v>
      </c>
      <c r="C167" s="13">
        <v>3.7769400000000002</v>
      </c>
    </row>
    <row r="168" spans="1:5" ht="15.75" thickBot="1" x14ac:dyDescent="0.3">
      <c r="A168" s="22"/>
      <c r="B168" s="1">
        <f t="shared" si="6"/>
        <v>4.5537240000000003E-3</v>
      </c>
      <c r="C168" s="13">
        <f>AVERAGE(C163:C167)</f>
        <v>4.5537239999999999</v>
      </c>
    </row>
    <row r="169" spans="1:5" ht="15.75" hidden="1" thickBot="1" x14ac:dyDescent="0.3">
      <c r="A169" s="22" t="s">
        <v>30</v>
      </c>
      <c r="B169" s="1">
        <f t="shared" si="6"/>
        <v>1.5151099999999999E-2</v>
      </c>
      <c r="C169" s="3">
        <v>15.1511</v>
      </c>
    </row>
    <row r="170" spans="1:5" ht="15.75" hidden="1" thickBot="1" x14ac:dyDescent="0.3">
      <c r="A170" s="22"/>
      <c r="B170" s="1">
        <f t="shared" si="6"/>
        <v>1.1831E-2</v>
      </c>
      <c r="C170" s="3">
        <v>11.831</v>
      </c>
    </row>
    <row r="171" spans="1:5" ht="15.75" hidden="1" thickBot="1" x14ac:dyDescent="0.3">
      <c r="A171" s="22"/>
      <c r="B171" s="1">
        <f t="shared" si="6"/>
        <v>1.7257100000000001E-2</v>
      </c>
      <c r="C171" s="3">
        <v>17.257100000000001</v>
      </c>
    </row>
    <row r="172" spans="1:5" ht="15.75" hidden="1" thickBot="1" x14ac:dyDescent="0.3">
      <c r="A172" s="22"/>
      <c r="B172" s="1">
        <f t="shared" si="6"/>
        <v>1.1446E-2</v>
      </c>
      <c r="C172" s="3">
        <v>11.446</v>
      </c>
    </row>
    <row r="173" spans="1:5" ht="15.75" hidden="1" thickBot="1" x14ac:dyDescent="0.3">
      <c r="A173" s="22"/>
      <c r="B173" s="1">
        <f t="shared" si="6"/>
        <v>1.1524E-2</v>
      </c>
      <c r="C173" s="3">
        <v>11.523999999999999</v>
      </c>
    </row>
    <row r="174" spans="1:5" ht="15.75" thickBot="1" x14ac:dyDescent="0.3">
      <c r="A174" s="22"/>
      <c r="B174" s="1">
        <f t="shared" si="6"/>
        <v>1.3441839999999998E-2</v>
      </c>
      <c r="C174" s="14">
        <f>AVERAGE(C169:C173)</f>
        <v>13.441839999999999</v>
      </c>
    </row>
    <row r="175" spans="1:5" ht="15.75" hidden="1" thickBot="1" x14ac:dyDescent="0.3">
      <c r="A175" s="22" t="s">
        <v>31</v>
      </c>
      <c r="B175" s="1">
        <f t="shared" si="6"/>
        <v>1.2277100000000001E-2</v>
      </c>
      <c r="C175" s="14">
        <v>12.277100000000001</v>
      </c>
    </row>
    <row r="176" spans="1:5" ht="15.75" hidden="1" thickBot="1" x14ac:dyDescent="0.3">
      <c r="A176" s="22"/>
      <c r="B176" s="1">
        <f t="shared" si="6"/>
        <v>1.3214099999999999E-2</v>
      </c>
      <c r="C176" s="14">
        <v>13.2141</v>
      </c>
    </row>
    <row r="177" spans="1:5" ht="15.75" hidden="1" thickBot="1" x14ac:dyDescent="0.3">
      <c r="A177" s="22"/>
      <c r="B177" s="1">
        <f t="shared" si="6"/>
        <v>1.5636199999999999E-2</v>
      </c>
      <c r="C177" s="14">
        <v>15.636200000000001</v>
      </c>
    </row>
    <row r="178" spans="1:5" ht="15.75" hidden="1" thickBot="1" x14ac:dyDescent="0.3">
      <c r="A178" s="22"/>
      <c r="B178" s="1">
        <f t="shared" si="6"/>
        <v>1.30671E-2</v>
      </c>
      <c r="C178" s="14">
        <v>13.0671</v>
      </c>
    </row>
    <row r="179" spans="1:5" ht="15.75" hidden="1" thickBot="1" x14ac:dyDescent="0.3">
      <c r="A179" s="22"/>
      <c r="B179" s="1">
        <f t="shared" si="6"/>
        <v>1.79512E-2</v>
      </c>
      <c r="C179" s="14">
        <v>17.9512</v>
      </c>
    </row>
    <row r="180" spans="1:5" ht="15.75" thickBot="1" x14ac:dyDescent="0.3">
      <c r="A180" s="22"/>
      <c r="B180" s="1">
        <f t="shared" si="6"/>
        <v>1.442914E-2</v>
      </c>
      <c r="C180" s="14">
        <f>AVERAGE(C175:C179)</f>
        <v>14.42914</v>
      </c>
    </row>
    <row r="181" spans="1:5" ht="15.75" hidden="1" thickBot="1" x14ac:dyDescent="0.3">
      <c r="A181" s="22" t="s">
        <v>32</v>
      </c>
      <c r="B181" s="1">
        <f t="shared" si="6"/>
        <v>1.4615600000000001E-2</v>
      </c>
      <c r="C181" s="14">
        <v>14.615600000000001</v>
      </c>
    </row>
    <row r="182" spans="1:5" ht="15.75" hidden="1" thickBot="1" x14ac:dyDescent="0.3">
      <c r="A182" s="22"/>
      <c r="B182" s="1">
        <f t="shared" si="6"/>
        <v>2.1510899999999999E-2</v>
      </c>
      <c r="C182" s="14">
        <v>21.510899999999999</v>
      </c>
    </row>
    <row r="183" spans="1:5" ht="15.75" hidden="1" thickBot="1" x14ac:dyDescent="0.3">
      <c r="A183" s="22"/>
      <c r="B183" s="1">
        <f t="shared" si="6"/>
        <v>1.47417E-2</v>
      </c>
      <c r="C183" s="14">
        <v>14.7417</v>
      </c>
    </row>
    <row r="184" spans="1:5" ht="15.75" hidden="1" thickBot="1" x14ac:dyDescent="0.3">
      <c r="A184" s="22"/>
      <c r="B184" s="1">
        <f t="shared" si="6"/>
        <v>1.0660500000000002E-2</v>
      </c>
      <c r="C184" s="14">
        <v>10.660500000000001</v>
      </c>
    </row>
    <row r="185" spans="1:5" ht="15.75" hidden="1" thickBot="1" x14ac:dyDescent="0.3">
      <c r="A185" s="22"/>
      <c r="B185" s="1">
        <f t="shared" si="6"/>
        <v>1.44587E-2</v>
      </c>
      <c r="C185" s="14">
        <v>14.4587</v>
      </c>
    </row>
    <row r="186" spans="1:5" ht="15.75" thickBot="1" x14ac:dyDescent="0.3">
      <c r="A186" s="22"/>
      <c r="B186" s="1">
        <f t="shared" si="6"/>
        <v>1.5197480000000003E-2</v>
      </c>
      <c r="C186" s="14">
        <f>AVERAGE(C181:C185)</f>
        <v>15.197480000000002</v>
      </c>
    </row>
    <row r="187" spans="1:5" ht="15.75" hidden="1" thickBot="1" x14ac:dyDescent="0.3">
      <c r="A187" s="22" t="s">
        <v>33</v>
      </c>
      <c r="B187" s="1">
        <f t="shared" si="6"/>
        <v>4.1567699999999997E-3</v>
      </c>
      <c r="C187" s="14">
        <v>4.1567699999999999</v>
      </c>
    </row>
    <row r="188" spans="1:5" ht="15.75" hidden="1" thickBot="1" x14ac:dyDescent="0.3">
      <c r="A188" s="22"/>
      <c r="B188" s="1">
        <f t="shared" si="6"/>
        <v>3.5128E-3</v>
      </c>
      <c r="C188" s="14">
        <v>3.5127999999999999</v>
      </c>
    </row>
    <row r="189" spans="1:5" ht="15.75" hidden="1" thickBot="1" x14ac:dyDescent="0.3">
      <c r="A189" s="22"/>
      <c r="B189" s="1">
        <f t="shared" si="6"/>
        <v>3.73179E-3</v>
      </c>
      <c r="C189" s="14">
        <v>3.7317900000000002</v>
      </c>
    </row>
    <row r="190" spans="1:5" ht="15.75" hidden="1" thickBot="1" x14ac:dyDescent="0.3">
      <c r="A190" s="22"/>
      <c r="B190" s="1">
        <f t="shared" si="6"/>
        <v>3.4838E-3</v>
      </c>
      <c r="C190" s="14">
        <v>3.4838</v>
      </c>
    </row>
    <row r="191" spans="1:5" ht="15.75" hidden="1" thickBot="1" x14ac:dyDescent="0.3">
      <c r="A191" s="22"/>
      <c r="B191" s="1">
        <f t="shared" si="6"/>
        <v>3.4638E-3</v>
      </c>
      <c r="C191" s="14">
        <v>3.4638</v>
      </c>
    </row>
    <row r="192" spans="1:5" ht="15.75" thickBot="1" x14ac:dyDescent="0.3">
      <c r="A192" s="22"/>
      <c r="B192" s="1">
        <f t="shared" si="6"/>
        <v>3.6697920000000003E-3</v>
      </c>
      <c r="C192" s="14">
        <f>AVERAGE(C187:C191)</f>
        <v>3.6697920000000002</v>
      </c>
      <c r="D192" t="s">
        <v>62</v>
      </c>
      <c r="E192">
        <v>1</v>
      </c>
    </row>
    <row r="193" spans="1:3" ht="15.75" hidden="1" thickBot="1" x14ac:dyDescent="0.3">
      <c r="A193" s="22" t="s">
        <v>34</v>
      </c>
      <c r="B193" s="1">
        <f t="shared" si="6"/>
        <v>5.5951000000000004E-3</v>
      </c>
      <c r="C193" s="14">
        <v>5.5951000000000004</v>
      </c>
    </row>
    <row r="194" spans="1:3" ht="15.75" hidden="1" thickBot="1" x14ac:dyDescent="0.3">
      <c r="A194" s="22"/>
      <c r="B194" s="1">
        <f t="shared" si="6"/>
        <v>3.9580800000000001E-3</v>
      </c>
      <c r="C194" s="14">
        <v>3.9580799999999998</v>
      </c>
    </row>
    <row r="195" spans="1:3" ht="15.75" hidden="1" thickBot="1" x14ac:dyDescent="0.3">
      <c r="A195" s="22"/>
      <c r="B195" s="1">
        <f t="shared" si="6"/>
        <v>4.5810899999999995E-3</v>
      </c>
      <c r="C195" s="14">
        <v>4.5810899999999997</v>
      </c>
    </row>
    <row r="196" spans="1:3" ht="15.75" hidden="1" thickBot="1" x14ac:dyDescent="0.3">
      <c r="A196" s="22"/>
      <c r="B196" s="1">
        <f t="shared" si="6"/>
        <v>6.5651299999999998E-3</v>
      </c>
      <c r="C196" s="14">
        <v>6.5651299999999999</v>
      </c>
    </row>
    <row r="197" spans="1:3" ht="15.75" hidden="1" thickBot="1" x14ac:dyDescent="0.3">
      <c r="A197" s="22"/>
      <c r="B197" s="1">
        <f t="shared" si="6"/>
        <v>5.1801099999999999E-3</v>
      </c>
      <c r="C197" s="14">
        <v>5.18011</v>
      </c>
    </row>
    <row r="198" spans="1:3" ht="15.75" thickBot="1" x14ac:dyDescent="0.3">
      <c r="A198" s="22"/>
      <c r="B198" s="1">
        <f t="shared" si="6"/>
        <v>5.1759019999999996E-3</v>
      </c>
      <c r="C198" s="14">
        <f>AVERAGE(C193:C197)</f>
        <v>5.1759019999999998</v>
      </c>
    </row>
    <row r="199" spans="1:3" ht="15.75" hidden="1" thickBot="1" x14ac:dyDescent="0.3">
      <c r="A199" s="22" t="s">
        <v>35</v>
      </c>
      <c r="B199" s="1">
        <f t="shared" si="6"/>
        <v>1.31489E-2</v>
      </c>
      <c r="C199" s="2">
        <v>13.148899999999999</v>
      </c>
    </row>
    <row r="200" spans="1:3" ht="15.75" hidden="1" thickBot="1" x14ac:dyDescent="0.3">
      <c r="A200" s="22"/>
      <c r="B200" s="1">
        <f t="shared" si="6"/>
        <v>1.73729E-2</v>
      </c>
      <c r="C200" s="2">
        <v>17.372900000000001</v>
      </c>
    </row>
    <row r="201" spans="1:3" ht="15.75" hidden="1" thickBot="1" x14ac:dyDescent="0.3">
      <c r="A201" s="22"/>
      <c r="B201" s="1">
        <f t="shared" si="6"/>
        <v>1.2958900000000001E-2</v>
      </c>
      <c r="C201" s="2">
        <v>12.9589</v>
      </c>
    </row>
    <row r="202" spans="1:3" ht="15.75" hidden="1" thickBot="1" x14ac:dyDescent="0.3">
      <c r="A202" s="22"/>
      <c r="B202" s="1">
        <f t="shared" si="6"/>
        <v>1.7742899999999999E-2</v>
      </c>
      <c r="C202" s="2">
        <v>17.742899999999999</v>
      </c>
    </row>
    <row r="203" spans="1:3" ht="15.75" hidden="1" thickBot="1" x14ac:dyDescent="0.3">
      <c r="A203" s="22"/>
      <c r="B203" s="1">
        <f t="shared" si="6"/>
        <v>1.28909E-2</v>
      </c>
      <c r="C203" s="2">
        <v>12.8909</v>
      </c>
    </row>
    <row r="204" spans="1:3" ht="15.75" thickBot="1" x14ac:dyDescent="0.3">
      <c r="A204" s="22"/>
      <c r="B204" s="1">
        <f t="shared" si="6"/>
        <v>1.4822899999999998E-2</v>
      </c>
      <c r="C204" s="15">
        <f>AVERAGE(C199:C203)</f>
        <v>14.822899999999999</v>
      </c>
    </row>
    <row r="205" spans="1:3" ht="15.75" hidden="1" thickBot="1" x14ac:dyDescent="0.3">
      <c r="A205" s="22" t="s">
        <v>36</v>
      </c>
      <c r="B205" s="1">
        <f t="shared" si="6"/>
        <v>1.33939E-2</v>
      </c>
      <c r="C205" s="15">
        <v>13.3939</v>
      </c>
    </row>
    <row r="206" spans="1:3" ht="15.75" hidden="1" thickBot="1" x14ac:dyDescent="0.3">
      <c r="A206" s="22"/>
      <c r="B206" s="1">
        <f t="shared" si="6"/>
        <v>1.6193900000000001E-2</v>
      </c>
      <c r="C206" s="15">
        <v>16.193899999999999</v>
      </c>
    </row>
    <row r="207" spans="1:3" ht="15.75" hidden="1" thickBot="1" x14ac:dyDescent="0.3">
      <c r="A207" s="22"/>
      <c r="B207" s="1">
        <f t="shared" si="6"/>
        <v>1.6975899999999999E-2</v>
      </c>
      <c r="C207" s="15">
        <v>16.975899999999999</v>
      </c>
    </row>
    <row r="208" spans="1:3" ht="15.75" hidden="1" thickBot="1" x14ac:dyDescent="0.3">
      <c r="A208" s="22"/>
      <c r="B208" s="1">
        <f t="shared" si="6"/>
        <v>1.3109899999999999E-2</v>
      </c>
      <c r="C208" s="15">
        <v>13.1099</v>
      </c>
    </row>
    <row r="209" spans="1:5" ht="15.75" hidden="1" thickBot="1" x14ac:dyDescent="0.3">
      <c r="A209" s="22"/>
      <c r="B209" s="1">
        <f t="shared" si="6"/>
        <v>1.4956899999999999E-2</v>
      </c>
      <c r="C209" s="15">
        <v>14.956899999999999</v>
      </c>
    </row>
    <row r="210" spans="1:5" ht="15.75" thickBot="1" x14ac:dyDescent="0.3">
      <c r="A210" s="22"/>
      <c r="B210" s="1">
        <f t="shared" si="6"/>
        <v>1.4926099999999999E-2</v>
      </c>
      <c r="C210" s="15">
        <f>AVERAGE(C205:C209)</f>
        <v>14.9261</v>
      </c>
    </row>
    <row r="211" spans="1:5" ht="15.75" hidden="1" thickBot="1" x14ac:dyDescent="0.3">
      <c r="A211" s="22" t="s">
        <v>37</v>
      </c>
      <c r="B211" s="1">
        <f t="shared" si="6"/>
        <v>1.3990799999999999E-2</v>
      </c>
      <c r="C211" s="15">
        <v>13.9908</v>
      </c>
    </row>
    <row r="212" spans="1:5" ht="15.75" hidden="1" thickBot="1" x14ac:dyDescent="0.3">
      <c r="A212" s="22"/>
      <c r="B212" s="1">
        <f t="shared" si="6"/>
        <v>1.27248E-2</v>
      </c>
      <c r="C212" s="15">
        <v>12.7248</v>
      </c>
    </row>
    <row r="213" spans="1:5" ht="15.75" hidden="1" thickBot="1" x14ac:dyDescent="0.3">
      <c r="A213" s="22"/>
      <c r="B213" s="1">
        <f t="shared" si="6"/>
        <v>1.4016799999999999E-2</v>
      </c>
      <c r="C213" s="15">
        <v>14.0168</v>
      </c>
    </row>
    <row r="214" spans="1:5" ht="15.75" hidden="1" thickBot="1" x14ac:dyDescent="0.3">
      <c r="A214" s="22"/>
      <c r="B214" s="1">
        <f t="shared" si="6"/>
        <v>1.6515699999999998E-2</v>
      </c>
      <c r="C214" s="15">
        <v>16.515699999999999</v>
      </c>
    </row>
    <row r="215" spans="1:5" ht="15.75" hidden="1" thickBot="1" x14ac:dyDescent="0.3">
      <c r="A215" s="22"/>
      <c r="B215" s="1">
        <f t="shared" si="6"/>
        <v>1.38508E-2</v>
      </c>
      <c r="C215" s="15">
        <v>13.8508</v>
      </c>
    </row>
    <row r="216" spans="1:5" ht="15.75" thickBot="1" x14ac:dyDescent="0.3">
      <c r="A216" s="22"/>
      <c r="B216" s="1">
        <f t="shared" si="6"/>
        <v>1.4219779999999996E-2</v>
      </c>
      <c r="C216" s="15">
        <f>AVERAGE(C211:C215)</f>
        <v>14.219779999999997</v>
      </c>
    </row>
    <row r="217" spans="1:5" ht="15.75" hidden="1" thickBot="1" x14ac:dyDescent="0.3">
      <c r="A217" s="22" t="s">
        <v>38</v>
      </c>
      <c r="B217" s="1">
        <f t="shared" ref="B217:B280" si="7">C217/1000</f>
        <v>3.3979599999999998E-3</v>
      </c>
      <c r="C217" s="15">
        <v>3.3979599999999999</v>
      </c>
    </row>
    <row r="218" spans="1:5" ht="15.75" hidden="1" thickBot="1" x14ac:dyDescent="0.3">
      <c r="A218" s="22"/>
      <c r="B218" s="1">
        <f t="shared" si="7"/>
        <v>3.1689699999999997E-3</v>
      </c>
      <c r="C218" s="15">
        <v>3.1689699999999998</v>
      </c>
    </row>
    <row r="219" spans="1:5" ht="15.75" hidden="1" thickBot="1" x14ac:dyDescent="0.3">
      <c r="A219" s="22"/>
      <c r="B219" s="1">
        <f t="shared" si="7"/>
        <v>3.1329699999999997E-3</v>
      </c>
      <c r="C219" s="15">
        <v>3.1329699999999998</v>
      </c>
    </row>
    <row r="220" spans="1:5" ht="15.75" hidden="1" thickBot="1" x14ac:dyDescent="0.3">
      <c r="A220" s="22"/>
      <c r="B220" s="1">
        <f t="shared" si="7"/>
        <v>3.3989699999999999E-3</v>
      </c>
      <c r="C220" s="15">
        <v>3.3989699999999998</v>
      </c>
    </row>
    <row r="221" spans="1:5" ht="15.75" hidden="1" thickBot="1" x14ac:dyDescent="0.3">
      <c r="A221" s="22"/>
      <c r="B221" s="1">
        <f t="shared" si="7"/>
        <v>6.53193E-3</v>
      </c>
      <c r="C221" s="15">
        <v>6.53193</v>
      </c>
    </row>
    <row r="222" spans="1:5" ht="15.75" thickBot="1" x14ac:dyDescent="0.3">
      <c r="A222" s="22"/>
      <c r="B222" s="1">
        <f t="shared" si="7"/>
        <v>3.9261600000000006E-3</v>
      </c>
      <c r="C222" s="15">
        <f>AVERAGE(C217:C221)</f>
        <v>3.9261600000000003</v>
      </c>
      <c r="D222" t="s">
        <v>62</v>
      </c>
      <c r="E222">
        <v>4</v>
      </c>
    </row>
    <row r="223" spans="1:5" ht="15.75" hidden="1" thickBot="1" x14ac:dyDescent="0.3">
      <c r="A223" s="22" t="s">
        <v>39</v>
      </c>
      <c r="B223" s="1">
        <f t="shared" si="7"/>
        <v>3.7279599999999998E-3</v>
      </c>
      <c r="C223" s="16">
        <v>3.7279599999999999</v>
      </c>
    </row>
    <row r="224" spans="1:5" ht="15.75" hidden="1" thickBot="1" x14ac:dyDescent="0.3">
      <c r="A224" s="22"/>
      <c r="B224" s="1">
        <f t="shared" si="7"/>
        <v>3.7079700000000001E-3</v>
      </c>
      <c r="C224" s="16">
        <v>3.70797</v>
      </c>
    </row>
    <row r="225" spans="1:3" ht="15.75" hidden="1" thickBot="1" x14ac:dyDescent="0.3">
      <c r="A225" s="22"/>
      <c r="B225" s="1">
        <f t="shared" si="7"/>
        <v>7.46593E-3</v>
      </c>
      <c r="C225" s="16">
        <v>7.4659300000000002</v>
      </c>
    </row>
    <row r="226" spans="1:3" ht="15.75" hidden="1" thickBot="1" x14ac:dyDescent="0.3">
      <c r="A226" s="22"/>
      <c r="B226" s="1">
        <f t="shared" si="7"/>
        <v>3.77896E-3</v>
      </c>
      <c r="C226" s="16">
        <v>3.7789600000000001</v>
      </c>
    </row>
    <row r="227" spans="1:3" ht="15.75" hidden="1" thickBot="1" x14ac:dyDescent="0.3">
      <c r="A227" s="22"/>
      <c r="B227" s="1">
        <f t="shared" si="7"/>
        <v>4.6699599999999999E-3</v>
      </c>
      <c r="C227" s="16">
        <v>4.6699599999999997</v>
      </c>
    </row>
    <row r="228" spans="1:3" ht="15.75" thickBot="1" x14ac:dyDescent="0.3">
      <c r="A228" s="22"/>
      <c r="B228" s="1">
        <f t="shared" si="7"/>
        <v>4.6701560000000008E-3</v>
      </c>
      <c r="C228" s="15">
        <f>AVERAGE(C223:C227)</f>
        <v>4.6701560000000004</v>
      </c>
    </row>
    <row r="229" spans="1:3" ht="15.75" hidden="1" thickBot="1" x14ac:dyDescent="0.3">
      <c r="A229" s="22" t="s">
        <v>40</v>
      </c>
      <c r="B229" s="1">
        <f t="shared" si="7"/>
        <v>1.5003900000000001E-2</v>
      </c>
      <c r="C229" s="2">
        <v>15.0039</v>
      </c>
    </row>
    <row r="230" spans="1:3" ht="15.75" hidden="1" thickBot="1" x14ac:dyDescent="0.3">
      <c r="A230" s="22"/>
      <c r="B230" s="1">
        <f t="shared" si="7"/>
        <v>2.1002800000000002E-2</v>
      </c>
      <c r="C230" s="2">
        <v>21.002800000000001</v>
      </c>
    </row>
    <row r="231" spans="1:3" ht="15.75" hidden="1" thickBot="1" x14ac:dyDescent="0.3">
      <c r="A231" s="22"/>
      <c r="B231" s="1">
        <f t="shared" si="7"/>
        <v>1.54059E-2</v>
      </c>
      <c r="C231" s="2">
        <v>15.405900000000001</v>
      </c>
    </row>
    <row r="232" spans="1:3" ht="15.75" hidden="1" thickBot="1" x14ac:dyDescent="0.3">
      <c r="A232" s="22"/>
      <c r="B232" s="1">
        <f t="shared" si="7"/>
        <v>2.0385799999999999E-2</v>
      </c>
      <c r="C232" s="2">
        <v>20.3858</v>
      </c>
    </row>
    <row r="233" spans="1:3" ht="15.75" hidden="1" thickBot="1" x14ac:dyDescent="0.3">
      <c r="A233" s="22"/>
      <c r="B233" s="1">
        <f t="shared" si="7"/>
        <v>1.49529E-2</v>
      </c>
      <c r="C233" s="2">
        <v>14.9529</v>
      </c>
    </row>
    <row r="234" spans="1:3" ht="15.75" thickBot="1" x14ac:dyDescent="0.3">
      <c r="A234" s="22"/>
      <c r="B234" s="1">
        <f t="shared" si="7"/>
        <v>1.7350259999999999E-2</v>
      </c>
      <c r="C234" s="17">
        <f>AVERAGE(C229:C233)</f>
        <v>17.350259999999999</v>
      </c>
    </row>
    <row r="235" spans="1:3" ht="15.75" hidden="1" thickBot="1" x14ac:dyDescent="0.3">
      <c r="A235" s="22" t="s">
        <v>41</v>
      </c>
      <c r="B235" s="1">
        <f t="shared" si="7"/>
        <v>1.8722799999999998E-2</v>
      </c>
      <c r="C235" s="17">
        <v>18.722799999999999</v>
      </c>
    </row>
    <row r="236" spans="1:3" ht="15.75" hidden="1" thickBot="1" x14ac:dyDescent="0.3">
      <c r="A236" s="22"/>
      <c r="B236" s="1">
        <f t="shared" si="7"/>
        <v>1.55958E-2</v>
      </c>
      <c r="C236" s="17">
        <v>15.595800000000001</v>
      </c>
    </row>
    <row r="237" spans="1:3" ht="15.75" hidden="1" thickBot="1" x14ac:dyDescent="0.3">
      <c r="A237" s="22"/>
      <c r="B237" s="1">
        <f t="shared" si="7"/>
        <v>1.8060800000000002E-2</v>
      </c>
      <c r="C237" s="17">
        <v>18.0608</v>
      </c>
    </row>
    <row r="238" spans="1:3" ht="15.75" hidden="1" thickBot="1" x14ac:dyDescent="0.3">
      <c r="A238" s="22"/>
      <c r="B238" s="1">
        <f t="shared" si="7"/>
        <v>1.7787799999999999E-2</v>
      </c>
      <c r="C238" s="17">
        <v>17.787800000000001</v>
      </c>
    </row>
    <row r="239" spans="1:3" ht="15.75" hidden="1" thickBot="1" x14ac:dyDescent="0.3">
      <c r="A239" s="22"/>
      <c r="B239" s="1">
        <f t="shared" si="7"/>
        <v>1.65568E-2</v>
      </c>
      <c r="C239" s="17">
        <v>16.556799999999999</v>
      </c>
    </row>
    <row r="240" spans="1:3" ht="15.75" thickBot="1" x14ac:dyDescent="0.3">
      <c r="A240" s="22"/>
      <c r="B240" s="1">
        <f t="shared" si="7"/>
        <v>1.73448E-2</v>
      </c>
      <c r="C240" s="17">
        <f>AVERAGE(C235:C239)</f>
        <v>17.344799999999999</v>
      </c>
    </row>
    <row r="241" spans="1:5" ht="15.75" hidden="1" thickBot="1" x14ac:dyDescent="0.3">
      <c r="A241" s="22" t="s">
        <v>42</v>
      </c>
      <c r="B241" s="1">
        <f t="shared" si="7"/>
        <v>1.9021999999999997E-2</v>
      </c>
      <c r="C241" s="17">
        <v>19.021999999999998</v>
      </c>
    </row>
    <row r="242" spans="1:5" ht="15.75" hidden="1" thickBot="1" x14ac:dyDescent="0.3">
      <c r="A242" s="22"/>
      <c r="B242" s="1">
        <f t="shared" si="7"/>
        <v>1.7326000000000001E-2</v>
      </c>
      <c r="C242" s="17">
        <v>17.326000000000001</v>
      </c>
    </row>
    <row r="243" spans="1:5" ht="15.75" hidden="1" thickBot="1" x14ac:dyDescent="0.3">
      <c r="A243" s="22"/>
      <c r="B243" s="1">
        <f t="shared" si="7"/>
        <v>1.1596E-2</v>
      </c>
      <c r="C243" s="17">
        <v>11.596</v>
      </c>
    </row>
    <row r="244" spans="1:5" ht="15.75" hidden="1" thickBot="1" x14ac:dyDescent="0.3">
      <c r="A244" s="22"/>
      <c r="B244" s="1">
        <f t="shared" si="7"/>
        <v>2.0888E-2</v>
      </c>
      <c r="C244" s="17">
        <v>20.888000000000002</v>
      </c>
    </row>
    <row r="245" spans="1:5" ht="15.75" hidden="1" thickBot="1" x14ac:dyDescent="0.3">
      <c r="A245" s="22"/>
      <c r="B245" s="1">
        <f t="shared" si="7"/>
        <v>1.6549000000000001E-2</v>
      </c>
      <c r="C245" s="17">
        <v>16.548999999999999</v>
      </c>
    </row>
    <row r="246" spans="1:5" ht="15.75" thickBot="1" x14ac:dyDescent="0.3">
      <c r="A246" s="22"/>
      <c r="B246" s="1">
        <f t="shared" si="7"/>
        <v>1.70762E-2</v>
      </c>
      <c r="C246" s="17">
        <f>AVERAGE(C241:C245)</f>
        <v>17.0762</v>
      </c>
    </row>
    <row r="247" spans="1:5" ht="15.75" hidden="1" thickBot="1" x14ac:dyDescent="0.3">
      <c r="A247" s="22" t="s">
        <v>43</v>
      </c>
      <c r="B247" s="1">
        <f t="shared" si="7"/>
        <v>3.7639599999999998E-3</v>
      </c>
      <c r="C247" s="17">
        <v>3.76396</v>
      </c>
    </row>
    <row r="248" spans="1:5" ht="15.75" hidden="1" thickBot="1" x14ac:dyDescent="0.3">
      <c r="A248" s="22"/>
      <c r="B248" s="1">
        <f t="shared" si="7"/>
        <v>5.9169299999999999E-3</v>
      </c>
      <c r="C248" s="17">
        <v>5.9169299999999998</v>
      </c>
    </row>
    <row r="249" spans="1:5" ht="15.75" hidden="1" thickBot="1" x14ac:dyDescent="0.3">
      <c r="A249" s="22"/>
      <c r="B249" s="1">
        <f t="shared" si="7"/>
        <v>3.5509599999999997E-3</v>
      </c>
      <c r="C249" s="17">
        <v>3.5509599999999999</v>
      </c>
    </row>
    <row r="250" spans="1:5" ht="15.75" hidden="1" thickBot="1" x14ac:dyDescent="0.3">
      <c r="A250" s="22"/>
      <c r="B250" s="1">
        <f t="shared" si="7"/>
        <v>4.6359399999999999E-3</v>
      </c>
      <c r="C250" s="17">
        <v>4.6359399999999997</v>
      </c>
    </row>
    <row r="251" spans="1:5" ht="15.75" hidden="1" thickBot="1" x14ac:dyDescent="0.3">
      <c r="A251" s="22"/>
      <c r="B251" s="1">
        <f t="shared" si="7"/>
        <v>3.6559499999999998E-3</v>
      </c>
      <c r="C251" s="17">
        <v>3.6559499999999998</v>
      </c>
    </row>
    <row r="252" spans="1:5" ht="15.75" thickBot="1" x14ac:dyDescent="0.3">
      <c r="A252" s="22"/>
      <c r="B252" s="1">
        <f t="shared" si="7"/>
        <v>4.3047479999999997E-3</v>
      </c>
      <c r="C252" s="17">
        <f>AVERAGE(C247:C251)</f>
        <v>4.304748</v>
      </c>
      <c r="D252" t="s">
        <v>62</v>
      </c>
      <c r="E252">
        <v>7</v>
      </c>
    </row>
    <row r="253" spans="1:5" ht="15.75" hidden="1" thickBot="1" x14ac:dyDescent="0.3">
      <c r="A253" s="22" t="s">
        <v>44</v>
      </c>
      <c r="B253" s="1">
        <f t="shared" si="7"/>
        <v>5.2939700000000003E-3</v>
      </c>
      <c r="C253" s="18">
        <v>5.2939699999999998</v>
      </c>
    </row>
    <row r="254" spans="1:5" ht="15.75" hidden="1" thickBot="1" x14ac:dyDescent="0.3">
      <c r="A254" s="22"/>
      <c r="B254" s="1">
        <f t="shared" si="7"/>
        <v>4.0239799999999999E-3</v>
      </c>
      <c r="C254" s="18">
        <v>4.0239799999999999</v>
      </c>
    </row>
    <row r="255" spans="1:5" ht="15.75" hidden="1" thickBot="1" x14ac:dyDescent="0.3">
      <c r="A255" s="22"/>
      <c r="B255" s="1">
        <f t="shared" si="7"/>
        <v>6.6669600000000004E-3</v>
      </c>
      <c r="C255" s="18">
        <v>6.6669600000000004</v>
      </c>
    </row>
    <row r="256" spans="1:5" ht="15.75" hidden="1" thickBot="1" x14ac:dyDescent="0.3">
      <c r="A256" s="22"/>
      <c r="B256" s="1">
        <f t="shared" si="7"/>
        <v>3.9929800000000001E-3</v>
      </c>
      <c r="C256" s="18">
        <v>3.9929800000000002</v>
      </c>
    </row>
    <row r="257" spans="1:3" ht="15.75" hidden="1" thickBot="1" x14ac:dyDescent="0.3">
      <c r="A257" s="22"/>
      <c r="B257" s="1">
        <f t="shared" si="7"/>
        <v>4.5219699999999993E-3</v>
      </c>
      <c r="C257" s="18">
        <v>4.5219699999999996</v>
      </c>
    </row>
    <row r="258" spans="1:3" ht="15.75" thickBot="1" x14ac:dyDescent="0.3">
      <c r="A258" s="22"/>
      <c r="B258" s="1">
        <f t="shared" si="7"/>
        <v>4.8999719999999998E-3</v>
      </c>
      <c r="C258" s="17">
        <f>AVERAGE(C253:C257)</f>
        <v>4.899972</v>
      </c>
    </row>
    <row r="259" spans="1:3" ht="15.75" hidden="1" thickBot="1" x14ac:dyDescent="0.3">
      <c r="A259" s="22" t="s">
        <v>45</v>
      </c>
      <c r="B259" s="1">
        <f t="shared" si="7"/>
        <v>2.17158E-2</v>
      </c>
      <c r="C259" s="4">
        <v>21.715800000000002</v>
      </c>
    </row>
    <row r="260" spans="1:3" ht="15.75" hidden="1" thickBot="1" x14ac:dyDescent="0.3">
      <c r="A260" s="22"/>
      <c r="B260" s="1">
        <f t="shared" si="7"/>
        <v>2.73143E-2</v>
      </c>
      <c r="C260" s="4">
        <v>27.314299999999999</v>
      </c>
    </row>
    <row r="261" spans="1:3" ht="15.75" hidden="1" thickBot="1" x14ac:dyDescent="0.3">
      <c r="A261" s="22"/>
      <c r="B261" s="1">
        <f t="shared" si="7"/>
        <v>2.05148E-2</v>
      </c>
      <c r="C261" s="4">
        <v>20.514800000000001</v>
      </c>
    </row>
    <row r="262" spans="1:3" ht="15.75" hidden="1" thickBot="1" x14ac:dyDescent="0.3">
      <c r="A262" s="22"/>
      <c r="B262" s="1">
        <f t="shared" si="7"/>
        <v>2.3921100000000001E-2</v>
      </c>
      <c r="C262" s="4">
        <v>23.921099999999999</v>
      </c>
    </row>
    <row r="263" spans="1:3" ht="15.75" hidden="1" thickBot="1" x14ac:dyDescent="0.3">
      <c r="A263" s="22"/>
      <c r="B263" s="1">
        <f t="shared" si="7"/>
        <v>2.01449E-2</v>
      </c>
      <c r="C263" s="4">
        <v>20.1449</v>
      </c>
    </row>
    <row r="264" spans="1:3" ht="15.75" thickBot="1" x14ac:dyDescent="0.3">
      <c r="A264" s="22"/>
      <c r="B264" s="1">
        <f t="shared" si="7"/>
        <v>2.2722180000000002E-2</v>
      </c>
      <c r="C264" s="19">
        <f>AVERAGE(C259:C263)</f>
        <v>22.722180000000002</v>
      </c>
    </row>
    <row r="265" spans="1:3" ht="15.75" hidden="1" thickBot="1" x14ac:dyDescent="0.3">
      <c r="A265" s="22" t="s">
        <v>46</v>
      </c>
      <c r="B265" s="1">
        <f t="shared" si="7"/>
        <v>2.7793999999999999E-2</v>
      </c>
      <c r="C265" s="20">
        <v>27.794</v>
      </c>
    </row>
    <row r="266" spans="1:3" ht="15.75" hidden="1" thickBot="1" x14ac:dyDescent="0.3">
      <c r="A266" s="22"/>
      <c r="B266" s="1">
        <f t="shared" si="7"/>
        <v>2.0515000000000002E-2</v>
      </c>
      <c r="C266" s="20">
        <v>20.515000000000001</v>
      </c>
    </row>
    <row r="267" spans="1:3" ht="15.75" hidden="1" thickBot="1" x14ac:dyDescent="0.3">
      <c r="A267" s="22"/>
      <c r="B267" s="1">
        <f t="shared" si="7"/>
        <v>2.5780999999999998E-2</v>
      </c>
      <c r="C267" s="20">
        <v>25.780999999999999</v>
      </c>
    </row>
    <row r="268" spans="1:3" ht="15.75" hidden="1" thickBot="1" x14ac:dyDescent="0.3">
      <c r="A268" s="22"/>
      <c r="B268" s="1">
        <f t="shared" si="7"/>
        <v>2.0957E-2</v>
      </c>
      <c r="C268" s="20">
        <v>20.957000000000001</v>
      </c>
    </row>
    <row r="269" spans="1:3" ht="15.75" hidden="1" thickBot="1" x14ac:dyDescent="0.3">
      <c r="A269" s="22"/>
      <c r="B269" s="1">
        <f t="shared" si="7"/>
        <v>2.5481999999999998E-2</v>
      </c>
      <c r="C269" s="20">
        <v>25.481999999999999</v>
      </c>
    </row>
    <row r="270" spans="1:3" ht="15.75" thickBot="1" x14ac:dyDescent="0.3">
      <c r="A270" s="22"/>
      <c r="B270" s="1">
        <f t="shared" si="7"/>
        <v>2.41058E-2</v>
      </c>
      <c r="C270" s="19">
        <f>AVERAGE(C265:C269)</f>
        <v>24.105799999999999</v>
      </c>
    </row>
    <row r="271" spans="1:3" ht="15.75" hidden="1" thickBot="1" x14ac:dyDescent="0.3">
      <c r="A271" s="22" t="s">
        <v>47</v>
      </c>
      <c r="B271" s="1">
        <f t="shared" si="7"/>
        <v>2.22165E-2</v>
      </c>
      <c r="C271" s="20">
        <v>22.2165</v>
      </c>
    </row>
    <row r="272" spans="1:3" ht="15.75" hidden="1" thickBot="1" x14ac:dyDescent="0.3">
      <c r="A272" s="22"/>
      <c r="B272" s="1">
        <f t="shared" si="7"/>
        <v>2.1844499999999999E-2</v>
      </c>
      <c r="C272" s="20">
        <v>21.8445</v>
      </c>
    </row>
    <row r="273" spans="1:5" ht="15.75" hidden="1" thickBot="1" x14ac:dyDescent="0.3">
      <c r="A273" s="22"/>
      <c r="B273" s="1">
        <f t="shared" si="7"/>
        <v>2.9606899999999998E-2</v>
      </c>
      <c r="C273" s="20">
        <v>29.6069</v>
      </c>
    </row>
    <row r="274" spans="1:5" ht="15.75" hidden="1" thickBot="1" x14ac:dyDescent="0.3">
      <c r="A274" s="22"/>
      <c r="B274" s="1">
        <f t="shared" si="7"/>
        <v>2.1817400000000001E-2</v>
      </c>
      <c r="C274" s="20">
        <v>21.817399999999999</v>
      </c>
    </row>
    <row r="275" spans="1:5" ht="15.75" hidden="1" thickBot="1" x14ac:dyDescent="0.3">
      <c r="A275" s="22"/>
      <c r="B275" s="1">
        <f t="shared" si="7"/>
        <v>2.6778E-2</v>
      </c>
      <c r="C275" s="20">
        <v>26.777999999999999</v>
      </c>
    </row>
    <row r="276" spans="1:5" ht="15.75" thickBot="1" x14ac:dyDescent="0.3">
      <c r="A276" s="22"/>
      <c r="B276" s="1">
        <f t="shared" si="7"/>
        <v>2.4452659999999998E-2</v>
      </c>
      <c r="C276" s="19">
        <f>AVERAGE(C271:C275)</f>
        <v>24.452659999999998</v>
      </c>
    </row>
    <row r="277" spans="1:5" ht="15.75" hidden="1" thickBot="1" x14ac:dyDescent="0.3">
      <c r="A277" s="22" t="s">
        <v>48</v>
      </c>
      <c r="B277" s="1">
        <f t="shared" si="7"/>
        <v>4.1819199999999996E-3</v>
      </c>
      <c r="C277" s="20">
        <v>4.1819199999999999</v>
      </c>
    </row>
    <row r="278" spans="1:5" ht="15.75" hidden="1" thickBot="1" x14ac:dyDescent="0.3">
      <c r="A278" s="22"/>
      <c r="B278" s="1">
        <f t="shared" si="7"/>
        <v>4.9789099999999996E-3</v>
      </c>
      <c r="C278" s="20">
        <v>4.9789099999999999</v>
      </c>
    </row>
    <row r="279" spans="1:5" ht="15.75" hidden="1" thickBot="1" x14ac:dyDescent="0.3">
      <c r="A279" s="22"/>
      <c r="B279" s="1">
        <f t="shared" si="7"/>
        <v>4.0129299999999996E-3</v>
      </c>
      <c r="C279" s="20">
        <v>4.0129299999999999</v>
      </c>
    </row>
    <row r="280" spans="1:5" ht="15.75" hidden="1" thickBot="1" x14ac:dyDescent="0.3">
      <c r="A280" s="22"/>
      <c r="B280" s="1">
        <f t="shared" si="7"/>
        <v>4.1229199999999995E-3</v>
      </c>
      <c r="C280" s="20">
        <v>4.1229199999999997</v>
      </c>
    </row>
    <row r="281" spans="1:5" ht="15.75" hidden="1" thickBot="1" x14ac:dyDescent="0.3">
      <c r="A281" s="22"/>
      <c r="B281" s="1">
        <f t="shared" ref="B281:B288" si="8">C281/1000</f>
        <v>6.3548799999999994E-3</v>
      </c>
      <c r="C281" s="20">
        <v>6.3548799999999996</v>
      </c>
    </row>
    <row r="282" spans="1:5" ht="15.75" thickBot="1" x14ac:dyDescent="0.3">
      <c r="A282" s="22"/>
      <c r="B282" s="1">
        <f t="shared" si="8"/>
        <v>4.7303120000000004E-3</v>
      </c>
      <c r="C282" s="19">
        <f>AVERAGE(C277:C281)</f>
        <v>4.7303120000000005</v>
      </c>
    </row>
    <row r="283" spans="1:5" ht="15.75" hidden="1" thickBot="1" x14ac:dyDescent="0.3">
      <c r="A283" s="22" t="s">
        <v>49</v>
      </c>
      <c r="B283" s="1">
        <f t="shared" si="8"/>
        <v>3.8232000000000001E-3</v>
      </c>
      <c r="C283" s="20">
        <v>3.8231999999999999</v>
      </c>
    </row>
    <row r="284" spans="1:5" ht="15.75" hidden="1" thickBot="1" x14ac:dyDescent="0.3">
      <c r="A284" s="22"/>
      <c r="B284" s="1">
        <f t="shared" si="8"/>
        <v>3.8161999999999996E-3</v>
      </c>
      <c r="C284" s="20">
        <v>3.8161999999999998</v>
      </c>
    </row>
    <row r="285" spans="1:5" ht="15.75" hidden="1" thickBot="1" x14ac:dyDescent="0.3">
      <c r="A285" s="22"/>
      <c r="B285" s="1">
        <f t="shared" si="8"/>
        <v>3.7452000000000002E-3</v>
      </c>
      <c r="C285" s="20">
        <v>3.7452000000000001</v>
      </c>
    </row>
    <row r="286" spans="1:5" ht="15.75" hidden="1" thickBot="1" x14ac:dyDescent="0.3">
      <c r="A286" s="22"/>
      <c r="B286" s="1">
        <f t="shared" si="8"/>
        <v>6.5093500000000006E-3</v>
      </c>
      <c r="C286" s="20">
        <v>6.5093500000000004</v>
      </c>
    </row>
    <row r="287" spans="1:5" ht="15.75" hidden="1" thickBot="1" x14ac:dyDescent="0.3">
      <c r="A287" s="22"/>
      <c r="B287" s="1">
        <f t="shared" si="8"/>
        <v>4.6982600000000001E-3</v>
      </c>
      <c r="C287" s="20">
        <v>4.6982600000000003</v>
      </c>
    </row>
    <row r="288" spans="1:5" ht="15.75" thickBot="1" x14ac:dyDescent="0.3">
      <c r="A288" s="22"/>
      <c r="B288" s="1">
        <f>C288/1000</f>
        <v>4.5184420000000001E-3</v>
      </c>
      <c r="C288" s="19">
        <f>AVERAGE(C283:C287)</f>
        <v>4.5184420000000003</v>
      </c>
      <c r="D288" t="s">
        <v>62</v>
      </c>
      <c r="E288">
        <v>8</v>
      </c>
    </row>
    <row r="289" spans="1:3" hidden="1" x14ac:dyDescent="0.25">
      <c r="A289" s="22" t="s">
        <v>51</v>
      </c>
      <c r="C289">
        <v>11.181017000000001</v>
      </c>
    </row>
    <row r="290" spans="1:3" hidden="1" x14ac:dyDescent="0.25">
      <c r="A290" s="22"/>
      <c r="C290">
        <v>17.802029000000001</v>
      </c>
    </row>
    <row r="291" spans="1:3" hidden="1" x14ac:dyDescent="0.25">
      <c r="A291" s="22"/>
      <c r="C291">
        <v>11.871019</v>
      </c>
    </row>
    <row r="292" spans="1:3" hidden="1" x14ac:dyDescent="0.25">
      <c r="A292" s="22"/>
      <c r="C292">
        <v>14.868024999999999</v>
      </c>
    </row>
    <row r="293" spans="1:3" ht="15.75" hidden="1" thickBot="1" x14ac:dyDescent="0.3">
      <c r="A293" s="22"/>
      <c r="C293">
        <v>11.275017999999999</v>
      </c>
    </row>
    <row r="294" spans="1:3" ht="15.75" thickBot="1" x14ac:dyDescent="0.3">
      <c r="A294" s="22"/>
      <c r="B294" s="1"/>
      <c r="C294" s="24">
        <f>AVERAGE(C289:C293)</f>
        <v>13.399421600000002</v>
      </c>
    </row>
    <row r="295" spans="1:3" hidden="1" x14ac:dyDescent="0.25">
      <c r="A295" s="22" t="s">
        <v>52</v>
      </c>
      <c r="B295" s="2"/>
      <c r="C295" s="25">
        <v>14.756302</v>
      </c>
    </row>
    <row r="296" spans="1:3" hidden="1" x14ac:dyDescent="0.25">
      <c r="A296" s="22"/>
      <c r="B296" s="2"/>
      <c r="C296" s="25">
        <v>9.9665280000000003</v>
      </c>
    </row>
    <row r="297" spans="1:3" hidden="1" x14ac:dyDescent="0.25">
      <c r="A297" s="22"/>
      <c r="B297" s="2"/>
      <c r="C297" s="25">
        <v>14.174329</v>
      </c>
    </row>
    <row r="298" spans="1:3" hidden="1" x14ac:dyDescent="0.25">
      <c r="A298" s="22"/>
      <c r="B298" s="2"/>
      <c r="C298" s="25">
        <v>9.9865030000000008</v>
      </c>
    </row>
    <row r="299" spans="1:3" ht="15.75" hidden="1" thickBot="1" x14ac:dyDescent="0.3">
      <c r="A299" s="22"/>
      <c r="B299" s="2"/>
      <c r="C299" s="25">
        <v>13.574325</v>
      </c>
    </row>
    <row r="300" spans="1:3" ht="15.75" thickBot="1" x14ac:dyDescent="0.3">
      <c r="A300" s="22"/>
      <c r="B300" s="1"/>
      <c r="C300" s="24">
        <f>AVERAGE(C295:C299)</f>
        <v>12.4915974</v>
      </c>
    </row>
    <row r="301" spans="1:3" hidden="1" x14ac:dyDescent="0.25">
      <c r="A301" s="22" t="s">
        <v>53</v>
      </c>
      <c r="C301" s="25">
        <v>10.243708</v>
      </c>
    </row>
    <row r="302" spans="1:3" hidden="1" x14ac:dyDescent="0.25">
      <c r="A302" s="22"/>
      <c r="C302" s="25">
        <v>11.132682000000001</v>
      </c>
    </row>
    <row r="303" spans="1:3" hidden="1" x14ac:dyDescent="0.25">
      <c r="A303" s="22"/>
      <c r="C303" s="25">
        <v>15.956543999999999</v>
      </c>
    </row>
    <row r="304" spans="1:3" hidden="1" x14ac:dyDescent="0.25">
      <c r="A304" s="22"/>
      <c r="C304" s="25">
        <v>10.996686</v>
      </c>
    </row>
    <row r="305" spans="1:4" ht="15.75" hidden="1" thickBot="1" x14ac:dyDescent="0.3">
      <c r="A305" s="22"/>
      <c r="C305" s="25">
        <v>14.950573</v>
      </c>
    </row>
    <row r="306" spans="1:4" ht="15.75" thickBot="1" x14ac:dyDescent="0.3">
      <c r="A306" s="22"/>
      <c r="B306" s="1"/>
      <c r="C306" s="24">
        <f>AVERAGE(C301:C305)</f>
        <v>12.6560386</v>
      </c>
    </row>
    <row r="307" spans="1:4" hidden="1" x14ac:dyDescent="0.25">
      <c r="A307" s="22" t="s">
        <v>54</v>
      </c>
      <c r="C307" s="25">
        <v>13.244856</v>
      </c>
    </row>
    <row r="308" spans="1:4" hidden="1" x14ac:dyDescent="0.25">
      <c r="A308" s="22"/>
      <c r="C308" s="25">
        <v>10.616880999999999</v>
      </c>
    </row>
    <row r="309" spans="1:4" hidden="1" x14ac:dyDescent="0.25">
      <c r="A309" s="22"/>
      <c r="C309" s="25">
        <v>10.531883000000001</v>
      </c>
    </row>
    <row r="310" spans="1:4" hidden="1" x14ac:dyDescent="0.25">
      <c r="A310" s="22"/>
      <c r="C310" s="25">
        <v>10.834879000000001</v>
      </c>
    </row>
    <row r="311" spans="1:4" ht="15.75" hidden="1" thickBot="1" x14ac:dyDescent="0.3">
      <c r="A311" s="22"/>
      <c r="C311" s="25">
        <v>17.040804000000001</v>
      </c>
    </row>
    <row r="312" spans="1:4" ht="15.75" thickBot="1" x14ac:dyDescent="0.3">
      <c r="A312" s="22"/>
      <c r="B312" s="1"/>
      <c r="C312" s="24">
        <v>13.879966</v>
      </c>
    </row>
    <row r="313" spans="1:4" hidden="1" x14ac:dyDescent="0.25">
      <c r="A313" s="22" t="s">
        <v>55</v>
      </c>
      <c r="C313" s="25">
        <v>10.253975000000001</v>
      </c>
    </row>
    <row r="314" spans="1:4" hidden="1" x14ac:dyDescent="0.25">
      <c r="A314" s="22"/>
      <c r="C314" s="25">
        <v>10.564975</v>
      </c>
    </row>
    <row r="315" spans="1:4" hidden="1" x14ac:dyDescent="0.25">
      <c r="A315" s="22"/>
      <c r="C315" s="25">
        <v>15.143964</v>
      </c>
    </row>
    <row r="316" spans="1:4" hidden="1" x14ac:dyDescent="0.25">
      <c r="A316" s="22"/>
      <c r="C316" s="25">
        <v>12.256971</v>
      </c>
    </row>
    <row r="317" spans="1:4" ht="15.75" hidden="1" thickBot="1" x14ac:dyDescent="0.3">
      <c r="A317" s="22"/>
      <c r="C317" s="25">
        <v>9.5299770000000006</v>
      </c>
    </row>
    <row r="318" spans="1:4" ht="15.75" thickBot="1" x14ac:dyDescent="0.3">
      <c r="A318" s="22"/>
      <c r="B318" s="1"/>
      <c r="C318" s="24">
        <f>AVERAGE(C313:C317)</f>
        <v>11.5499724</v>
      </c>
      <c r="D318" t="s">
        <v>62</v>
      </c>
    </row>
    <row r="319" spans="1:4" hidden="1" x14ac:dyDescent="0.25">
      <c r="A319" s="22" t="s">
        <v>56</v>
      </c>
      <c r="C319" s="25">
        <v>14.948974</v>
      </c>
    </row>
    <row r="320" spans="1:4" hidden="1" x14ac:dyDescent="0.25">
      <c r="A320" s="22"/>
      <c r="C320" s="25">
        <v>14.877974999999999</v>
      </c>
    </row>
    <row r="321" spans="1:3" hidden="1" x14ac:dyDescent="0.25">
      <c r="A321" s="22"/>
      <c r="C321" s="25">
        <v>8.657985</v>
      </c>
    </row>
    <row r="322" spans="1:3" hidden="1" x14ac:dyDescent="0.25">
      <c r="A322" s="22"/>
      <c r="C322" s="25">
        <v>15.026973</v>
      </c>
    </row>
    <row r="323" spans="1:3" ht="15.75" hidden="1" thickBot="1" x14ac:dyDescent="0.3">
      <c r="A323" s="22"/>
      <c r="C323" s="25">
        <v>10.148982</v>
      </c>
    </row>
    <row r="324" spans="1:3" ht="15.75" thickBot="1" x14ac:dyDescent="0.3">
      <c r="A324" s="22"/>
      <c r="B324" s="1"/>
      <c r="C324" s="24">
        <f>AVERAGE(C319:C323)</f>
        <v>12.732177799999999</v>
      </c>
    </row>
    <row r="325" spans="1:3" hidden="1" x14ac:dyDescent="0.25">
      <c r="A325" s="22" t="s">
        <v>57</v>
      </c>
      <c r="C325" s="25">
        <v>17.098305</v>
      </c>
    </row>
    <row r="326" spans="1:3" hidden="1" x14ac:dyDescent="0.25">
      <c r="A326" s="22"/>
      <c r="C326" s="25">
        <v>15.996305</v>
      </c>
    </row>
    <row r="327" spans="1:3" hidden="1" x14ac:dyDescent="0.25">
      <c r="A327" s="22"/>
      <c r="C327" s="25">
        <v>11.212213</v>
      </c>
    </row>
    <row r="328" spans="1:3" hidden="1" x14ac:dyDescent="0.25">
      <c r="A328" s="22"/>
      <c r="C328" s="25">
        <v>14.968305000000001</v>
      </c>
    </row>
    <row r="329" spans="1:3" ht="15.75" hidden="1" thickBot="1" x14ac:dyDescent="0.3">
      <c r="A329" s="22"/>
      <c r="C329" s="25">
        <v>15.175309</v>
      </c>
    </row>
    <row r="330" spans="1:3" ht="15.75" thickBot="1" x14ac:dyDescent="0.3">
      <c r="A330" s="22"/>
      <c r="B330" s="1"/>
      <c r="C330" s="24">
        <f>AVERAGE(C325:C329)</f>
        <v>14.890087400000002</v>
      </c>
    </row>
    <row r="331" spans="1:3" hidden="1" x14ac:dyDescent="0.25">
      <c r="A331" s="22" t="s">
        <v>58</v>
      </c>
      <c r="C331" s="26">
        <v>15.814021</v>
      </c>
    </row>
    <row r="332" spans="1:3" hidden="1" x14ac:dyDescent="0.25">
      <c r="A332" s="22"/>
      <c r="C332" s="26">
        <v>15.242953</v>
      </c>
    </row>
    <row r="333" spans="1:3" hidden="1" x14ac:dyDescent="0.25">
      <c r="A333" s="22"/>
      <c r="C333" s="26">
        <v>14.619901</v>
      </c>
    </row>
    <row r="334" spans="1:3" hidden="1" x14ac:dyDescent="0.25">
      <c r="A334" s="22"/>
      <c r="C334" s="26">
        <v>12.571476000000001</v>
      </c>
    </row>
    <row r="335" spans="1:3" ht="15.75" hidden="1" thickBot="1" x14ac:dyDescent="0.3">
      <c r="A335" s="22"/>
      <c r="C335" s="26">
        <v>16.291433000000001</v>
      </c>
    </row>
    <row r="336" spans="1:3" ht="15.75" thickBot="1" x14ac:dyDescent="0.3">
      <c r="A336" s="22"/>
      <c r="B336" s="1"/>
      <c r="C336" s="24">
        <f>AVERAGE(C331:C335)</f>
        <v>14.907956799999999</v>
      </c>
    </row>
    <row r="337" spans="1:5" hidden="1" x14ac:dyDescent="0.25">
      <c r="A337" s="22" t="s">
        <v>64</v>
      </c>
      <c r="C337" s="2">
        <v>3.15096</v>
      </c>
    </row>
    <row r="338" spans="1:5" hidden="1" x14ac:dyDescent="0.25">
      <c r="A338" s="22"/>
      <c r="C338" s="2">
        <v>2.4279700000000002</v>
      </c>
    </row>
    <row r="339" spans="1:5" hidden="1" x14ac:dyDescent="0.25">
      <c r="A339" s="22"/>
      <c r="C339" s="2">
        <v>3.3369599999999999</v>
      </c>
    </row>
    <row r="340" spans="1:5" hidden="1" x14ac:dyDescent="0.25">
      <c r="A340" s="22"/>
      <c r="C340" s="2">
        <v>2.56297</v>
      </c>
    </row>
    <row r="341" spans="1:5" ht="15.75" hidden="1" thickBot="1" x14ac:dyDescent="0.3">
      <c r="A341" s="22"/>
      <c r="C341" s="2">
        <v>3.3959600000000001</v>
      </c>
    </row>
    <row r="342" spans="1:5" ht="15.75" thickBot="1" x14ac:dyDescent="0.3">
      <c r="A342" s="22"/>
      <c r="B342" s="1"/>
      <c r="C342" s="27">
        <f>AVERAGE(C337:C341)</f>
        <v>2.9749639999999999</v>
      </c>
      <c r="D342" t="s">
        <v>62</v>
      </c>
      <c r="E342" t="s">
        <v>63</v>
      </c>
    </row>
    <row r="343" spans="1:5" hidden="1" x14ac:dyDescent="0.25">
      <c r="A343" s="22" t="s">
        <v>65</v>
      </c>
      <c r="C343" s="2">
        <v>3.6429399999999998</v>
      </c>
    </row>
    <row r="344" spans="1:5" hidden="1" x14ac:dyDescent="0.25">
      <c r="A344" s="22"/>
      <c r="C344" s="2">
        <v>3.4069500000000001</v>
      </c>
    </row>
    <row r="345" spans="1:5" hidden="1" x14ac:dyDescent="0.25">
      <c r="A345" s="22"/>
      <c r="C345" s="2">
        <v>3.5099499999999999</v>
      </c>
    </row>
    <row r="346" spans="1:5" hidden="1" x14ac:dyDescent="0.25">
      <c r="A346" s="22"/>
      <c r="C346" s="2">
        <v>3.4619499999999999</v>
      </c>
    </row>
    <row r="347" spans="1:5" ht="15.75" hidden="1" thickBot="1" x14ac:dyDescent="0.3">
      <c r="A347" s="22"/>
      <c r="C347" s="2">
        <v>3.1929599999999998</v>
      </c>
    </row>
    <row r="348" spans="1:5" ht="15.75" thickBot="1" x14ac:dyDescent="0.3">
      <c r="A348" s="22"/>
      <c r="B348" s="1"/>
      <c r="C348" s="27">
        <f>AVERAGE(C343:C347)</f>
        <v>3.4429499999999997</v>
      </c>
    </row>
    <row r="349" spans="1:5" hidden="1" x14ac:dyDescent="0.25">
      <c r="A349" s="22" t="s">
        <v>59</v>
      </c>
      <c r="C349" s="2">
        <v>16.339776000000001</v>
      </c>
    </row>
    <row r="350" spans="1:5" hidden="1" x14ac:dyDescent="0.25">
      <c r="A350" s="22"/>
      <c r="C350" s="2">
        <v>11.356845</v>
      </c>
    </row>
    <row r="351" spans="1:5" hidden="1" x14ac:dyDescent="0.25">
      <c r="A351" s="22"/>
      <c r="C351" s="2">
        <v>14.549801</v>
      </c>
    </row>
    <row r="352" spans="1:5" hidden="1" x14ac:dyDescent="0.25">
      <c r="A352" s="22"/>
      <c r="C352" s="2">
        <v>11.801838</v>
      </c>
    </row>
    <row r="353" spans="1:6" ht="15.75" hidden="1" thickBot="1" x14ac:dyDescent="0.3">
      <c r="A353" s="22"/>
      <c r="C353" s="2">
        <v>11.949835999999999</v>
      </c>
    </row>
    <row r="354" spans="1:6" ht="15.75" thickBot="1" x14ac:dyDescent="0.3">
      <c r="A354" s="22"/>
      <c r="B354" s="1"/>
      <c r="C354" s="28">
        <f>AVERAGE(C349:C353)</f>
        <v>13.199619200000001</v>
      </c>
      <c r="F354">
        <v>1</v>
      </c>
    </row>
    <row r="355" spans="1:6" hidden="1" x14ac:dyDescent="0.25">
      <c r="A355" s="22" t="s">
        <v>60</v>
      </c>
      <c r="C355" s="29">
        <v>8.6848810000000007</v>
      </c>
    </row>
    <row r="356" spans="1:6" hidden="1" x14ac:dyDescent="0.25">
      <c r="A356" s="22"/>
      <c r="C356" s="29">
        <v>11.980836</v>
      </c>
    </row>
    <row r="357" spans="1:6" hidden="1" x14ac:dyDescent="0.25">
      <c r="A357" s="22"/>
      <c r="C357" s="29">
        <v>8.5318830000000005</v>
      </c>
    </row>
    <row r="358" spans="1:6" hidden="1" x14ac:dyDescent="0.25">
      <c r="A358" s="22"/>
      <c r="C358" s="29">
        <v>11.552842</v>
      </c>
    </row>
    <row r="359" spans="1:6" ht="15.75" hidden="1" thickBot="1" x14ac:dyDescent="0.3">
      <c r="A359" s="22"/>
      <c r="C359" s="29">
        <v>9.9578640000000007</v>
      </c>
    </row>
    <row r="360" spans="1:6" ht="15.75" thickBot="1" x14ac:dyDescent="0.3">
      <c r="A360" s="22"/>
      <c r="B360" s="1"/>
      <c r="C360" s="28">
        <f>AVERAGE(C355:C359)</f>
        <v>10.1416612</v>
      </c>
      <c r="D360" t="s">
        <v>62</v>
      </c>
    </row>
    <row r="361" spans="1:6" hidden="1" x14ac:dyDescent="0.25">
      <c r="A361" s="22" t="s">
        <v>61</v>
      </c>
      <c r="C361" s="30">
        <v>37.717483000000001</v>
      </c>
    </row>
    <row r="362" spans="1:6" hidden="1" x14ac:dyDescent="0.25">
      <c r="A362" s="22"/>
      <c r="C362" s="30">
        <v>29.969588999999999</v>
      </c>
    </row>
    <row r="363" spans="1:6" hidden="1" x14ac:dyDescent="0.25">
      <c r="A363" s="22"/>
      <c r="C363" s="30">
        <v>38.169476000000003</v>
      </c>
    </row>
    <row r="364" spans="1:6" hidden="1" x14ac:dyDescent="0.25">
      <c r="A364" s="22"/>
      <c r="C364" s="30">
        <v>37.952480000000001</v>
      </c>
    </row>
    <row r="365" spans="1:6" ht="15.75" hidden="1" thickBot="1" x14ac:dyDescent="0.3">
      <c r="A365" s="22"/>
      <c r="C365" s="30">
        <v>29.631592999999999</v>
      </c>
    </row>
    <row r="366" spans="1:6" ht="15.75" thickBot="1" x14ac:dyDescent="0.3">
      <c r="A366" s="22"/>
      <c r="B366" s="1"/>
      <c r="C366" s="28">
        <f>AVERAGE(C361:C365)</f>
        <v>34.688124200000004</v>
      </c>
    </row>
    <row r="368" spans="1:6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</sheetData>
  <mergeCells count="61">
    <mergeCell ref="A355:A360"/>
    <mergeCell ref="A361:A366"/>
    <mergeCell ref="A337:A342"/>
    <mergeCell ref="A343:A348"/>
    <mergeCell ref="A307:A312"/>
    <mergeCell ref="A313:A318"/>
    <mergeCell ref="A319:A324"/>
    <mergeCell ref="A325:A330"/>
    <mergeCell ref="A331:A336"/>
    <mergeCell ref="A349:A354"/>
    <mergeCell ref="A271:A276"/>
    <mergeCell ref="A277:A282"/>
    <mergeCell ref="A283:A288"/>
    <mergeCell ref="A289:A294"/>
    <mergeCell ref="A295:A300"/>
    <mergeCell ref="A301:A306"/>
    <mergeCell ref="A235:A240"/>
    <mergeCell ref="A241:A246"/>
    <mergeCell ref="A247:A252"/>
    <mergeCell ref="A253:A258"/>
    <mergeCell ref="A259:A264"/>
    <mergeCell ref="A265:A270"/>
    <mergeCell ref="A199:A204"/>
    <mergeCell ref="A205:A210"/>
    <mergeCell ref="A211:A216"/>
    <mergeCell ref="A217:A222"/>
    <mergeCell ref="A223:A228"/>
    <mergeCell ref="A229:A234"/>
    <mergeCell ref="A163:A168"/>
    <mergeCell ref="A169:A174"/>
    <mergeCell ref="A175:A180"/>
    <mergeCell ref="A181:A186"/>
    <mergeCell ref="A187:A192"/>
    <mergeCell ref="A193:A198"/>
    <mergeCell ref="A127:A132"/>
    <mergeCell ref="A133:A138"/>
    <mergeCell ref="A139:A144"/>
    <mergeCell ref="A145:A150"/>
    <mergeCell ref="A151:A156"/>
    <mergeCell ref="A157:A162"/>
    <mergeCell ref="A91:A96"/>
    <mergeCell ref="A97:A102"/>
    <mergeCell ref="A103:A108"/>
    <mergeCell ref="A109:A114"/>
    <mergeCell ref="A115:A120"/>
    <mergeCell ref="A121:A126"/>
    <mergeCell ref="A55:A60"/>
    <mergeCell ref="A61:A66"/>
    <mergeCell ref="A67:A72"/>
    <mergeCell ref="A73:A78"/>
    <mergeCell ref="A79:A84"/>
    <mergeCell ref="A85:A90"/>
    <mergeCell ref="A19:A24"/>
    <mergeCell ref="A25:A30"/>
    <mergeCell ref="A31:A36"/>
    <mergeCell ref="A37:A42"/>
    <mergeCell ref="A43:A48"/>
    <mergeCell ref="A49:A54"/>
    <mergeCell ref="A7:A12"/>
    <mergeCell ref="A2:A6"/>
    <mergeCell ref="A13:A18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Andrew</dc:creator>
  <cp:lastModifiedBy>Jessica Andrew</cp:lastModifiedBy>
  <dcterms:created xsi:type="dcterms:W3CDTF">2021-08-24T11:53:41Z</dcterms:created>
  <dcterms:modified xsi:type="dcterms:W3CDTF">2021-08-28T10:39:05Z</dcterms:modified>
</cp:coreProperties>
</file>